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c7b6b9c5c869f37/"/>
    </mc:Choice>
  </mc:AlternateContent>
  <xr:revisionPtr revIDLastSave="782" documentId="11_0B1D56BE9CDCCE836B02CE7A5FB0D4A9BBFD1C62" xr6:coauthVersionLast="47" xr6:coauthVersionMax="47" xr10:uidLastSave="{828CFC4F-A4BF-4FA4-8AB6-71664CAD89B5}"/>
  <bookViews>
    <workbookView xWindow="-90" yWindow="-90" windowWidth="19380" windowHeight="10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AK4" i="1"/>
  <c r="AI4" i="1"/>
  <c r="AG4" i="1"/>
  <c r="AE4" i="1"/>
  <c r="AC4" i="1"/>
  <c r="AA4" i="1"/>
  <c r="Y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AJ5" i="1"/>
  <c r="AJ6" i="1"/>
  <c r="AJ7" i="1"/>
  <c r="AJ8" i="1"/>
  <c r="AJ9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4" i="1"/>
  <c r="V5" i="1"/>
  <c r="AD5" i="1"/>
  <c r="AF5" i="1"/>
  <c r="AH5" i="1"/>
  <c r="AF6" i="1"/>
  <c r="AH6" i="1"/>
  <c r="AD7" i="1"/>
  <c r="AF7" i="1"/>
  <c r="AH7" i="1"/>
  <c r="AB8" i="1"/>
  <c r="AD8" i="1"/>
  <c r="AF8" i="1"/>
  <c r="AH8" i="1"/>
  <c r="AD9" i="1"/>
  <c r="AF9" i="1"/>
  <c r="AH9" i="1"/>
  <c r="AD11" i="1"/>
  <c r="AF11" i="1"/>
  <c r="AH11" i="1"/>
  <c r="AB12" i="1"/>
  <c r="AD12" i="1"/>
  <c r="AF12" i="1"/>
  <c r="AH12" i="1"/>
  <c r="AD13" i="1"/>
  <c r="AF13" i="1"/>
  <c r="AH13" i="1"/>
  <c r="AD14" i="1"/>
  <c r="AF14" i="1"/>
  <c r="AH14" i="1"/>
  <c r="AD15" i="1"/>
  <c r="AF15" i="1"/>
  <c r="AH15" i="1"/>
  <c r="AB16" i="1"/>
  <c r="AD16" i="1"/>
  <c r="AF16" i="1"/>
  <c r="AH16" i="1"/>
  <c r="AB17" i="1"/>
  <c r="AD17" i="1"/>
  <c r="AF17" i="1"/>
  <c r="AH17" i="1"/>
  <c r="AB18" i="1"/>
  <c r="AD18" i="1"/>
  <c r="AF18" i="1"/>
  <c r="AH18" i="1"/>
  <c r="AB19" i="1"/>
  <c r="AD19" i="1"/>
  <c r="AF19" i="1"/>
  <c r="AH19" i="1"/>
  <c r="AD20" i="1"/>
  <c r="AF20" i="1"/>
  <c r="AH20" i="1"/>
  <c r="AB21" i="1"/>
  <c r="AD21" i="1"/>
  <c r="AF21" i="1"/>
  <c r="AH21" i="1"/>
  <c r="AB22" i="1"/>
  <c r="AD22" i="1"/>
  <c r="AF22" i="1"/>
  <c r="AH22" i="1"/>
  <c r="AF23" i="1"/>
  <c r="AH23" i="1"/>
  <c r="AB24" i="1"/>
  <c r="AD24" i="1"/>
  <c r="AF24" i="1"/>
  <c r="AH24" i="1"/>
  <c r="AB25" i="1"/>
  <c r="AD25" i="1"/>
  <c r="AF25" i="1"/>
  <c r="AH25" i="1"/>
  <c r="AD26" i="1"/>
  <c r="AF26" i="1"/>
  <c r="AH26" i="1"/>
  <c r="AB27" i="1"/>
  <c r="AD27" i="1"/>
  <c r="AF27" i="1"/>
  <c r="AH27" i="1"/>
  <c r="AB28" i="1"/>
  <c r="AD28" i="1"/>
  <c r="AF28" i="1"/>
  <c r="AH28" i="1"/>
  <c r="AD29" i="1"/>
  <c r="AF29" i="1"/>
  <c r="AH29" i="1"/>
  <c r="AD30" i="1"/>
  <c r="AF30" i="1"/>
  <c r="AH30" i="1"/>
  <c r="AB31" i="1"/>
  <c r="AD31" i="1"/>
  <c r="AF31" i="1"/>
  <c r="AH31" i="1"/>
  <c r="AB32" i="1"/>
  <c r="AD32" i="1"/>
  <c r="AF32" i="1"/>
  <c r="AH32" i="1"/>
  <c r="AB33" i="1"/>
  <c r="AD33" i="1"/>
  <c r="AF33" i="1"/>
  <c r="AH33" i="1"/>
  <c r="AD34" i="1"/>
  <c r="AF34" i="1"/>
  <c r="AH34" i="1"/>
  <c r="AB35" i="1"/>
  <c r="AD35" i="1"/>
  <c r="AF35" i="1"/>
  <c r="AH35" i="1"/>
  <c r="AB36" i="1"/>
  <c r="AD36" i="1"/>
  <c r="AF36" i="1"/>
  <c r="AH36" i="1"/>
  <c r="AF37" i="1"/>
  <c r="AH37" i="1"/>
  <c r="AB38" i="1"/>
  <c r="AD38" i="1"/>
  <c r="AF38" i="1"/>
  <c r="AH38" i="1"/>
  <c r="X39" i="1"/>
  <c r="AD39" i="1"/>
  <c r="AF39" i="1"/>
  <c r="AH39" i="1"/>
  <c r="AF40" i="1"/>
  <c r="AH40" i="1"/>
  <c r="AB41" i="1"/>
  <c r="AD41" i="1"/>
  <c r="AF41" i="1"/>
  <c r="AH41" i="1"/>
  <c r="AB42" i="1"/>
  <c r="AD42" i="1"/>
  <c r="AF42" i="1"/>
  <c r="AH42" i="1"/>
  <c r="AB43" i="1"/>
  <c r="AD43" i="1"/>
  <c r="AF43" i="1"/>
  <c r="AH43" i="1"/>
  <c r="AD44" i="1"/>
  <c r="AF44" i="1"/>
  <c r="AH44" i="1"/>
  <c r="AB45" i="1"/>
  <c r="AD45" i="1"/>
  <c r="AF45" i="1"/>
  <c r="AH45" i="1"/>
  <c r="AD46" i="1"/>
  <c r="AF46" i="1"/>
  <c r="AH46" i="1"/>
  <c r="AB47" i="1"/>
  <c r="AD47" i="1"/>
  <c r="AF47" i="1"/>
  <c r="AH47" i="1"/>
  <c r="AD48" i="1"/>
  <c r="AF48" i="1"/>
  <c r="AH48" i="1"/>
  <c r="AD49" i="1"/>
  <c r="AF49" i="1"/>
  <c r="AH49" i="1"/>
  <c r="AD50" i="1"/>
  <c r="AF50" i="1"/>
  <c r="AH50" i="1"/>
  <c r="AD51" i="1"/>
  <c r="AF51" i="1"/>
  <c r="AH51" i="1"/>
  <c r="AB52" i="1"/>
  <c r="AD52" i="1"/>
  <c r="AF52" i="1"/>
  <c r="AH52" i="1"/>
  <c r="AB53" i="1"/>
  <c r="AD53" i="1"/>
  <c r="AF53" i="1"/>
  <c r="AH53" i="1"/>
  <c r="AB54" i="1"/>
  <c r="AD54" i="1"/>
  <c r="AF54" i="1"/>
  <c r="AH54" i="1"/>
  <c r="AB55" i="1"/>
  <c r="AD55" i="1"/>
  <c r="AF55" i="1"/>
  <c r="AH55" i="1"/>
  <c r="AB56" i="1"/>
  <c r="AD56" i="1"/>
  <c r="AF56" i="1"/>
  <c r="AH56" i="1"/>
  <c r="AD57" i="1"/>
  <c r="AF57" i="1"/>
  <c r="AH57" i="1"/>
  <c r="AD58" i="1"/>
  <c r="AF58" i="1"/>
  <c r="AH58" i="1"/>
  <c r="AB59" i="1"/>
  <c r="AD59" i="1"/>
  <c r="AF59" i="1"/>
  <c r="AH59" i="1"/>
  <c r="AD60" i="1"/>
  <c r="AF60" i="1"/>
  <c r="AH60" i="1"/>
  <c r="AB61" i="1"/>
  <c r="AD61" i="1"/>
  <c r="AF61" i="1"/>
  <c r="AH61" i="1"/>
  <c r="AB62" i="1"/>
  <c r="AD62" i="1"/>
  <c r="AF62" i="1"/>
  <c r="AH62" i="1"/>
  <c r="AB63" i="1"/>
  <c r="AD63" i="1"/>
  <c r="AF63" i="1"/>
  <c r="AH63" i="1"/>
  <c r="AB64" i="1"/>
  <c r="AD64" i="1"/>
  <c r="AF64" i="1"/>
  <c r="AH64" i="1"/>
  <c r="AB65" i="1"/>
  <c r="AD65" i="1"/>
  <c r="AF65" i="1"/>
  <c r="AH65" i="1"/>
  <c r="AB66" i="1"/>
  <c r="AD66" i="1"/>
  <c r="AF66" i="1"/>
  <c r="AH66" i="1"/>
  <c r="AD67" i="1"/>
  <c r="AF67" i="1"/>
  <c r="AH67" i="1"/>
  <c r="AD68" i="1"/>
  <c r="AF68" i="1"/>
  <c r="AH68" i="1"/>
  <c r="AB69" i="1"/>
  <c r="AD69" i="1"/>
  <c r="AF69" i="1"/>
  <c r="AH69" i="1"/>
  <c r="AF70" i="1"/>
  <c r="AH70" i="1"/>
  <c r="AB71" i="1"/>
  <c r="AD71" i="1"/>
  <c r="AF71" i="1"/>
  <c r="AH71" i="1"/>
  <c r="AB72" i="1"/>
  <c r="AD72" i="1"/>
  <c r="AF72" i="1"/>
  <c r="AH72" i="1"/>
  <c r="AB73" i="1"/>
  <c r="AD73" i="1"/>
  <c r="AF73" i="1"/>
  <c r="AH73" i="1"/>
  <c r="AD74" i="1"/>
  <c r="AF74" i="1"/>
  <c r="AH74" i="1"/>
  <c r="AB75" i="1"/>
  <c r="AD75" i="1"/>
  <c r="AF75" i="1"/>
  <c r="AH75" i="1"/>
  <c r="AF76" i="1"/>
  <c r="AH76" i="1"/>
  <c r="AB77" i="1"/>
  <c r="AD77" i="1"/>
  <c r="AF77" i="1"/>
  <c r="AH77" i="1"/>
  <c r="AB78" i="1"/>
  <c r="AD78" i="1"/>
  <c r="AF78" i="1"/>
  <c r="AH78" i="1"/>
  <c r="AB79" i="1"/>
  <c r="AD79" i="1"/>
  <c r="AF79" i="1"/>
  <c r="AH79" i="1"/>
  <c r="AB80" i="1"/>
  <c r="AD80" i="1"/>
  <c r="AF80" i="1"/>
  <c r="AH80" i="1"/>
  <c r="AF4" i="1"/>
  <c r="AH4" i="1"/>
  <c r="AB4" i="1"/>
  <c r="AD4" i="1"/>
  <c r="B5" i="1"/>
  <c r="B6" i="1" l="1"/>
  <c r="V10" i="1"/>
  <c r="X4" i="1"/>
  <c r="V6" i="1"/>
  <c r="AB7" i="1"/>
  <c r="X5" i="1"/>
  <c r="B7" i="1" l="1"/>
  <c r="X44" i="1"/>
  <c r="AJ10" i="1"/>
  <c r="V11" i="1"/>
  <c r="B8" i="1" l="1"/>
  <c r="AB9" i="1"/>
  <c r="AB30" i="1"/>
  <c r="Z5" i="1"/>
  <c r="X10" i="1"/>
  <c r="B9" i="1" l="1"/>
  <c r="Z30" i="1"/>
  <c r="V48" i="1"/>
  <c r="V9" i="1"/>
  <c r="B10" i="1" l="1"/>
  <c r="AB5" i="1" s="1"/>
  <c r="X7" i="1"/>
  <c r="Z8" i="1"/>
  <c r="V14" i="1"/>
  <c r="Z10" i="1"/>
  <c r="B11" i="1" l="1"/>
  <c r="AB14" i="1"/>
  <c r="V15" i="1"/>
  <c r="X11" i="1"/>
  <c r="Z9" i="1"/>
  <c r="V13" i="1"/>
  <c r="X6" i="1"/>
  <c r="Z7" i="1"/>
  <c r="B12" i="1" l="1"/>
  <c r="AH10" i="1"/>
  <c r="X12" i="1"/>
  <c r="AB13" i="1"/>
  <c r="Z6" i="1"/>
  <c r="B13" i="1" l="1"/>
  <c r="AB11" i="1"/>
  <c r="V67" i="1"/>
  <c r="Z44" i="1"/>
  <c r="B14" i="1" l="1"/>
  <c r="AB15" i="1"/>
  <c r="X67" i="1"/>
  <c r="AF10" i="1"/>
  <c r="Z11" i="1"/>
  <c r="B15" i="1" l="1"/>
  <c r="AB10" i="1"/>
  <c r="X15" i="1"/>
  <c r="X9" i="1"/>
  <c r="B16" i="1" l="1"/>
  <c r="X13" i="1"/>
  <c r="Z14" i="1"/>
  <c r="V16" i="1"/>
  <c r="AD10" i="1"/>
  <c r="B17" i="1" l="1"/>
  <c r="X68" i="1"/>
  <c r="AB49" i="1"/>
  <c r="Z15" i="1"/>
  <c r="B18" i="1" l="1"/>
  <c r="V20" i="1"/>
  <c r="Z21" i="1"/>
  <c r="B19" i="1" l="1"/>
  <c r="Z17" i="1"/>
  <c r="V19" i="1"/>
  <c r="V32" i="1"/>
  <c r="B20" i="1" l="1"/>
  <c r="V24" i="1"/>
  <c r="X18" i="1"/>
  <c r="AB20" i="1"/>
  <c r="B21" i="1" l="1"/>
  <c r="X17" i="1"/>
  <c r="X21" i="1"/>
  <c r="V23" i="1"/>
  <c r="X19" i="1"/>
  <c r="B22" i="1" l="1"/>
  <c r="X20" i="1"/>
  <c r="V22" i="1"/>
  <c r="V17" i="1"/>
  <c r="B23" i="1" l="1"/>
  <c r="V27" i="1"/>
  <c r="X23" i="1"/>
  <c r="V21" i="1"/>
  <c r="B24" i="1" l="1"/>
  <c r="Z22" i="1"/>
  <c r="X37" i="1"/>
  <c r="X24" i="1"/>
  <c r="Z20" i="1"/>
  <c r="V26" i="1"/>
  <c r="B25" i="1" l="1"/>
  <c r="AB23" i="1"/>
  <c r="V25" i="1"/>
  <c r="Z19" i="1"/>
  <c r="B26" i="1" l="1"/>
  <c r="AB26" i="1"/>
  <c r="Z24" i="1"/>
  <c r="V30" i="1"/>
  <c r="Z4" i="1"/>
  <c r="B27" i="1" l="1"/>
  <c r="X25" i="1"/>
  <c r="Z27" i="1"/>
  <c r="Z23" i="1"/>
  <c r="V29" i="1"/>
  <c r="B28" i="1" l="1"/>
  <c r="V28" i="1"/>
  <c r="X22" i="1"/>
  <c r="B29" i="1" l="1"/>
  <c r="X29" i="1"/>
  <c r="X27" i="1"/>
  <c r="V45" i="1"/>
  <c r="B30" i="1" l="1"/>
  <c r="Z26" i="1"/>
  <c r="X30" i="1"/>
  <c r="V46" i="1"/>
  <c r="Z28" i="1"/>
  <c r="B31" i="1" l="1"/>
  <c r="V7" i="1"/>
  <c r="Z25" i="1"/>
  <c r="V18" i="1"/>
  <c r="AB29" i="1"/>
  <c r="X26" i="1"/>
  <c r="V8" i="1"/>
  <c r="B32" i="1" l="1"/>
  <c r="V35" i="1"/>
  <c r="Z32" i="1"/>
  <c r="V34" i="1"/>
  <c r="B33" i="1" l="1"/>
  <c r="Z18" i="1"/>
  <c r="V31" i="1"/>
  <c r="V33" i="1"/>
  <c r="B34" i="1" l="1"/>
  <c r="X32" i="1"/>
  <c r="V38" i="1"/>
  <c r="X34" i="1"/>
  <c r="B35" i="1" l="1"/>
  <c r="Z33" i="1"/>
  <c r="X35" i="1"/>
  <c r="X31" i="1"/>
  <c r="V37" i="1"/>
  <c r="B36" i="1" l="1"/>
  <c r="AB34" i="1"/>
  <c r="V36" i="1"/>
  <c r="Z31" i="1"/>
  <c r="B37" i="1" l="1"/>
  <c r="Z35" i="1"/>
  <c r="AD37" i="1"/>
  <c r="V41" i="1"/>
  <c r="B38" i="1" l="1"/>
  <c r="X36" i="1"/>
  <c r="Z34" i="1"/>
  <c r="AD23" i="1"/>
  <c r="Z38" i="1"/>
  <c r="V40" i="1"/>
  <c r="B39" i="1" l="1"/>
  <c r="Z37" i="1"/>
  <c r="V39" i="1"/>
  <c r="X33" i="1"/>
  <c r="B40" i="1" l="1"/>
  <c r="X40" i="1"/>
  <c r="X38" i="1"/>
  <c r="V44" i="1"/>
  <c r="V4" i="1"/>
  <c r="B41" i="1" l="1"/>
  <c r="V43" i="1"/>
  <c r="AB39" i="1"/>
  <c r="AB37" i="1"/>
  <c r="X70" i="1"/>
  <c r="X41" i="1"/>
  <c r="B42" i="1" l="1"/>
  <c r="Z36" i="1"/>
  <c r="V42" i="1"/>
  <c r="AD40" i="1"/>
  <c r="B43" i="1" l="1"/>
  <c r="Z41" i="1"/>
  <c r="Z43" i="1"/>
  <c r="V64" i="1"/>
  <c r="B44" i="1" l="1"/>
  <c r="AB6" i="1" s="1"/>
  <c r="AB40" i="1"/>
  <c r="X42" i="1"/>
  <c r="AB44" i="1"/>
  <c r="B45" i="1" l="1"/>
  <c r="V12" i="1"/>
  <c r="AD6" i="1"/>
  <c r="X43" i="1"/>
  <c r="Z39" i="1"/>
  <c r="AB48" i="1"/>
  <c r="B46" i="1" l="1"/>
  <c r="X28" i="1"/>
  <c r="X46" i="1"/>
  <c r="V53" i="1"/>
  <c r="B47" i="1" l="1"/>
  <c r="Z45" i="1"/>
  <c r="V47" i="1"/>
  <c r="V51" i="1"/>
  <c r="Z29" i="1"/>
  <c r="B48" i="1" l="1"/>
  <c r="AB46" i="1"/>
  <c r="X48" i="1"/>
  <c r="V50" i="1"/>
  <c r="AB67" i="1"/>
  <c r="B49" i="1" l="1"/>
  <c r="X8" i="1"/>
  <c r="V66" i="1"/>
  <c r="Z47" i="1"/>
  <c r="V49" i="1"/>
  <c r="X14" i="1"/>
  <c r="B50" i="1" l="1"/>
  <c r="AB50" i="1"/>
  <c r="X16" i="1"/>
  <c r="Z48" i="1"/>
  <c r="V61" i="1"/>
  <c r="Z67" i="1"/>
  <c r="B51" i="1" l="1"/>
  <c r="V59" i="1"/>
  <c r="X47" i="1"/>
  <c r="X49" i="1"/>
  <c r="AB51" i="1"/>
  <c r="B52" i="1" l="1"/>
  <c r="Z52" i="1"/>
  <c r="X50" i="1"/>
  <c r="V57" i="1"/>
  <c r="Z46" i="1"/>
  <c r="B53" i="1" l="1"/>
  <c r="Z53" i="1"/>
  <c r="V55" i="1"/>
  <c r="X51" i="1"/>
  <c r="B54" i="1" l="1"/>
  <c r="V54" i="1"/>
  <c r="X45" i="1"/>
  <c r="V52" i="1"/>
  <c r="B55" i="1" l="1"/>
  <c r="X56" i="1"/>
  <c r="X63" i="1"/>
  <c r="X53" i="1"/>
  <c r="B56" i="1" l="1"/>
  <c r="X52" i="1"/>
  <c r="V56" i="1"/>
  <c r="X57" i="1"/>
  <c r="B57" i="1" l="1"/>
  <c r="X55" i="1"/>
  <c r="X58" i="1"/>
  <c r="Z54" i="1"/>
  <c r="B58" i="1" l="1"/>
  <c r="V58" i="1"/>
  <c r="X59" i="1"/>
  <c r="Z51" i="1"/>
  <c r="Z55" i="1"/>
  <c r="AB60" i="1"/>
  <c r="B59" i="1" l="1"/>
  <c r="Z57" i="1"/>
  <c r="X60" i="1"/>
  <c r="V63" i="1"/>
  <c r="Z56" i="1"/>
  <c r="B60" i="1" l="1"/>
  <c r="AB57" i="1"/>
  <c r="Z50" i="1"/>
  <c r="V60" i="1"/>
  <c r="B61" i="1" l="1"/>
  <c r="AB58" i="1"/>
  <c r="X76" i="1"/>
  <c r="Z59" i="1"/>
  <c r="X61" i="1"/>
  <c r="B62" i="1" l="1"/>
  <c r="Z49" i="1"/>
  <c r="Z60" i="1"/>
  <c r="V62" i="1"/>
  <c r="B63" i="1" l="1"/>
  <c r="Z61" i="1"/>
  <c r="Z63" i="1"/>
  <c r="X78" i="1"/>
  <c r="B64" i="1" l="1"/>
  <c r="X54" i="1"/>
  <c r="X62" i="1"/>
  <c r="Z58" i="1"/>
  <c r="B65" i="1" l="1"/>
  <c r="Z65" i="1"/>
  <c r="Z42" i="1"/>
  <c r="V72" i="1"/>
  <c r="B66" i="1" l="1"/>
  <c r="X64" i="1"/>
  <c r="V70" i="1"/>
  <c r="Z66" i="1"/>
  <c r="B67" i="1" l="1"/>
  <c r="V65" i="1"/>
  <c r="V69" i="1"/>
  <c r="B68" i="1" l="1"/>
  <c r="Z13" i="1"/>
  <c r="Z12" i="1"/>
  <c r="AB68" i="1"/>
  <c r="V68" i="1"/>
  <c r="B69" i="1" l="1"/>
  <c r="Z16" i="1"/>
  <c r="V77" i="1"/>
  <c r="X69" i="1"/>
  <c r="B70" i="1" l="1"/>
  <c r="X66" i="1"/>
  <c r="Z70" i="1"/>
  <c r="V76" i="1"/>
  <c r="B71" i="1" l="1"/>
  <c r="Z69" i="1"/>
  <c r="V71" i="1"/>
  <c r="V75" i="1"/>
  <c r="Z40" i="1"/>
  <c r="X65" i="1"/>
  <c r="B72" i="1" l="1"/>
  <c r="X72" i="1"/>
  <c r="V74" i="1"/>
  <c r="AD70" i="1"/>
  <c r="B73" i="1" l="1"/>
  <c r="Z64" i="1"/>
  <c r="Z71" i="1"/>
  <c r="V73" i="1"/>
  <c r="B74" i="1" l="1"/>
  <c r="AB74" i="1"/>
  <c r="Z72" i="1"/>
  <c r="Z80" i="1"/>
  <c r="B75" i="1" l="1"/>
  <c r="X71" i="1"/>
  <c r="Z75" i="1"/>
  <c r="X73" i="1"/>
  <c r="V80" i="1"/>
  <c r="B76" i="1" l="1"/>
  <c r="AB70" i="1"/>
  <c r="X74" i="1"/>
  <c r="AD76" i="1"/>
  <c r="B77" i="1" l="1"/>
  <c r="Z77" i="1"/>
  <c r="V79" i="1"/>
  <c r="X75" i="1"/>
  <c r="B78" i="1" l="1"/>
  <c r="Z76" i="1"/>
  <c r="V78" i="1"/>
  <c r="Z68" i="1"/>
  <c r="B79" i="1" l="1"/>
  <c r="X79" i="1"/>
  <c r="X77" i="1"/>
  <c r="Z78" i="1"/>
  <c r="Z62" i="1"/>
  <c r="B80" i="1" l="1"/>
  <c r="X80" i="1"/>
  <c r="AB76" i="1"/>
  <c r="Z73" i="1" l="1"/>
  <c r="Z79" i="1"/>
  <c r="Z74" i="1"/>
</calcChain>
</file>

<file path=xl/sharedStrings.xml><?xml version="1.0" encoding="utf-8"?>
<sst xmlns="http://schemas.openxmlformats.org/spreadsheetml/2006/main" count="370" uniqueCount="168">
  <si>
    <t>NW10</t>
  </si>
  <si>
    <t>NW11</t>
  </si>
  <si>
    <t>NW12</t>
  </si>
  <si>
    <t>NW13</t>
  </si>
  <si>
    <t>NW14</t>
  </si>
  <si>
    <t>NE10</t>
  </si>
  <si>
    <t>NE11</t>
  </si>
  <si>
    <t>NE12</t>
  </si>
  <si>
    <t>NE13</t>
  </si>
  <si>
    <t>NE14</t>
  </si>
  <si>
    <t>SW10</t>
  </si>
  <si>
    <t>SW11</t>
  </si>
  <si>
    <t>SW12</t>
  </si>
  <si>
    <t>SW13</t>
  </si>
  <si>
    <t>SW14</t>
  </si>
  <si>
    <t>SW15</t>
  </si>
  <si>
    <t>SW16</t>
  </si>
  <si>
    <t>SW17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</si>
  <si>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</si>
  <si>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</si>
  <si>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</si>
  <si>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</si>
  <si>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</si>
  <si>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</si>
  <si>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</si>
  <si>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</si>
  <si>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</si>
  <si>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</si>
  <si>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Cir10</t>
  </si>
  <si>
    <t>Cir11</t>
  </si>
  <si>
    <t>Cir12</t>
  </si>
  <si>
    <t>Cir13</t>
  </si>
  <si>
    <t>Nr</t>
    <phoneticPr fontId="1" type="noConversion"/>
  </si>
  <si>
    <t>Name</t>
    <phoneticPr fontId="1" type="noConversion"/>
  </si>
  <si>
    <t>Cir01</t>
    <phoneticPr fontId="1" type="noConversion"/>
  </si>
  <si>
    <t>Cir02</t>
  </si>
  <si>
    <t>Cir03</t>
  </si>
  <si>
    <t>Cir04</t>
  </si>
  <si>
    <t>Cir05</t>
  </si>
  <si>
    <t>Cir06</t>
  </si>
  <si>
    <t>Cir07</t>
  </si>
  <si>
    <t>Cir08</t>
  </si>
  <si>
    <t>Cir09</t>
  </si>
  <si>
    <t>NE01</t>
    <phoneticPr fontId="1" type="noConversion"/>
  </si>
  <si>
    <t>NE02</t>
  </si>
  <si>
    <t>NE03</t>
  </si>
  <si>
    <t>NE04</t>
  </si>
  <si>
    <t>NE05</t>
  </si>
  <si>
    <t>NE06</t>
  </si>
  <si>
    <t>NE07</t>
  </si>
  <si>
    <t>NE08</t>
  </si>
  <si>
    <t>NE09</t>
  </si>
  <si>
    <t>NW01</t>
    <phoneticPr fontId="1" type="noConversion"/>
  </si>
  <si>
    <t>NW02</t>
  </si>
  <si>
    <t>NW03</t>
  </si>
  <si>
    <t>NW04</t>
  </si>
  <si>
    <t>NW05</t>
  </si>
  <si>
    <t>NW06</t>
  </si>
  <si>
    <t>NW07</t>
  </si>
  <si>
    <t>NW08</t>
  </si>
  <si>
    <t>NW09</t>
  </si>
  <si>
    <t>SE01</t>
    <phoneticPr fontId="1" type="noConversion"/>
  </si>
  <si>
    <t>SE02</t>
  </si>
  <si>
    <t>SE03</t>
  </si>
  <si>
    <t>SE04</t>
  </si>
  <si>
    <t>SE05</t>
  </si>
  <si>
    <t>SE06</t>
  </si>
  <si>
    <t>SE07</t>
  </si>
  <si>
    <t>SE08</t>
  </si>
  <si>
    <t>SE09</t>
  </si>
  <si>
    <t>SW01</t>
    <phoneticPr fontId="1" type="noConversion"/>
  </si>
  <si>
    <t>SW02</t>
  </si>
  <si>
    <t>SW03</t>
  </si>
  <si>
    <t>SW04</t>
  </si>
  <si>
    <t>SW05</t>
  </si>
  <si>
    <t>SW06</t>
  </si>
  <si>
    <t>SW07</t>
  </si>
  <si>
    <t>SW08</t>
  </si>
  <si>
    <t>SW09</t>
  </si>
  <si>
    <t>NW02</t>
    <phoneticPr fontId="1" type="noConversion"/>
  </si>
  <si>
    <t>NW04</t>
    <phoneticPr fontId="1" type="noConversion"/>
  </si>
  <si>
    <t>NW05</t>
    <phoneticPr fontId="1" type="noConversion"/>
  </si>
  <si>
    <t>NW09</t>
    <phoneticPr fontId="1" type="noConversion"/>
  </si>
  <si>
    <t>Cir02</t>
    <phoneticPr fontId="1" type="noConversion"/>
  </si>
  <si>
    <t>NE09</t>
    <phoneticPr fontId="1" type="noConversion"/>
  </si>
  <si>
    <t>Cir03</t>
    <phoneticPr fontId="1" type="noConversion"/>
  </si>
  <si>
    <t>Cir04</t>
    <phoneticPr fontId="1" type="noConversion"/>
  </si>
  <si>
    <t>Cir07</t>
    <phoneticPr fontId="1" type="noConversion"/>
  </si>
  <si>
    <t>Cir08</t>
    <phoneticPr fontId="1" type="noConversion"/>
  </si>
  <si>
    <t>NW14</t>
    <phoneticPr fontId="1" type="noConversion"/>
  </si>
  <si>
    <t>NE14</t>
    <phoneticPr fontId="1" type="noConversion"/>
  </si>
  <si>
    <t>Cir06</t>
    <phoneticPr fontId="1" type="noConversion"/>
  </si>
  <si>
    <t>SE04</t>
    <phoneticPr fontId="1" type="noConversion"/>
  </si>
  <si>
    <t>Cir05</t>
    <phoneticPr fontId="1" type="noConversion"/>
  </si>
  <si>
    <t>Cir11</t>
    <phoneticPr fontId="1" type="noConversion"/>
  </si>
  <si>
    <t>Cir12</t>
    <phoneticPr fontId="1" type="noConversion"/>
  </si>
  <si>
    <t>Cir10</t>
    <phoneticPr fontId="1" type="noConversion"/>
  </si>
  <si>
    <t>Cir09</t>
    <phoneticPr fontId="1" type="noConversion"/>
  </si>
  <si>
    <t>SW04</t>
    <phoneticPr fontId="1" type="noConversion"/>
  </si>
  <si>
    <t>Cir13</t>
    <phoneticPr fontId="1" type="noConversion"/>
  </si>
  <si>
    <t>SE05</t>
    <phoneticPr fontId="1" type="noConversion"/>
  </si>
  <si>
    <t>SW05</t>
    <phoneticPr fontId="1" type="noConversion"/>
  </si>
  <si>
    <t>NE05</t>
    <phoneticPr fontId="1" type="noConversion"/>
  </si>
  <si>
    <t>NE04</t>
    <phoneticPr fontId="1" type="noConversion"/>
  </si>
  <si>
    <t>NE02</t>
    <phoneticPr fontId="1" type="noConversion"/>
  </si>
  <si>
    <t>NE03</t>
    <phoneticPr fontId="1" type="noConversion"/>
  </si>
  <si>
    <t>NE08</t>
    <phoneticPr fontId="1" type="noConversion"/>
  </si>
  <si>
    <t>NE06</t>
    <phoneticPr fontId="1" type="noConversion"/>
  </si>
  <si>
    <t>NE07</t>
    <phoneticPr fontId="1" type="noConversion"/>
  </si>
  <si>
    <t>NE10</t>
    <phoneticPr fontId="1" type="noConversion"/>
  </si>
  <si>
    <t>NE13</t>
    <phoneticPr fontId="1" type="noConversion"/>
  </si>
  <si>
    <t>NE12</t>
    <phoneticPr fontId="1" type="noConversion"/>
  </si>
  <si>
    <t>NE11</t>
    <phoneticPr fontId="1" type="noConversion"/>
  </si>
  <si>
    <t>SE14</t>
    <phoneticPr fontId="1" type="noConversion"/>
  </si>
  <si>
    <t>SE02</t>
    <phoneticPr fontId="1" type="noConversion"/>
  </si>
  <si>
    <t>NW03</t>
    <phoneticPr fontId="1" type="noConversion"/>
  </si>
  <si>
    <t>NW08</t>
    <phoneticPr fontId="1" type="noConversion"/>
  </si>
  <si>
    <t>NW07</t>
    <phoneticPr fontId="1" type="noConversion"/>
  </si>
  <si>
    <t>NW06</t>
    <phoneticPr fontId="1" type="noConversion"/>
  </si>
  <si>
    <t>NW11</t>
    <phoneticPr fontId="1" type="noConversion"/>
  </si>
  <si>
    <t>NW10</t>
    <phoneticPr fontId="1" type="noConversion"/>
  </si>
  <si>
    <t>SW07</t>
    <phoneticPr fontId="1" type="noConversion"/>
  </si>
  <si>
    <t>NW13</t>
    <phoneticPr fontId="1" type="noConversion"/>
  </si>
  <si>
    <t>NW12</t>
    <phoneticPr fontId="1" type="noConversion"/>
  </si>
  <si>
    <t>SE09</t>
    <phoneticPr fontId="1" type="noConversion"/>
  </si>
  <si>
    <t>SE07</t>
    <phoneticPr fontId="1" type="noConversion"/>
  </si>
  <si>
    <t>SE03</t>
    <phoneticPr fontId="1" type="noConversion"/>
  </si>
  <si>
    <t>SE06</t>
    <phoneticPr fontId="1" type="noConversion"/>
  </si>
  <si>
    <t>SE17</t>
    <phoneticPr fontId="1" type="noConversion"/>
  </si>
  <si>
    <t>SE15</t>
    <phoneticPr fontId="1" type="noConversion"/>
  </si>
  <si>
    <t>SE08</t>
    <phoneticPr fontId="1" type="noConversion"/>
  </si>
  <si>
    <t>SE13</t>
    <phoneticPr fontId="1" type="noConversion"/>
  </si>
  <si>
    <t>SE11</t>
    <phoneticPr fontId="1" type="noConversion"/>
  </si>
  <si>
    <t>SE10</t>
    <phoneticPr fontId="1" type="noConversion"/>
  </si>
  <si>
    <t>SE19</t>
    <phoneticPr fontId="1" type="noConversion"/>
  </si>
  <si>
    <t>SE12</t>
    <phoneticPr fontId="1" type="noConversion"/>
  </si>
  <si>
    <t>SE16</t>
    <phoneticPr fontId="1" type="noConversion"/>
  </si>
  <si>
    <t>SE18</t>
    <phoneticPr fontId="1" type="noConversion"/>
  </si>
  <si>
    <t>SW15</t>
    <phoneticPr fontId="1" type="noConversion"/>
  </si>
  <si>
    <t>SW02</t>
    <phoneticPr fontId="1" type="noConversion"/>
  </si>
  <si>
    <t>SW09</t>
    <phoneticPr fontId="1" type="noConversion"/>
  </si>
  <si>
    <t>SW03</t>
    <phoneticPr fontId="1" type="noConversion"/>
  </si>
  <si>
    <t>SW06</t>
    <phoneticPr fontId="1" type="noConversion"/>
  </si>
  <si>
    <t>SW14</t>
    <phoneticPr fontId="1" type="noConversion"/>
  </si>
  <si>
    <t>SW12</t>
    <phoneticPr fontId="1" type="noConversion"/>
  </si>
  <si>
    <t>SW08</t>
    <phoneticPr fontId="1" type="noConversion"/>
  </si>
  <si>
    <t>SW11</t>
    <phoneticPr fontId="1" type="noConversion"/>
  </si>
  <si>
    <t>이웃1</t>
    <phoneticPr fontId="1" type="noConversion"/>
  </si>
  <si>
    <t>이웃2</t>
  </si>
  <si>
    <t>이웃3</t>
  </si>
  <si>
    <t>이웃4</t>
  </si>
  <si>
    <t>이웃5</t>
  </si>
  <si>
    <t>이웃6</t>
  </si>
  <si>
    <t>이웃7</t>
  </si>
  <si>
    <t>이웃8</t>
  </si>
  <si>
    <t>Ne1</t>
    <phoneticPr fontId="1" type="noConversion"/>
  </si>
  <si>
    <t>Ne2</t>
  </si>
  <si>
    <t>Ne3</t>
  </si>
  <si>
    <t>Ne4</t>
  </si>
  <si>
    <t>Ne5</t>
  </si>
  <si>
    <t>Ne6</t>
  </si>
  <si>
    <t>Ne7</t>
  </si>
  <si>
    <t>Ne8</t>
  </si>
  <si>
    <t>SW10</t>
    <phoneticPr fontId="1" type="noConversion"/>
  </si>
  <si>
    <t>SW17</t>
    <phoneticPr fontId="1" type="noConversion"/>
  </si>
  <si>
    <t>SW13</t>
    <phoneticPr fontId="1" type="noConversion"/>
  </si>
  <si>
    <t>SW16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</si>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</sst>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80"/>
  <sheetViews>
    <sheetView tabSelected="1" zoomScale="75" zoomScaleNormal="75" workbookViewId="0">
      <selection activeCell="J83" sqref="J83"/>
    </sheetView>
  </sheetViews>
  <sheetFormatPr defaultRowHeight="17.25" x14ac:dyDescent="0.95"/>
  <cols>
    <col min="2" max="2" width="2.83203125" bestFit="1" customWidth="1"/>
    <col min="3" max="3" width="6" bestFit="1" customWidth="1"/>
    <col min="4" max="4" width="2.25" customWidth="1"/>
    <col min="5" max="5" width="6" bestFit="1" customWidth="1"/>
    <col min="6" max="6" width="2.875" customWidth="1"/>
    <col min="7" max="7" width="6" bestFit="1" customWidth="1"/>
    <col min="8" max="8" width="3" bestFit="1" customWidth="1"/>
    <col min="9" max="9" width="6" bestFit="1" customWidth="1"/>
    <col min="10" max="10" width="3" bestFit="1" customWidth="1"/>
    <col min="11" max="11" width="6" customWidth="1"/>
    <col min="12" max="12" width="3" bestFit="1" customWidth="1"/>
    <col min="13" max="13" width="6" customWidth="1"/>
    <col min="14" max="14" width="3" bestFit="1" customWidth="1"/>
    <col min="15" max="15" width="6" customWidth="1"/>
    <col min="16" max="16" width="3" bestFit="1" customWidth="1"/>
    <col min="17" max="17" width="6.0390625" customWidth="1"/>
    <col min="18" max="18" width="3" bestFit="1" customWidth="1"/>
    <col min="19" max="19" width="5.75" customWidth="1"/>
    <col min="20" max="20" width="3" bestFit="1" customWidth="1"/>
    <col min="21" max="21" width="13.125" customWidth="1"/>
    <col min="22" max="22" width="4.375" bestFit="1" customWidth="1"/>
    <col min="23" max="23" width="4.375" customWidth="1"/>
    <col min="24" max="24" width="4.375" bestFit="1" customWidth="1"/>
    <col min="25" max="25" width="4.375" customWidth="1"/>
    <col min="26" max="26" width="4.375" bestFit="1" customWidth="1"/>
    <col min="27" max="27" width="4.375" customWidth="1"/>
    <col min="28" max="28" width="4.375" bestFit="1" customWidth="1"/>
    <col min="29" max="29" width="4.375" customWidth="1"/>
    <col min="30" max="30" width="4.375" bestFit="1" customWidth="1"/>
    <col min="31" max="31" width="4.375" customWidth="1"/>
    <col min="32" max="32" width="4.375" bestFit="1" customWidth="1"/>
    <col min="33" max="33" width="4.375" customWidth="1"/>
    <col min="34" max="34" width="4.375" bestFit="1" customWidth="1"/>
    <col min="35" max="35" width="4.375" customWidth="1"/>
    <col min="36" max="36" width="4.375" bestFit="1" customWidth="1"/>
    <col min="37" max="37" width="4.375" customWidth="1"/>
  </cols>
  <sheetData>
    <row r="2" spans="2:37" x14ac:dyDescent="0.95">
      <c r="B2" t="s">
        <v>32</v>
      </c>
      <c r="C2" t="s">
        <v>33</v>
      </c>
      <c r="E2" t="s">
        <v>147</v>
      </c>
      <c r="F2" t="s">
        <v>167</v>
      </c>
      <c r="G2" t="s">
        <v>148</v>
      </c>
      <c r="I2" t="s">
        <v>149</v>
      </c>
      <c r="K2" t="s">
        <v>150</v>
      </c>
      <c r="M2" t="s">
        <v>151</v>
      </c>
      <c r="O2" t="s">
        <v>152</v>
      </c>
      <c r="Q2" t="s">
        <v>153</v>
      </c>
      <c r="S2" t="s">
        <v>154</v>
      </c>
      <c r="V2" t="s">
        <v>155</v>
      </c>
      <c r="X2" t="s">
        <v>156</v>
      </c>
      <c r="Z2" t="s">
        <v>157</v>
      </c>
      <c r="AB2" t="s">
        <v>158</v>
      </c>
      <c r="AD2" t="s">
        <v>159</v>
      </c>
      <c r="AF2" t="s">
        <v>160</v>
      </c>
      <c r="AH2" t="s">
        <v>161</v>
      </c>
      <c r="AJ2" t="s">
        <v>162</v>
      </c>
    </row>
    <row r="4" spans="2:37" x14ac:dyDescent="0.95">
      <c r="B4">
        <v>0</v>
      </c>
      <c r="C4" t="s">
        <v>34</v>
      </c>
      <c r="E4" t="s">
        <v>82</v>
      </c>
      <c r="F4">
        <v>30</v>
      </c>
      <c r="G4" t="s">
        <v>83</v>
      </c>
      <c r="H4">
        <v>7</v>
      </c>
      <c r="I4" t="s">
        <v>84</v>
      </c>
      <c r="J4">
        <v>30</v>
      </c>
      <c r="V4">
        <f>IF(E4="","",LOOKUP(E4,$C$4:$C$80,$B$4:$B$80))</f>
        <v>35</v>
      </c>
      <c r="W4">
        <f ca="1">IF(F4="","",INT(F4*(5+RAND())))</f>
        <v>164</v>
      </c>
      <c r="X4">
        <f>IF(G4="","",LOOKUP(G4,$C$4:$C$80,$B$4:$B$80))</f>
        <v>1</v>
      </c>
      <c r="Y4">
        <f ca="1">IF(H4="","",INT(H4*(5+RAND())))</f>
        <v>39</v>
      </c>
      <c r="Z4">
        <f t="shared" ref="Z4" si="0">IF(I4="","",LOOKUP(I4,$C$4:$C$80,$B$4:$B$80))</f>
        <v>21</v>
      </c>
      <c r="AA4">
        <f ca="1">IF(J4="","",INT(J4*(5+RAND())))</f>
        <v>161</v>
      </c>
      <c r="AB4" t="str">
        <f t="shared" ref="AB4" si="1">IF(K4="","",LOOKUP(K4,$C$4:$C$80,$B$4:$B$80))</f>
        <v/>
      </c>
      <c r="AC4" t="str">
        <f ca="1">IF(L4="","",INT(L4*(5+RAND())))</f>
        <v/>
      </c>
      <c r="AD4" t="str">
        <f t="shared" ref="AD4" si="2">IF(M4="","",LOOKUP(M4,$C$4:$C$80,$B$4:$B$80))</f>
        <v/>
      </c>
      <c r="AE4" t="str">
        <f ca="1">IF(N4="","",INT(N4*(5+RAND())))</f>
        <v/>
      </c>
      <c r="AF4" t="str">
        <f t="shared" ref="AF4" si="3">IF(O4="","",LOOKUP(O4,$C$4:$C$80,$B$4:$B$80))</f>
        <v/>
      </c>
      <c r="AG4" t="str">
        <f ca="1">IF(P4="","",INT(P4*(5+RAND())))</f>
        <v/>
      </c>
      <c r="AH4" t="str">
        <f>IF(Q4="","",LOOKUP(Q4,$C$4:$C$80,$B$4:$B$80))</f>
        <v/>
      </c>
      <c r="AI4" t="str">
        <f ca="1">IF(R4="","",INT(R4*(5+RAND())))</f>
        <v/>
      </c>
      <c r="AJ4" t="str">
        <f t="shared" ref="AJ4:AJ19" si="4">IF(S4="","",LOOKUP(S4,$C$4:$C$80,$B$4:$B$80))</f>
        <v/>
      </c>
      <c r="AK4" t="str">
        <f ca="1">IF(T4="","",INT(T4*(5+RAND())))</f>
        <v/>
      </c>
    </row>
    <row r="5" spans="2:37" x14ac:dyDescent="0.95">
      <c r="B5">
        <f>B4+1</f>
        <v>1</v>
      </c>
      <c r="C5" t="s">
        <v>35</v>
      </c>
      <c r="E5" t="s">
        <v>34</v>
      </c>
      <c r="F5">
        <v>7</v>
      </c>
      <c r="G5" t="s">
        <v>85</v>
      </c>
      <c r="H5">
        <v>35</v>
      </c>
      <c r="I5" t="s">
        <v>86</v>
      </c>
      <c r="J5">
        <v>35</v>
      </c>
      <c r="K5" t="s">
        <v>87</v>
      </c>
      <c r="L5">
        <v>37</v>
      </c>
      <c r="V5">
        <f t="shared" ref="V5:V68" si="5">IF(E5="","",LOOKUP(E5,$C$4:$C$80,$B$4:$B$80))</f>
        <v>0</v>
      </c>
      <c r="W5">
        <f t="shared" ref="W5:W68" ca="1" si="6">IF(F5="","",INT(F5*(5+RAND())))</f>
        <v>37</v>
      </c>
      <c r="X5">
        <f t="shared" ref="X5:X68" si="7">IF(G5="","",LOOKUP(G5,$C$4:$C$80,$B$4:$B$80))</f>
        <v>2</v>
      </c>
      <c r="Y5">
        <f t="shared" ref="Y5:Y68" ca="1" si="8">IF(H5="","",INT(H5*(5+RAND())))</f>
        <v>189</v>
      </c>
      <c r="Z5">
        <f t="shared" ref="Z5:Z68" si="9">IF(I5="","",LOOKUP(I5,$C$4:$C$80,$B$4:$B$80))</f>
        <v>3</v>
      </c>
      <c r="AA5">
        <f t="shared" ref="AA5:AA68" ca="1" si="10">IF(J5="","",INT(J5*(5+RAND())))</f>
        <v>185</v>
      </c>
      <c r="AB5">
        <f t="shared" ref="AB5:AB68" si="11">IF(K5="","",LOOKUP(K5,$C$4:$C$80,$B$4:$B$80))</f>
        <v>6</v>
      </c>
      <c r="AC5">
        <f t="shared" ref="AC5:AC68" ca="1" si="12">IF(L5="","",INT(L5*(5+RAND())))</f>
        <v>200</v>
      </c>
      <c r="AD5" t="str">
        <f t="shared" ref="AD5:AD68" si="13">IF(M5="","",LOOKUP(M5,$C$4:$C$80,$B$4:$B$80))</f>
        <v/>
      </c>
      <c r="AE5" t="str">
        <f t="shared" ref="AE5:AE68" ca="1" si="14">IF(N5="","",INT(N5*(5+RAND())))</f>
        <v/>
      </c>
      <c r="AF5" t="str">
        <f t="shared" ref="AF5:AF68" si="15">IF(O5="","",LOOKUP(O5,$C$4:$C$80,$B$4:$B$80))</f>
        <v/>
      </c>
      <c r="AG5" t="str">
        <f t="shared" ref="AG5:AG68" ca="1" si="16">IF(P5="","",INT(P5*(5+RAND())))</f>
        <v/>
      </c>
      <c r="AH5" t="str">
        <f>IF(Q5="","",LOOKUP(Q5,$C$4:$C$80,$B$4:$B$80))</f>
        <v/>
      </c>
      <c r="AI5" t="str">
        <f t="shared" ref="AI5:AI68" ca="1" si="17">IF(R5="","",INT(R5*(5+RAND())))</f>
        <v/>
      </c>
      <c r="AJ5" t="str">
        <f t="shared" si="4"/>
        <v/>
      </c>
      <c r="AK5" t="str">
        <f t="shared" ref="AK5:AK68" ca="1" si="18">IF(T5="","",INT(T5*(5+RAND())))</f>
        <v/>
      </c>
    </row>
    <row r="6" spans="2:37" x14ac:dyDescent="0.95">
      <c r="B6">
        <f t="shared" ref="B6:B52" si="19">B5+1</f>
        <v>2</v>
      </c>
      <c r="C6" t="s">
        <v>36</v>
      </c>
      <c r="E6" t="s">
        <v>83</v>
      </c>
      <c r="F6">
        <v>35</v>
      </c>
      <c r="G6" t="s">
        <v>87</v>
      </c>
      <c r="H6">
        <v>27</v>
      </c>
      <c r="I6" t="s">
        <v>88</v>
      </c>
      <c r="J6">
        <v>25</v>
      </c>
      <c r="K6" t="s">
        <v>89</v>
      </c>
      <c r="L6">
        <v>15</v>
      </c>
      <c r="V6">
        <f t="shared" si="5"/>
        <v>1</v>
      </c>
      <c r="W6">
        <f t="shared" ca="1" si="6"/>
        <v>190</v>
      </c>
      <c r="X6">
        <f t="shared" si="7"/>
        <v>6</v>
      </c>
      <c r="Y6">
        <f t="shared" ca="1" si="8"/>
        <v>159</v>
      </c>
      <c r="Z6">
        <f t="shared" si="9"/>
        <v>7</v>
      </c>
      <c r="AA6">
        <f t="shared" ca="1" si="10"/>
        <v>146</v>
      </c>
      <c r="AB6">
        <f t="shared" si="11"/>
        <v>40</v>
      </c>
      <c r="AC6">
        <f t="shared" ca="1" si="12"/>
        <v>79</v>
      </c>
      <c r="AD6" t="str">
        <f t="shared" si="13"/>
        <v/>
      </c>
      <c r="AE6" t="str">
        <f t="shared" ca="1" si="14"/>
        <v/>
      </c>
      <c r="AF6" t="str">
        <f t="shared" si="15"/>
        <v/>
      </c>
      <c r="AG6" t="str">
        <f t="shared" ca="1" si="16"/>
        <v/>
      </c>
      <c r="AH6" t="str">
        <f>IF(Q6="","",LOOKUP(Q6,$C$4:$C$80,$B$4:$B$80))</f>
        <v/>
      </c>
      <c r="AI6" t="str">
        <f t="shared" ca="1" si="17"/>
        <v/>
      </c>
      <c r="AJ6" t="str">
        <f t="shared" si="4"/>
        <v/>
      </c>
      <c r="AK6" t="str">
        <f t="shared" ca="1" si="18"/>
        <v/>
      </c>
    </row>
    <row r="7" spans="2:37" x14ac:dyDescent="0.95">
      <c r="B7">
        <f t="shared" si="19"/>
        <v>3</v>
      </c>
      <c r="C7" t="s">
        <v>37</v>
      </c>
      <c r="E7" t="s">
        <v>90</v>
      </c>
      <c r="F7">
        <v>17</v>
      </c>
      <c r="G7" t="s">
        <v>91</v>
      </c>
      <c r="H7">
        <v>30</v>
      </c>
      <c r="I7" t="s">
        <v>87</v>
      </c>
      <c r="J7">
        <v>33</v>
      </c>
      <c r="K7" t="s">
        <v>83</v>
      </c>
      <c r="L7">
        <v>31</v>
      </c>
      <c r="V7">
        <f t="shared" si="5"/>
        <v>26</v>
      </c>
      <c r="W7">
        <f t="shared" ca="1" si="6"/>
        <v>91</v>
      </c>
      <c r="X7">
        <f t="shared" si="7"/>
        <v>5</v>
      </c>
      <c r="Y7">
        <f t="shared" ca="1" si="8"/>
        <v>155</v>
      </c>
      <c r="Z7">
        <f t="shared" si="9"/>
        <v>6</v>
      </c>
      <c r="AA7">
        <f t="shared" ca="1" si="10"/>
        <v>182</v>
      </c>
      <c r="AB7">
        <f t="shared" si="11"/>
        <v>1</v>
      </c>
      <c r="AC7">
        <f t="shared" ca="1" si="12"/>
        <v>175</v>
      </c>
      <c r="AD7" t="str">
        <f t="shared" si="13"/>
        <v/>
      </c>
      <c r="AE7" t="str">
        <f t="shared" ca="1" si="14"/>
        <v/>
      </c>
      <c r="AF7" t="str">
        <f t="shared" si="15"/>
        <v/>
      </c>
      <c r="AG7" t="str">
        <f t="shared" ca="1" si="16"/>
        <v/>
      </c>
      <c r="AH7" t="str">
        <f>IF(Q7="","",LOOKUP(Q7,$C$4:$C$80,$B$4:$B$80))</f>
        <v/>
      </c>
      <c r="AI7" t="str">
        <f t="shared" ca="1" si="17"/>
        <v/>
      </c>
      <c r="AJ7" t="str">
        <f t="shared" si="4"/>
        <v/>
      </c>
      <c r="AK7" t="str">
        <f t="shared" ca="1" si="18"/>
        <v/>
      </c>
    </row>
    <row r="8" spans="2:37" x14ac:dyDescent="0.95">
      <c r="B8">
        <f t="shared" si="19"/>
        <v>4</v>
      </c>
      <c r="C8" t="s">
        <v>38</v>
      </c>
      <c r="E8" t="s">
        <v>90</v>
      </c>
      <c r="F8">
        <v>30</v>
      </c>
      <c r="G8" t="s">
        <v>92</v>
      </c>
      <c r="H8">
        <v>30</v>
      </c>
      <c r="I8" t="s">
        <v>91</v>
      </c>
      <c r="J8">
        <v>7</v>
      </c>
      <c r="V8">
        <f t="shared" si="5"/>
        <v>26</v>
      </c>
      <c r="W8">
        <f t="shared" ca="1" si="6"/>
        <v>173</v>
      </c>
      <c r="X8">
        <f t="shared" si="7"/>
        <v>44</v>
      </c>
      <c r="Y8">
        <f t="shared" ca="1" si="8"/>
        <v>158</v>
      </c>
      <c r="Z8">
        <f t="shared" si="9"/>
        <v>5</v>
      </c>
      <c r="AA8">
        <f t="shared" ca="1" si="10"/>
        <v>41</v>
      </c>
      <c r="AB8" t="str">
        <f t="shared" si="11"/>
        <v/>
      </c>
      <c r="AC8" t="str">
        <f t="shared" ca="1" si="12"/>
        <v/>
      </c>
      <c r="AD8" t="str">
        <f t="shared" si="13"/>
        <v/>
      </c>
      <c r="AE8" t="str">
        <f t="shared" ca="1" si="14"/>
        <v/>
      </c>
      <c r="AF8" t="str">
        <f t="shared" si="15"/>
        <v/>
      </c>
      <c r="AG8" t="str">
        <f t="shared" ca="1" si="16"/>
        <v/>
      </c>
      <c r="AH8" t="str">
        <f>IF(Q8="","",LOOKUP(Q8,$C$4:$C$80,$B$4:$B$80))</f>
        <v/>
      </c>
      <c r="AI8" t="str">
        <f t="shared" ca="1" si="17"/>
        <v/>
      </c>
      <c r="AJ8" t="str">
        <f t="shared" si="4"/>
        <v/>
      </c>
      <c r="AK8" t="str">
        <f t="shared" ca="1" si="18"/>
        <v/>
      </c>
    </row>
    <row r="9" spans="2:37" x14ac:dyDescent="0.95">
      <c r="B9">
        <f t="shared" si="19"/>
        <v>5</v>
      </c>
      <c r="C9" t="s">
        <v>39</v>
      </c>
      <c r="E9" t="s">
        <v>93</v>
      </c>
      <c r="F9">
        <v>7</v>
      </c>
      <c r="G9" t="s">
        <v>94</v>
      </c>
      <c r="H9">
        <v>30</v>
      </c>
      <c r="I9" t="s">
        <v>87</v>
      </c>
      <c r="J9">
        <v>25</v>
      </c>
      <c r="K9" t="s">
        <v>86</v>
      </c>
      <c r="L9">
        <v>25</v>
      </c>
      <c r="V9">
        <f t="shared" si="5"/>
        <v>4</v>
      </c>
      <c r="W9">
        <f t="shared" ca="1" si="6"/>
        <v>40</v>
      </c>
      <c r="X9">
        <f t="shared" si="7"/>
        <v>10</v>
      </c>
      <c r="Y9">
        <f t="shared" ca="1" si="8"/>
        <v>178</v>
      </c>
      <c r="Z9">
        <f t="shared" si="9"/>
        <v>6</v>
      </c>
      <c r="AA9">
        <f t="shared" ca="1" si="10"/>
        <v>126</v>
      </c>
      <c r="AB9">
        <f t="shared" si="11"/>
        <v>3</v>
      </c>
      <c r="AC9">
        <f t="shared" ca="1" si="12"/>
        <v>138</v>
      </c>
      <c r="AD9" t="str">
        <f t="shared" si="13"/>
        <v/>
      </c>
      <c r="AE9" t="str">
        <f t="shared" ca="1" si="14"/>
        <v/>
      </c>
      <c r="AF9" t="str">
        <f t="shared" si="15"/>
        <v/>
      </c>
      <c r="AG9" t="str">
        <f t="shared" ca="1" si="16"/>
        <v/>
      </c>
      <c r="AH9" t="str">
        <f>IF(Q9="","",LOOKUP(Q9,$C$4:$C$80,$B$4:$B$80))</f>
        <v/>
      </c>
      <c r="AI9" t="str">
        <f t="shared" ca="1" si="17"/>
        <v/>
      </c>
      <c r="AJ9" t="str">
        <f t="shared" si="4"/>
        <v/>
      </c>
      <c r="AK9" t="str">
        <f t="shared" ca="1" si="18"/>
        <v/>
      </c>
    </row>
    <row r="10" spans="2:37" x14ac:dyDescent="0.95">
      <c r="B10">
        <f t="shared" si="19"/>
        <v>6</v>
      </c>
      <c r="C10" t="s">
        <v>40</v>
      </c>
      <c r="E10" t="s">
        <v>83</v>
      </c>
      <c r="F10">
        <v>35</v>
      </c>
      <c r="G10" t="s">
        <v>86</v>
      </c>
      <c r="H10">
        <v>31</v>
      </c>
      <c r="I10" t="s">
        <v>91</v>
      </c>
      <c r="J10">
        <v>25</v>
      </c>
      <c r="K10" t="s">
        <v>94</v>
      </c>
      <c r="L10">
        <v>30</v>
      </c>
      <c r="M10" t="s">
        <v>95</v>
      </c>
      <c r="N10">
        <v>35</v>
      </c>
      <c r="O10" t="s">
        <v>96</v>
      </c>
      <c r="P10">
        <v>30</v>
      </c>
      <c r="Q10" t="s">
        <v>88</v>
      </c>
      <c r="R10">
        <v>25</v>
      </c>
      <c r="S10" t="s">
        <v>85</v>
      </c>
      <c r="T10">
        <v>32</v>
      </c>
      <c r="V10">
        <f t="shared" si="5"/>
        <v>1</v>
      </c>
      <c r="W10">
        <f t="shared" ca="1" si="6"/>
        <v>189</v>
      </c>
      <c r="X10">
        <f t="shared" si="7"/>
        <v>3</v>
      </c>
      <c r="Y10">
        <f t="shared" ca="1" si="8"/>
        <v>160</v>
      </c>
      <c r="Z10">
        <f t="shared" si="9"/>
        <v>5</v>
      </c>
      <c r="AA10">
        <f t="shared" ca="1" si="10"/>
        <v>130</v>
      </c>
      <c r="AB10">
        <f t="shared" si="11"/>
        <v>10</v>
      </c>
      <c r="AC10">
        <f t="shared" ca="1" si="12"/>
        <v>165</v>
      </c>
      <c r="AD10">
        <f t="shared" si="13"/>
        <v>11</v>
      </c>
      <c r="AE10">
        <f t="shared" ca="1" si="14"/>
        <v>203</v>
      </c>
      <c r="AF10">
        <f t="shared" si="15"/>
        <v>9</v>
      </c>
      <c r="AG10">
        <f t="shared" ca="1" si="16"/>
        <v>174</v>
      </c>
      <c r="AH10">
        <f>IF(Q10="","",LOOKUP(Q10,$C$4:$C$80,$B$4:$B$80))</f>
        <v>7</v>
      </c>
      <c r="AI10">
        <f t="shared" ca="1" si="17"/>
        <v>127</v>
      </c>
      <c r="AJ10">
        <f t="shared" si="4"/>
        <v>2</v>
      </c>
      <c r="AK10">
        <f t="shared" ca="1" si="18"/>
        <v>161</v>
      </c>
    </row>
    <row r="11" spans="2:37" x14ac:dyDescent="0.95">
      <c r="B11">
        <f t="shared" si="19"/>
        <v>7</v>
      </c>
      <c r="C11" t="s">
        <v>41</v>
      </c>
      <c r="E11" t="s">
        <v>85</v>
      </c>
      <c r="F11">
        <v>25</v>
      </c>
      <c r="G11" t="s">
        <v>87</v>
      </c>
      <c r="H11">
        <v>25</v>
      </c>
      <c r="I11" t="s">
        <v>96</v>
      </c>
      <c r="J11">
        <v>25</v>
      </c>
      <c r="K11" t="s">
        <v>97</v>
      </c>
      <c r="L11">
        <v>10</v>
      </c>
      <c r="V11">
        <f t="shared" si="5"/>
        <v>2</v>
      </c>
      <c r="W11">
        <f t="shared" ca="1" si="6"/>
        <v>128</v>
      </c>
      <c r="X11">
        <f t="shared" si="7"/>
        <v>6</v>
      </c>
      <c r="Y11">
        <f t="shared" ca="1" si="8"/>
        <v>127</v>
      </c>
      <c r="Z11">
        <f t="shared" si="9"/>
        <v>9</v>
      </c>
      <c r="AA11">
        <f t="shared" ca="1" si="10"/>
        <v>131</v>
      </c>
      <c r="AB11">
        <f t="shared" si="11"/>
        <v>8</v>
      </c>
      <c r="AC11">
        <f t="shared" ca="1" si="12"/>
        <v>52</v>
      </c>
      <c r="AD11" t="str">
        <f t="shared" si="13"/>
        <v/>
      </c>
      <c r="AE11" t="str">
        <f t="shared" ca="1" si="14"/>
        <v/>
      </c>
      <c r="AF11" t="str">
        <f t="shared" si="15"/>
        <v/>
      </c>
      <c r="AG11" t="str">
        <f t="shared" ca="1" si="16"/>
        <v/>
      </c>
      <c r="AH11" t="str">
        <f>IF(Q11="","",LOOKUP(Q11,$C$4:$C$80,$B$4:$B$80))</f>
        <v/>
      </c>
      <c r="AI11" t="str">
        <f t="shared" ca="1" si="17"/>
        <v/>
      </c>
      <c r="AJ11" t="str">
        <f t="shared" si="4"/>
        <v/>
      </c>
      <c r="AK11" t="str">
        <f t="shared" ca="1" si="18"/>
        <v/>
      </c>
    </row>
    <row r="12" spans="2:37" x14ac:dyDescent="0.95">
      <c r="B12">
        <f t="shared" si="19"/>
        <v>8</v>
      </c>
      <c r="C12" t="s">
        <v>42</v>
      </c>
      <c r="E12" t="s">
        <v>89</v>
      </c>
      <c r="F12">
        <v>30</v>
      </c>
      <c r="G12" t="s">
        <v>88</v>
      </c>
      <c r="H12">
        <v>9</v>
      </c>
      <c r="I12" t="s">
        <v>98</v>
      </c>
      <c r="J12">
        <v>30</v>
      </c>
      <c r="V12">
        <f t="shared" si="5"/>
        <v>40</v>
      </c>
      <c r="W12">
        <f t="shared" ca="1" si="6"/>
        <v>150</v>
      </c>
      <c r="X12">
        <f t="shared" si="7"/>
        <v>7</v>
      </c>
      <c r="Y12">
        <f t="shared" ca="1" si="8"/>
        <v>49</v>
      </c>
      <c r="Z12">
        <f t="shared" si="9"/>
        <v>63</v>
      </c>
      <c r="AA12">
        <f t="shared" ca="1" si="10"/>
        <v>160</v>
      </c>
      <c r="AB12" t="str">
        <f t="shared" si="11"/>
        <v/>
      </c>
      <c r="AC12" t="str">
        <f t="shared" ca="1" si="12"/>
        <v/>
      </c>
      <c r="AD12" t="str">
        <f t="shared" si="13"/>
        <v/>
      </c>
      <c r="AE12" t="str">
        <f t="shared" ca="1" si="14"/>
        <v/>
      </c>
      <c r="AF12" t="str">
        <f t="shared" si="15"/>
        <v/>
      </c>
      <c r="AG12" t="str">
        <f t="shared" ca="1" si="16"/>
        <v/>
      </c>
      <c r="AH12" t="str">
        <f>IF(Q12="","",LOOKUP(Q12,$C$4:$C$80,$B$4:$B$80))</f>
        <v/>
      </c>
      <c r="AI12" t="str">
        <f t="shared" ca="1" si="17"/>
        <v/>
      </c>
      <c r="AJ12" t="str">
        <f t="shared" si="4"/>
        <v/>
      </c>
      <c r="AK12" t="str">
        <f t="shared" ca="1" si="18"/>
        <v/>
      </c>
    </row>
    <row r="13" spans="2:37" x14ac:dyDescent="0.95">
      <c r="B13">
        <f t="shared" si="19"/>
        <v>9</v>
      </c>
      <c r="C13" t="s">
        <v>28</v>
      </c>
      <c r="E13" t="s">
        <v>87</v>
      </c>
      <c r="F13">
        <v>30</v>
      </c>
      <c r="G13" t="s">
        <v>95</v>
      </c>
      <c r="H13">
        <v>22</v>
      </c>
      <c r="I13" t="s">
        <v>98</v>
      </c>
      <c r="J13">
        <v>12</v>
      </c>
      <c r="K13" t="s">
        <v>88</v>
      </c>
      <c r="L13">
        <v>25</v>
      </c>
      <c r="V13">
        <f t="shared" si="5"/>
        <v>6</v>
      </c>
      <c r="W13">
        <f t="shared" ca="1" si="6"/>
        <v>171</v>
      </c>
      <c r="X13">
        <f t="shared" si="7"/>
        <v>11</v>
      </c>
      <c r="Y13">
        <f t="shared" ca="1" si="8"/>
        <v>119</v>
      </c>
      <c r="Z13">
        <f t="shared" si="9"/>
        <v>63</v>
      </c>
      <c r="AA13">
        <f t="shared" ca="1" si="10"/>
        <v>71</v>
      </c>
      <c r="AB13">
        <f t="shared" si="11"/>
        <v>7</v>
      </c>
      <c r="AC13">
        <f t="shared" ca="1" si="12"/>
        <v>128</v>
      </c>
      <c r="AD13" t="str">
        <f t="shared" si="13"/>
        <v/>
      </c>
      <c r="AE13" t="str">
        <f t="shared" ca="1" si="14"/>
        <v/>
      </c>
      <c r="AF13" t="str">
        <f t="shared" si="15"/>
        <v/>
      </c>
      <c r="AG13" t="str">
        <f t="shared" ca="1" si="16"/>
        <v/>
      </c>
      <c r="AH13" t="str">
        <f>IF(Q13="","",LOOKUP(Q13,$C$4:$C$80,$B$4:$B$80))</f>
        <v/>
      </c>
      <c r="AI13" t="str">
        <f t="shared" ca="1" si="17"/>
        <v/>
      </c>
      <c r="AJ13" t="str">
        <f t="shared" si="4"/>
        <v/>
      </c>
      <c r="AK13" t="str">
        <f t="shared" ca="1" si="18"/>
        <v/>
      </c>
    </row>
    <row r="14" spans="2:37" x14ac:dyDescent="0.95">
      <c r="B14">
        <f t="shared" si="19"/>
        <v>10</v>
      </c>
      <c r="C14" t="s">
        <v>29</v>
      </c>
      <c r="E14" t="s">
        <v>91</v>
      </c>
      <c r="F14">
        <v>23</v>
      </c>
      <c r="G14" t="s">
        <v>92</v>
      </c>
      <c r="H14">
        <v>20</v>
      </c>
      <c r="I14" t="s">
        <v>95</v>
      </c>
      <c r="J14">
        <v>25</v>
      </c>
      <c r="K14" t="s">
        <v>87</v>
      </c>
      <c r="L14">
        <v>30</v>
      </c>
      <c r="V14">
        <f t="shared" si="5"/>
        <v>5</v>
      </c>
      <c r="W14">
        <f t="shared" ca="1" si="6"/>
        <v>120</v>
      </c>
      <c r="X14">
        <f t="shared" si="7"/>
        <v>44</v>
      </c>
      <c r="Y14">
        <f t="shared" ca="1" si="8"/>
        <v>117</v>
      </c>
      <c r="Z14">
        <f t="shared" si="9"/>
        <v>11</v>
      </c>
      <c r="AA14">
        <f t="shared" ca="1" si="10"/>
        <v>133</v>
      </c>
      <c r="AB14">
        <f t="shared" si="11"/>
        <v>6</v>
      </c>
      <c r="AC14">
        <f t="shared" ca="1" si="12"/>
        <v>151</v>
      </c>
      <c r="AD14" t="str">
        <f t="shared" si="13"/>
        <v/>
      </c>
      <c r="AE14" t="str">
        <f t="shared" ca="1" si="14"/>
        <v/>
      </c>
      <c r="AF14" t="str">
        <f t="shared" si="15"/>
        <v/>
      </c>
      <c r="AG14" t="str">
        <f t="shared" ca="1" si="16"/>
        <v/>
      </c>
      <c r="AH14" t="str">
        <f>IF(Q14="","",LOOKUP(Q14,$C$4:$C$80,$B$4:$B$80))</f>
        <v/>
      </c>
      <c r="AI14" t="str">
        <f t="shared" ca="1" si="17"/>
        <v/>
      </c>
      <c r="AJ14" t="str">
        <f t="shared" si="4"/>
        <v/>
      </c>
      <c r="AK14" t="str">
        <f t="shared" ca="1" si="18"/>
        <v/>
      </c>
    </row>
    <row r="15" spans="2:37" x14ac:dyDescent="0.95">
      <c r="B15">
        <f t="shared" si="19"/>
        <v>11</v>
      </c>
      <c r="C15" t="s">
        <v>30</v>
      </c>
      <c r="E15" t="s">
        <v>87</v>
      </c>
      <c r="F15">
        <v>30</v>
      </c>
      <c r="G15" t="s">
        <v>94</v>
      </c>
      <c r="H15">
        <v>25</v>
      </c>
      <c r="I15" t="s">
        <v>99</v>
      </c>
      <c r="J15">
        <v>10</v>
      </c>
      <c r="K15" t="s">
        <v>96</v>
      </c>
      <c r="L15">
        <v>25</v>
      </c>
      <c r="V15">
        <f t="shared" si="5"/>
        <v>6</v>
      </c>
      <c r="W15">
        <f t="shared" ca="1" si="6"/>
        <v>168</v>
      </c>
      <c r="X15">
        <f t="shared" si="7"/>
        <v>10</v>
      </c>
      <c r="Y15">
        <f t="shared" ca="1" si="8"/>
        <v>127</v>
      </c>
      <c r="Z15">
        <f t="shared" si="9"/>
        <v>12</v>
      </c>
      <c r="AA15">
        <f t="shared" ca="1" si="10"/>
        <v>55</v>
      </c>
      <c r="AB15">
        <f t="shared" si="11"/>
        <v>9</v>
      </c>
      <c r="AC15">
        <f t="shared" ca="1" si="12"/>
        <v>139</v>
      </c>
      <c r="AD15" t="str">
        <f t="shared" si="13"/>
        <v/>
      </c>
      <c r="AE15" t="str">
        <f t="shared" ca="1" si="14"/>
        <v/>
      </c>
      <c r="AF15" t="str">
        <f t="shared" si="15"/>
        <v/>
      </c>
      <c r="AG15" t="str">
        <f t="shared" ca="1" si="16"/>
        <v/>
      </c>
      <c r="AH15" t="str">
        <f>IF(Q15="","",LOOKUP(Q15,$C$4:$C$80,$B$4:$B$80))</f>
        <v/>
      </c>
      <c r="AI15" t="str">
        <f t="shared" ca="1" si="17"/>
        <v/>
      </c>
      <c r="AJ15" t="str">
        <f t="shared" si="4"/>
        <v/>
      </c>
      <c r="AK15" t="str">
        <f t="shared" ca="1" si="18"/>
        <v/>
      </c>
    </row>
    <row r="16" spans="2:37" x14ac:dyDescent="0.95">
      <c r="B16">
        <f t="shared" si="19"/>
        <v>12</v>
      </c>
      <c r="C16" t="s">
        <v>31</v>
      </c>
      <c r="E16" t="s">
        <v>95</v>
      </c>
      <c r="F16">
        <v>10</v>
      </c>
      <c r="G16" t="s">
        <v>100</v>
      </c>
      <c r="H16">
        <v>30</v>
      </c>
      <c r="I16" t="s">
        <v>101</v>
      </c>
      <c r="J16">
        <v>30</v>
      </c>
      <c r="V16">
        <f t="shared" si="5"/>
        <v>11</v>
      </c>
      <c r="W16">
        <f t="shared" ca="1" si="6"/>
        <v>53</v>
      </c>
      <c r="X16">
        <f t="shared" si="7"/>
        <v>45</v>
      </c>
      <c r="Y16">
        <f t="shared" ca="1" si="8"/>
        <v>154</v>
      </c>
      <c r="Z16">
        <f t="shared" si="9"/>
        <v>64</v>
      </c>
      <c r="AA16">
        <f t="shared" ca="1" si="10"/>
        <v>159</v>
      </c>
      <c r="AB16" t="str">
        <f t="shared" si="11"/>
        <v/>
      </c>
      <c r="AC16" t="str">
        <f t="shared" ca="1" si="12"/>
        <v/>
      </c>
      <c r="AD16" t="str">
        <f t="shared" si="13"/>
        <v/>
      </c>
      <c r="AE16" t="str">
        <f t="shared" ca="1" si="14"/>
        <v/>
      </c>
      <c r="AF16" t="str">
        <f t="shared" si="15"/>
        <v/>
      </c>
      <c r="AG16" t="str">
        <f t="shared" ca="1" si="16"/>
        <v/>
      </c>
      <c r="AH16" t="str">
        <f>IF(Q16="","",LOOKUP(Q16,$C$4:$C$80,$B$4:$B$80))</f>
        <v/>
      </c>
      <c r="AI16" t="str">
        <f t="shared" ca="1" si="17"/>
        <v/>
      </c>
      <c r="AJ16" t="str">
        <f t="shared" si="4"/>
        <v/>
      </c>
      <c r="AK16" t="str">
        <f t="shared" ca="1" si="18"/>
        <v/>
      </c>
    </row>
    <row r="17" spans="2:37" x14ac:dyDescent="0.95">
      <c r="B17">
        <f t="shared" si="19"/>
        <v>13</v>
      </c>
      <c r="C17" t="s">
        <v>43</v>
      </c>
      <c r="E17" t="s">
        <v>102</v>
      </c>
      <c r="F17">
        <v>20</v>
      </c>
      <c r="G17" t="s">
        <v>103</v>
      </c>
      <c r="H17">
        <v>10</v>
      </c>
      <c r="I17" t="s">
        <v>104</v>
      </c>
      <c r="J17">
        <v>17</v>
      </c>
      <c r="V17">
        <f t="shared" si="5"/>
        <v>17</v>
      </c>
      <c r="W17">
        <f t="shared" ca="1" si="6"/>
        <v>107</v>
      </c>
      <c r="X17">
        <f t="shared" si="7"/>
        <v>16</v>
      </c>
      <c r="Y17">
        <f t="shared" ca="1" si="8"/>
        <v>58</v>
      </c>
      <c r="Z17">
        <f t="shared" si="9"/>
        <v>14</v>
      </c>
      <c r="AA17">
        <f t="shared" ca="1" si="10"/>
        <v>96</v>
      </c>
      <c r="AB17" t="str">
        <f t="shared" si="11"/>
        <v/>
      </c>
      <c r="AC17" t="str">
        <f t="shared" ca="1" si="12"/>
        <v/>
      </c>
      <c r="AD17" t="str">
        <f t="shared" si="13"/>
        <v/>
      </c>
      <c r="AE17" t="str">
        <f t="shared" ca="1" si="14"/>
        <v/>
      </c>
      <c r="AF17" t="str">
        <f t="shared" si="15"/>
        <v/>
      </c>
      <c r="AG17" t="str">
        <f t="shared" ca="1" si="16"/>
        <v/>
      </c>
      <c r="AH17" t="str">
        <f>IF(Q17="","",LOOKUP(Q17,$C$4:$C$80,$B$4:$B$80))</f>
        <v/>
      </c>
      <c r="AI17" t="str">
        <f t="shared" ca="1" si="17"/>
        <v/>
      </c>
      <c r="AJ17" t="str">
        <f t="shared" si="4"/>
        <v/>
      </c>
      <c r="AK17" t="str">
        <f t="shared" ca="1" si="18"/>
        <v/>
      </c>
    </row>
    <row r="18" spans="2:37" x14ac:dyDescent="0.95">
      <c r="B18">
        <f t="shared" si="19"/>
        <v>14</v>
      </c>
      <c r="C18" t="s">
        <v>44</v>
      </c>
      <c r="E18" t="s">
        <v>43</v>
      </c>
      <c r="F18">
        <v>17</v>
      </c>
      <c r="G18" t="s">
        <v>105</v>
      </c>
      <c r="H18">
        <v>10</v>
      </c>
      <c r="I18" s="1" t="s">
        <v>79</v>
      </c>
      <c r="J18" s="1">
        <v>60</v>
      </c>
      <c r="V18">
        <f t="shared" si="5"/>
        <v>13</v>
      </c>
      <c r="W18">
        <f t="shared" ca="1" si="6"/>
        <v>97</v>
      </c>
      <c r="X18">
        <f t="shared" si="7"/>
        <v>15</v>
      </c>
      <c r="Y18">
        <f t="shared" ca="1" si="8"/>
        <v>55</v>
      </c>
      <c r="Z18">
        <f t="shared" si="9"/>
        <v>28</v>
      </c>
      <c r="AA18">
        <f t="shared" ca="1" si="10"/>
        <v>335</v>
      </c>
      <c r="AB18" t="str">
        <f t="shared" si="11"/>
        <v/>
      </c>
      <c r="AC18" t="str">
        <f t="shared" ca="1" si="12"/>
        <v/>
      </c>
      <c r="AD18" t="str">
        <f t="shared" si="13"/>
        <v/>
      </c>
      <c r="AE18" t="str">
        <f t="shared" ca="1" si="14"/>
        <v/>
      </c>
      <c r="AF18" t="str">
        <f t="shared" si="15"/>
        <v/>
      </c>
      <c r="AG18" t="str">
        <f t="shared" ca="1" si="16"/>
        <v/>
      </c>
      <c r="AH18" t="str">
        <f>IF(Q18="","",LOOKUP(Q18,$C$4:$C$80,$B$4:$B$80))</f>
        <v/>
      </c>
      <c r="AI18" t="str">
        <f t="shared" ca="1" si="17"/>
        <v/>
      </c>
      <c r="AJ18" t="str">
        <f t="shared" si="4"/>
        <v/>
      </c>
      <c r="AK18" t="str">
        <f t="shared" ca="1" si="18"/>
        <v/>
      </c>
    </row>
    <row r="19" spans="2:37" x14ac:dyDescent="0.95">
      <c r="B19">
        <f t="shared" si="19"/>
        <v>15</v>
      </c>
      <c r="C19" t="s">
        <v>45</v>
      </c>
      <c r="E19" t="s">
        <v>104</v>
      </c>
      <c r="F19">
        <v>10</v>
      </c>
      <c r="G19" t="s">
        <v>103</v>
      </c>
      <c r="H19">
        <v>17</v>
      </c>
      <c r="I19" t="s">
        <v>106</v>
      </c>
      <c r="J19">
        <v>10</v>
      </c>
      <c r="V19">
        <f t="shared" si="5"/>
        <v>14</v>
      </c>
      <c r="W19">
        <f t="shared" ca="1" si="6"/>
        <v>50</v>
      </c>
      <c r="X19">
        <f t="shared" si="7"/>
        <v>16</v>
      </c>
      <c r="Y19">
        <f t="shared" ca="1" si="8"/>
        <v>88</v>
      </c>
      <c r="Z19">
        <f t="shared" si="9"/>
        <v>20</v>
      </c>
      <c r="AA19">
        <f t="shared" ca="1" si="10"/>
        <v>59</v>
      </c>
      <c r="AB19" t="str">
        <f t="shared" si="11"/>
        <v/>
      </c>
      <c r="AC19" t="str">
        <f t="shared" ca="1" si="12"/>
        <v/>
      </c>
      <c r="AD19" t="str">
        <f t="shared" si="13"/>
        <v/>
      </c>
      <c r="AE19" t="str">
        <f t="shared" ca="1" si="14"/>
        <v/>
      </c>
      <c r="AF19" t="str">
        <f t="shared" si="15"/>
        <v/>
      </c>
      <c r="AG19" t="str">
        <f t="shared" ca="1" si="16"/>
        <v/>
      </c>
      <c r="AH19" t="str">
        <f>IF(Q19="","",LOOKUP(Q19,$C$4:$C$80,$B$4:$B$80))</f>
        <v/>
      </c>
      <c r="AI19" t="str">
        <f t="shared" ca="1" si="17"/>
        <v/>
      </c>
      <c r="AJ19" t="str">
        <f t="shared" si="4"/>
        <v/>
      </c>
      <c r="AK19" t="str">
        <f t="shared" ca="1" si="18"/>
        <v/>
      </c>
    </row>
    <row r="20" spans="2:37" x14ac:dyDescent="0.95">
      <c r="B20">
        <f t="shared" si="19"/>
        <v>16</v>
      </c>
      <c r="C20" t="s">
        <v>46</v>
      </c>
      <c r="E20" t="s">
        <v>43</v>
      </c>
      <c r="F20">
        <v>10</v>
      </c>
      <c r="G20" t="s">
        <v>102</v>
      </c>
      <c r="H20">
        <v>17</v>
      </c>
      <c r="I20" t="s">
        <v>108</v>
      </c>
      <c r="J20">
        <v>10</v>
      </c>
      <c r="K20" t="s">
        <v>105</v>
      </c>
      <c r="L20">
        <v>17</v>
      </c>
      <c r="V20">
        <f t="shared" si="5"/>
        <v>13</v>
      </c>
      <c r="W20">
        <f t="shared" ca="1" si="6"/>
        <v>59</v>
      </c>
      <c r="X20">
        <f t="shared" si="7"/>
        <v>17</v>
      </c>
      <c r="Y20">
        <f t="shared" ca="1" si="8"/>
        <v>91</v>
      </c>
      <c r="Z20">
        <f t="shared" si="9"/>
        <v>19</v>
      </c>
      <c r="AA20">
        <f t="shared" ca="1" si="10"/>
        <v>52</v>
      </c>
      <c r="AB20">
        <f t="shared" si="11"/>
        <v>15</v>
      </c>
      <c r="AC20">
        <f t="shared" ca="1" si="12"/>
        <v>91</v>
      </c>
      <c r="AD20" t="str">
        <f t="shared" si="13"/>
        <v/>
      </c>
      <c r="AE20" t="str">
        <f t="shared" ca="1" si="14"/>
        <v/>
      </c>
      <c r="AF20" t="str">
        <f t="shared" si="15"/>
        <v/>
      </c>
      <c r="AG20" t="str">
        <f t="shared" ca="1" si="16"/>
        <v/>
      </c>
      <c r="AH20" t="str">
        <f>IF(Q20="","",LOOKUP(Q20,$C$4:$C$80,$B$4:$B$80))</f>
        <v/>
      </c>
      <c r="AI20" t="str">
        <f t="shared" ca="1" si="17"/>
        <v/>
      </c>
      <c r="AJ20" t="str">
        <f t="shared" ref="AJ20:AJ68" si="20">IF(S20="","",LOOKUP(S20,$C$4:$C$80,$B$4:$B$80))</f>
        <v/>
      </c>
      <c r="AK20" t="str">
        <f t="shared" ca="1" si="18"/>
        <v/>
      </c>
    </row>
    <row r="21" spans="2:37" x14ac:dyDescent="0.95">
      <c r="B21">
        <f t="shared" si="19"/>
        <v>17</v>
      </c>
      <c r="C21" t="s">
        <v>47</v>
      </c>
      <c r="E21" t="s">
        <v>107</v>
      </c>
      <c r="F21">
        <v>10</v>
      </c>
      <c r="G21" t="s">
        <v>103</v>
      </c>
      <c r="H21">
        <v>17</v>
      </c>
      <c r="I21" t="s">
        <v>43</v>
      </c>
      <c r="J21">
        <v>21</v>
      </c>
      <c r="V21">
        <f t="shared" si="5"/>
        <v>18</v>
      </c>
      <c r="W21">
        <f t="shared" ca="1" si="6"/>
        <v>56</v>
      </c>
      <c r="X21">
        <f t="shared" si="7"/>
        <v>16</v>
      </c>
      <c r="Y21">
        <f t="shared" ca="1" si="8"/>
        <v>94</v>
      </c>
      <c r="Z21">
        <f t="shared" si="9"/>
        <v>13</v>
      </c>
      <c r="AA21">
        <f t="shared" ca="1" si="10"/>
        <v>105</v>
      </c>
      <c r="AB21" t="str">
        <f t="shared" si="11"/>
        <v/>
      </c>
      <c r="AC21" t="str">
        <f t="shared" ca="1" si="12"/>
        <v/>
      </c>
      <c r="AD21" t="str">
        <f t="shared" si="13"/>
        <v/>
      </c>
      <c r="AE21" t="str">
        <f t="shared" ca="1" si="14"/>
        <v/>
      </c>
      <c r="AF21" t="str">
        <f t="shared" si="15"/>
        <v/>
      </c>
      <c r="AG21" t="str">
        <f t="shared" ca="1" si="16"/>
        <v/>
      </c>
      <c r="AH21" t="str">
        <f>IF(Q21="","",LOOKUP(Q21,$C$4:$C$80,$B$4:$B$80))</f>
        <v/>
      </c>
      <c r="AI21" t="str">
        <f t="shared" ca="1" si="17"/>
        <v/>
      </c>
      <c r="AJ21" t="str">
        <f t="shared" si="20"/>
        <v/>
      </c>
      <c r="AK21" t="str">
        <f t="shared" ca="1" si="18"/>
        <v/>
      </c>
    </row>
    <row r="22" spans="2:37" x14ac:dyDescent="0.95">
      <c r="B22">
        <f t="shared" si="19"/>
        <v>18</v>
      </c>
      <c r="C22" t="s">
        <v>48</v>
      </c>
      <c r="E22" t="s">
        <v>102</v>
      </c>
      <c r="F22">
        <v>10</v>
      </c>
      <c r="G22" t="s">
        <v>112</v>
      </c>
      <c r="H22">
        <v>10</v>
      </c>
      <c r="I22" t="s">
        <v>108</v>
      </c>
      <c r="J22">
        <v>17</v>
      </c>
      <c r="V22">
        <f t="shared" si="5"/>
        <v>17</v>
      </c>
      <c r="W22">
        <f t="shared" ca="1" si="6"/>
        <v>54</v>
      </c>
      <c r="X22">
        <f t="shared" si="7"/>
        <v>23</v>
      </c>
      <c r="Y22">
        <f t="shared" ca="1" si="8"/>
        <v>57</v>
      </c>
      <c r="Z22">
        <f t="shared" si="9"/>
        <v>19</v>
      </c>
      <c r="AA22">
        <f t="shared" ca="1" si="10"/>
        <v>86</v>
      </c>
      <c r="AB22" t="str">
        <f t="shared" si="11"/>
        <v/>
      </c>
      <c r="AC22" t="str">
        <f t="shared" ca="1" si="12"/>
        <v/>
      </c>
      <c r="AD22" t="str">
        <f t="shared" si="13"/>
        <v/>
      </c>
      <c r="AE22" t="str">
        <f t="shared" ca="1" si="14"/>
        <v/>
      </c>
      <c r="AF22" t="str">
        <f t="shared" si="15"/>
        <v/>
      </c>
      <c r="AG22" t="str">
        <f t="shared" ca="1" si="16"/>
        <v/>
      </c>
      <c r="AH22" t="str">
        <f>IF(Q22="","",LOOKUP(Q22,$C$4:$C$80,$B$4:$B$80))</f>
        <v/>
      </c>
      <c r="AI22" t="str">
        <f t="shared" ca="1" si="17"/>
        <v/>
      </c>
      <c r="AJ22" t="str">
        <f t="shared" si="20"/>
        <v/>
      </c>
      <c r="AK22" t="str">
        <f t="shared" ca="1" si="18"/>
        <v/>
      </c>
    </row>
    <row r="23" spans="2:37" x14ac:dyDescent="0.95">
      <c r="B23">
        <f t="shared" si="19"/>
        <v>19</v>
      </c>
      <c r="C23" t="s">
        <v>49</v>
      </c>
      <c r="E23" t="s">
        <v>103</v>
      </c>
      <c r="F23">
        <v>10</v>
      </c>
      <c r="G23" t="s">
        <v>107</v>
      </c>
      <c r="H23">
        <v>17</v>
      </c>
      <c r="I23" t="s">
        <v>109</v>
      </c>
      <c r="J23">
        <v>10</v>
      </c>
      <c r="K23" t="s">
        <v>106</v>
      </c>
      <c r="L23">
        <v>17</v>
      </c>
      <c r="M23" t="s">
        <v>117</v>
      </c>
      <c r="N23">
        <v>65</v>
      </c>
      <c r="V23">
        <f t="shared" si="5"/>
        <v>16</v>
      </c>
      <c r="W23">
        <f t="shared" ca="1" si="6"/>
        <v>57</v>
      </c>
      <c r="X23">
        <f t="shared" si="7"/>
        <v>18</v>
      </c>
      <c r="Y23">
        <f t="shared" ca="1" si="8"/>
        <v>92</v>
      </c>
      <c r="Z23">
        <f t="shared" si="9"/>
        <v>22</v>
      </c>
      <c r="AA23">
        <f t="shared" ca="1" si="10"/>
        <v>51</v>
      </c>
      <c r="AB23">
        <f t="shared" si="11"/>
        <v>20</v>
      </c>
      <c r="AC23">
        <f t="shared" ca="1" si="12"/>
        <v>99</v>
      </c>
      <c r="AD23">
        <f t="shared" si="13"/>
        <v>33</v>
      </c>
      <c r="AE23">
        <f t="shared" ca="1" si="14"/>
        <v>350</v>
      </c>
      <c r="AF23" t="str">
        <f t="shared" si="15"/>
        <v/>
      </c>
      <c r="AG23" t="str">
        <f t="shared" ca="1" si="16"/>
        <v/>
      </c>
      <c r="AH23" t="str">
        <f>IF(Q23="","",LOOKUP(Q23,$C$4:$C$80,$B$4:$B$80))</f>
        <v/>
      </c>
      <c r="AI23" t="str">
        <f t="shared" ca="1" si="17"/>
        <v/>
      </c>
      <c r="AJ23" t="str">
        <f t="shared" si="20"/>
        <v/>
      </c>
      <c r="AK23" t="str">
        <f t="shared" ca="1" si="18"/>
        <v/>
      </c>
    </row>
    <row r="24" spans="2:37" x14ac:dyDescent="0.95">
      <c r="B24">
        <f t="shared" si="19"/>
        <v>20</v>
      </c>
      <c r="C24" t="s">
        <v>50</v>
      </c>
      <c r="E24" t="s">
        <v>105</v>
      </c>
      <c r="F24">
        <v>10</v>
      </c>
      <c r="G24" t="s">
        <v>108</v>
      </c>
      <c r="H24">
        <v>17</v>
      </c>
      <c r="I24" t="s">
        <v>84</v>
      </c>
      <c r="J24">
        <v>10</v>
      </c>
      <c r="V24">
        <f t="shared" si="5"/>
        <v>15</v>
      </c>
      <c r="W24">
        <f t="shared" ca="1" si="6"/>
        <v>51</v>
      </c>
      <c r="X24">
        <f t="shared" si="7"/>
        <v>19</v>
      </c>
      <c r="Y24">
        <f t="shared" ca="1" si="8"/>
        <v>85</v>
      </c>
      <c r="Z24">
        <f t="shared" si="9"/>
        <v>21</v>
      </c>
      <c r="AA24">
        <f t="shared" ca="1" si="10"/>
        <v>51</v>
      </c>
      <c r="AB24" t="str">
        <f t="shared" si="11"/>
        <v/>
      </c>
      <c r="AC24" t="str">
        <f t="shared" ca="1" si="12"/>
        <v/>
      </c>
      <c r="AD24" t="str">
        <f t="shared" si="13"/>
        <v/>
      </c>
      <c r="AE24" t="str">
        <f t="shared" ca="1" si="14"/>
        <v/>
      </c>
      <c r="AF24" t="str">
        <f t="shared" si="15"/>
        <v/>
      </c>
      <c r="AG24" t="str">
        <f t="shared" ca="1" si="16"/>
        <v/>
      </c>
      <c r="AH24" t="str">
        <f>IF(Q24="","",LOOKUP(Q24,$C$4:$C$80,$B$4:$B$80))</f>
        <v/>
      </c>
      <c r="AI24" t="str">
        <f t="shared" ca="1" si="17"/>
        <v/>
      </c>
      <c r="AJ24" t="str">
        <f t="shared" si="20"/>
        <v/>
      </c>
      <c r="AK24" t="str">
        <f t="shared" ca="1" si="18"/>
        <v/>
      </c>
    </row>
    <row r="25" spans="2:37" x14ac:dyDescent="0.95">
      <c r="B25">
        <f t="shared" si="19"/>
        <v>21</v>
      </c>
      <c r="C25" t="s">
        <v>51</v>
      </c>
      <c r="E25" t="s">
        <v>106</v>
      </c>
      <c r="F25">
        <v>10</v>
      </c>
      <c r="G25" t="s">
        <v>109</v>
      </c>
      <c r="H25">
        <v>17</v>
      </c>
      <c r="I25" t="s">
        <v>90</v>
      </c>
      <c r="J25">
        <v>10</v>
      </c>
      <c r="K25" t="s">
        <v>34</v>
      </c>
      <c r="L25">
        <v>30</v>
      </c>
      <c r="V25">
        <f t="shared" si="5"/>
        <v>20</v>
      </c>
      <c r="W25">
        <f t="shared" ca="1" si="6"/>
        <v>51</v>
      </c>
      <c r="X25">
        <f t="shared" si="7"/>
        <v>22</v>
      </c>
      <c r="Y25">
        <f t="shared" ca="1" si="8"/>
        <v>85</v>
      </c>
      <c r="Z25">
        <f t="shared" si="9"/>
        <v>26</v>
      </c>
      <c r="AA25">
        <f t="shared" ca="1" si="10"/>
        <v>51</v>
      </c>
      <c r="AB25">
        <f t="shared" si="11"/>
        <v>0</v>
      </c>
      <c r="AC25">
        <f t="shared" ca="1" si="12"/>
        <v>167</v>
      </c>
      <c r="AD25" t="str">
        <f t="shared" si="13"/>
        <v/>
      </c>
      <c r="AE25" t="str">
        <f t="shared" ca="1" si="14"/>
        <v/>
      </c>
      <c r="AF25" t="str">
        <f t="shared" si="15"/>
        <v/>
      </c>
      <c r="AG25" t="str">
        <f t="shared" ca="1" si="16"/>
        <v/>
      </c>
      <c r="AH25" t="str">
        <f>IF(Q25="","",LOOKUP(Q25,$C$4:$C$80,$B$4:$B$80))</f>
        <v/>
      </c>
      <c r="AI25" t="str">
        <f t="shared" ca="1" si="17"/>
        <v/>
      </c>
      <c r="AJ25" t="str">
        <f t="shared" si="20"/>
        <v/>
      </c>
      <c r="AK25" t="str">
        <f t="shared" ca="1" si="18"/>
        <v/>
      </c>
    </row>
    <row r="26" spans="2:37" x14ac:dyDescent="0.95">
      <c r="B26">
        <f t="shared" si="19"/>
        <v>22</v>
      </c>
      <c r="C26" t="s">
        <v>5</v>
      </c>
      <c r="E26" t="s">
        <v>108</v>
      </c>
      <c r="F26">
        <v>10</v>
      </c>
      <c r="G26" t="s">
        <v>112</v>
      </c>
      <c r="H26">
        <v>17</v>
      </c>
      <c r="I26" t="s">
        <v>110</v>
      </c>
      <c r="J26">
        <v>10</v>
      </c>
      <c r="K26" t="s">
        <v>84</v>
      </c>
      <c r="L26">
        <v>17</v>
      </c>
      <c r="V26">
        <f t="shared" si="5"/>
        <v>19</v>
      </c>
      <c r="W26">
        <f t="shared" ca="1" si="6"/>
        <v>50</v>
      </c>
      <c r="X26">
        <f t="shared" si="7"/>
        <v>23</v>
      </c>
      <c r="Y26">
        <f t="shared" ca="1" si="8"/>
        <v>91</v>
      </c>
      <c r="Z26">
        <f t="shared" si="9"/>
        <v>25</v>
      </c>
      <c r="AA26">
        <f t="shared" ca="1" si="10"/>
        <v>59</v>
      </c>
      <c r="AB26">
        <f t="shared" si="11"/>
        <v>21</v>
      </c>
      <c r="AC26">
        <f t="shared" ca="1" si="12"/>
        <v>87</v>
      </c>
      <c r="AD26" t="str">
        <f t="shared" si="13"/>
        <v/>
      </c>
      <c r="AE26" t="str">
        <f t="shared" ca="1" si="14"/>
        <v/>
      </c>
      <c r="AF26" t="str">
        <f t="shared" si="15"/>
        <v/>
      </c>
      <c r="AG26" t="str">
        <f t="shared" ca="1" si="16"/>
        <v/>
      </c>
      <c r="AH26" t="str">
        <f>IF(Q26="","",LOOKUP(Q26,$C$4:$C$80,$B$4:$B$80))</f>
        <v/>
      </c>
      <c r="AI26" t="str">
        <f t="shared" ca="1" si="17"/>
        <v/>
      </c>
      <c r="AJ26" t="str">
        <f t="shared" si="20"/>
        <v/>
      </c>
      <c r="AK26" t="str">
        <f t="shared" ca="1" si="18"/>
        <v/>
      </c>
    </row>
    <row r="27" spans="2:37" x14ac:dyDescent="0.95">
      <c r="B27">
        <f t="shared" si="19"/>
        <v>23</v>
      </c>
      <c r="C27" t="s">
        <v>6</v>
      </c>
      <c r="E27" t="s">
        <v>107</v>
      </c>
      <c r="F27">
        <v>10</v>
      </c>
      <c r="G27" t="s">
        <v>111</v>
      </c>
      <c r="H27">
        <v>10</v>
      </c>
      <c r="I27" t="s">
        <v>109</v>
      </c>
      <c r="J27">
        <v>17</v>
      </c>
      <c r="V27">
        <f t="shared" si="5"/>
        <v>18</v>
      </c>
      <c r="W27">
        <f t="shared" ca="1" si="6"/>
        <v>53</v>
      </c>
      <c r="X27">
        <f t="shared" si="7"/>
        <v>24</v>
      </c>
      <c r="Y27">
        <f t="shared" ca="1" si="8"/>
        <v>58</v>
      </c>
      <c r="Z27">
        <f t="shared" si="9"/>
        <v>22</v>
      </c>
      <c r="AA27">
        <f t="shared" ca="1" si="10"/>
        <v>88</v>
      </c>
      <c r="AB27" t="str">
        <f t="shared" si="11"/>
        <v/>
      </c>
      <c r="AC27" t="str">
        <f t="shared" ca="1" si="12"/>
        <v/>
      </c>
      <c r="AD27" t="str">
        <f t="shared" si="13"/>
        <v/>
      </c>
      <c r="AE27" t="str">
        <f t="shared" ca="1" si="14"/>
        <v/>
      </c>
      <c r="AF27" t="str">
        <f t="shared" si="15"/>
        <v/>
      </c>
      <c r="AG27" t="str">
        <f t="shared" ca="1" si="16"/>
        <v/>
      </c>
      <c r="AH27" t="str">
        <f>IF(Q27="","",LOOKUP(Q27,$C$4:$C$80,$B$4:$B$80))</f>
        <v/>
      </c>
      <c r="AI27" t="str">
        <f t="shared" ca="1" si="17"/>
        <v/>
      </c>
      <c r="AJ27" t="str">
        <f t="shared" si="20"/>
        <v/>
      </c>
      <c r="AK27" t="str">
        <f t="shared" ca="1" si="18"/>
        <v/>
      </c>
    </row>
    <row r="28" spans="2:37" x14ac:dyDescent="0.95">
      <c r="B28">
        <f t="shared" si="19"/>
        <v>24</v>
      </c>
      <c r="C28" t="s">
        <v>7</v>
      </c>
      <c r="E28" t="s">
        <v>112</v>
      </c>
      <c r="F28">
        <v>10</v>
      </c>
      <c r="G28" t="s">
        <v>61</v>
      </c>
      <c r="H28">
        <v>60</v>
      </c>
      <c r="I28" t="s">
        <v>110</v>
      </c>
      <c r="J28">
        <v>17</v>
      </c>
      <c r="V28">
        <f t="shared" si="5"/>
        <v>23</v>
      </c>
      <c r="W28">
        <f t="shared" ca="1" si="6"/>
        <v>57</v>
      </c>
      <c r="X28">
        <f t="shared" si="7"/>
        <v>41</v>
      </c>
      <c r="Y28">
        <f t="shared" ca="1" si="8"/>
        <v>339</v>
      </c>
      <c r="Z28">
        <f t="shared" si="9"/>
        <v>25</v>
      </c>
      <c r="AA28">
        <f t="shared" ca="1" si="10"/>
        <v>98</v>
      </c>
      <c r="AB28" t="str">
        <f t="shared" si="11"/>
        <v/>
      </c>
      <c r="AC28" t="str">
        <f t="shared" ca="1" si="12"/>
        <v/>
      </c>
      <c r="AD28" t="str">
        <f t="shared" si="13"/>
        <v/>
      </c>
      <c r="AE28" t="str">
        <f t="shared" ca="1" si="14"/>
        <v/>
      </c>
      <c r="AF28" t="str">
        <f t="shared" si="15"/>
        <v/>
      </c>
      <c r="AG28" t="str">
        <f t="shared" ca="1" si="16"/>
        <v/>
      </c>
      <c r="AH28" t="str">
        <f>IF(Q28="","",LOOKUP(Q28,$C$4:$C$80,$B$4:$B$80))</f>
        <v/>
      </c>
      <c r="AI28" t="str">
        <f t="shared" ca="1" si="17"/>
        <v/>
      </c>
      <c r="AJ28" t="str">
        <f t="shared" si="20"/>
        <v/>
      </c>
      <c r="AK28" t="str">
        <f t="shared" ca="1" si="18"/>
        <v/>
      </c>
    </row>
    <row r="29" spans="2:37" x14ac:dyDescent="0.95">
      <c r="B29">
        <f t="shared" si="19"/>
        <v>25</v>
      </c>
      <c r="C29" t="s">
        <v>8</v>
      </c>
      <c r="E29" t="s">
        <v>109</v>
      </c>
      <c r="F29">
        <v>10</v>
      </c>
      <c r="G29" t="s">
        <v>111</v>
      </c>
      <c r="H29">
        <v>17</v>
      </c>
      <c r="I29" t="s">
        <v>114</v>
      </c>
      <c r="J29">
        <v>50</v>
      </c>
      <c r="K29" t="s">
        <v>90</v>
      </c>
      <c r="L29">
        <v>17</v>
      </c>
      <c r="V29">
        <f t="shared" si="5"/>
        <v>22</v>
      </c>
      <c r="W29">
        <f t="shared" ca="1" si="6"/>
        <v>59</v>
      </c>
      <c r="X29">
        <f t="shared" si="7"/>
        <v>24</v>
      </c>
      <c r="Y29">
        <f t="shared" ca="1" si="8"/>
        <v>95</v>
      </c>
      <c r="Z29">
        <f t="shared" si="9"/>
        <v>42</v>
      </c>
      <c r="AA29">
        <f t="shared" ca="1" si="10"/>
        <v>299</v>
      </c>
      <c r="AB29">
        <f t="shared" si="11"/>
        <v>26</v>
      </c>
      <c r="AC29">
        <f t="shared" ca="1" si="12"/>
        <v>95</v>
      </c>
      <c r="AD29" t="str">
        <f t="shared" si="13"/>
        <v/>
      </c>
      <c r="AE29" t="str">
        <f t="shared" ca="1" si="14"/>
        <v/>
      </c>
      <c r="AF29" t="str">
        <f t="shared" si="15"/>
        <v/>
      </c>
      <c r="AG29" t="str">
        <f t="shared" ca="1" si="16"/>
        <v/>
      </c>
      <c r="AH29" t="str">
        <f>IF(Q29="","",LOOKUP(Q29,$C$4:$C$80,$B$4:$B$80))</f>
        <v/>
      </c>
      <c r="AI29" t="str">
        <f t="shared" ca="1" si="17"/>
        <v/>
      </c>
      <c r="AJ29" t="str">
        <f t="shared" si="20"/>
        <v/>
      </c>
      <c r="AK29" t="str">
        <f t="shared" ca="1" si="18"/>
        <v/>
      </c>
    </row>
    <row r="30" spans="2:37" x14ac:dyDescent="0.95">
      <c r="B30">
        <f t="shared" si="19"/>
        <v>26</v>
      </c>
      <c r="C30" t="s">
        <v>9</v>
      </c>
      <c r="E30" t="s">
        <v>84</v>
      </c>
      <c r="F30">
        <v>10</v>
      </c>
      <c r="G30" t="s">
        <v>110</v>
      </c>
      <c r="H30">
        <v>17</v>
      </c>
      <c r="I30" t="s">
        <v>93</v>
      </c>
      <c r="J30">
        <v>30</v>
      </c>
      <c r="K30" t="s">
        <v>86</v>
      </c>
      <c r="L30">
        <v>17</v>
      </c>
      <c r="V30">
        <f t="shared" si="5"/>
        <v>21</v>
      </c>
      <c r="W30">
        <f t="shared" ca="1" si="6"/>
        <v>58</v>
      </c>
      <c r="X30">
        <f t="shared" si="7"/>
        <v>25</v>
      </c>
      <c r="Y30">
        <f t="shared" ca="1" si="8"/>
        <v>87</v>
      </c>
      <c r="Z30">
        <f t="shared" si="9"/>
        <v>4</v>
      </c>
      <c r="AA30">
        <f t="shared" ca="1" si="10"/>
        <v>156</v>
      </c>
      <c r="AB30">
        <f t="shared" si="11"/>
        <v>3</v>
      </c>
      <c r="AC30">
        <f t="shared" ca="1" si="12"/>
        <v>93</v>
      </c>
      <c r="AD30" t="str">
        <f t="shared" si="13"/>
        <v/>
      </c>
      <c r="AE30" t="str">
        <f t="shared" ca="1" si="14"/>
        <v/>
      </c>
      <c r="AF30" t="str">
        <f t="shared" si="15"/>
        <v/>
      </c>
      <c r="AG30" t="str">
        <f t="shared" ca="1" si="16"/>
        <v/>
      </c>
      <c r="AH30" t="str">
        <f>IF(Q30="","",LOOKUP(Q30,$C$4:$C$80,$B$4:$B$80))</f>
        <v/>
      </c>
      <c r="AI30" t="str">
        <f t="shared" ca="1" si="17"/>
        <v/>
      </c>
      <c r="AJ30" t="str">
        <f t="shared" si="20"/>
        <v/>
      </c>
      <c r="AK30" t="str">
        <f t="shared" ca="1" si="18"/>
        <v/>
      </c>
    </row>
    <row r="31" spans="2:37" x14ac:dyDescent="0.95">
      <c r="B31">
        <f t="shared" si="19"/>
        <v>27</v>
      </c>
      <c r="C31" t="s">
        <v>52</v>
      </c>
      <c r="E31" t="s">
        <v>79</v>
      </c>
      <c r="F31">
        <v>25</v>
      </c>
      <c r="G31" t="s">
        <v>80</v>
      </c>
      <c r="H31">
        <v>10</v>
      </c>
      <c r="I31" t="s">
        <v>81</v>
      </c>
      <c r="J31">
        <v>30</v>
      </c>
      <c r="V31">
        <f t="shared" si="5"/>
        <v>28</v>
      </c>
      <c r="W31">
        <f t="shared" ca="1" si="6"/>
        <v>145</v>
      </c>
      <c r="X31">
        <f t="shared" si="7"/>
        <v>30</v>
      </c>
      <c r="Y31">
        <f t="shared" ca="1" si="8"/>
        <v>51</v>
      </c>
      <c r="Z31">
        <f t="shared" si="9"/>
        <v>31</v>
      </c>
      <c r="AA31">
        <f t="shared" ca="1" si="10"/>
        <v>155</v>
      </c>
      <c r="AB31" t="str">
        <f t="shared" si="11"/>
        <v/>
      </c>
      <c r="AC31" t="str">
        <f t="shared" ca="1" si="12"/>
        <v/>
      </c>
      <c r="AD31" t="str">
        <f t="shared" si="13"/>
        <v/>
      </c>
      <c r="AE31" t="str">
        <f t="shared" ca="1" si="14"/>
        <v/>
      </c>
      <c r="AF31" t="str">
        <f t="shared" si="15"/>
        <v/>
      </c>
      <c r="AG31" t="str">
        <f t="shared" ca="1" si="16"/>
        <v/>
      </c>
      <c r="AH31" t="str">
        <f>IF(Q31="","",LOOKUP(Q31,$C$4:$C$80,$B$4:$B$80))</f>
        <v/>
      </c>
      <c r="AI31" t="str">
        <f t="shared" ca="1" si="17"/>
        <v/>
      </c>
      <c r="AJ31" t="str">
        <f t="shared" si="20"/>
        <v/>
      </c>
      <c r="AK31" t="str">
        <f t="shared" ca="1" si="18"/>
        <v/>
      </c>
    </row>
    <row r="32" spans="2:37" x14ac:dyDescent="0.95">
      <c r="B32">
        <f t="shared" si="19"/>
        <v>28</v>
      </c>
      <c r="C32" t="s">
        <v>53</v>
      </c>
      <c r="E32" t="s">
        <v>104</v>
      </c>
      <c r="F32">
        <v>60</v>
      </c>
      <c r="G32" t="s">
        <v>115</v>
      </c>
      <c r="H32">
        <v>10</v>
      </c>
      <c r="I32" t="s">
        <v>52</v>
      </c>
      <c r="J32">
        <v>25</v>
      </c>
      <c r="V32">
        <f t="shared" si="5"/>
        <v>14</v>
      </c>
      <c r="W32">
        <f t="shared" ca="1" si="6"/>
        <v>350</v>
      </c>
      <c r="X32">
        <f t="shared" si="7"/>
        <v>29</v>
      </c>
      <c r="Y32">
        <f t="shared" ca="1" si="8"/>
        <v>51</v>
      </c>
      <c r="Z32">
        <f t="shared" si="9"/>
        <v>27</v>
      </c>
      <c r="AA32">
        <f t="shared" ca="1" si="10"/>
        <v>139</v>
      </c>
      <c r="AB32" t="str">
        <f t="shared" si="11"/>
        <v/>
      </c>
      <c r="AC32" t="str">
        <f t="shared" ca="1" si="12"/>
        <v/>
      </c>
      <c r="AD32" t="str">
        <f t="shared" si="13"/>
        <v/>
      </c>
      <c r="AE32" t="str">
        <f t="shared" ca="1" si="14"/>
        <v/>
      </c>
      <c r="AF32" t="str">
        <f t="shared" si="15"/>
        <v/>
      </c>
      <c r="AG32" t="str">
        <f t="shared" ca="1" si="16"/>
        <v/>
      </c>
      <c r="AH32" t="str">
        <f>IF(Q32="","",LOOKUP(Q32,$C$4:$C$80,$B$4:$B$80))</f>
        <v/>
      </c>
      <c r="AI32" t="str">
        <f t="shared" ca="1" si="17"/>
        <v/>
      </c>
      <c r="AJ32" t="str">
        <f t="shared" si="20"/>
        <v/>
      </c>
      <c r="AK32" t="str">
        <f t="shared" ca="1" si="18"/>
        <v/>
      </c>
    </row>
    <row r="33" spans="2:37" x14ac:dyDescent="0.95">
      <c r="B33">
        <f t="shared" si="19"/>
        <v>29</v>
      </c>
      <c r="C33" t="s">
        <v>54</v>
      </c>
      <c r="E33" t="s">
        <v>79</v>
      </c>
      <c r="F33">
        <v>10</v>
      </c>
      <c r="G33" t="s">
        <v>116</v>
      </c>
      <c r="H33">
        <v>10</v>
      </c>
      <c r="I33" t="s">
        <v>80</v>
      </c>
      <c r="J33">
        <v>25</v>
      </c>
      <c r="V33">
        <f t="shared" si="5"/>
        <v>28</v>
      </c>
      <c r="W33">
        <f t="shared" ca="1" si="6"/>
        <v>58</v>
      </c>
      <c r="X33">
        <f t="shared" si="7"/>
        <v>34</v>
      </c>
      <c r="Y33">
        <f t="shared" ca="1" si="8"/>
        <v>53</v>
      </c>
      <c r="Z33">
        <f t="shared" si="9"/>
        <v>30</v>
      </c>
      <c r="AA33">
        <f t="shared" ca="1" si="10"/>
        <v>149</v>
      </c>
      <c r="AB33" t="str">
        <f t="shared" si="11"/>
        <v/>
      </c>
      <c r="AC33" t="str">
        <f t="shared" ca="1" si="12"/>
        <v/>
      </c>
      <c r="AD33" t="str">
        <f t="shared" si="13"/>
        <v/>
      </c>
      <c r="AE33" t="str">
        <f t="shared" ca="1" si="14"/>
        <v/>
      </c>
      <c r="AF33" t="str">
        <f t="shared" si="15"/>
        <v/>
      </c>
      <c r="AG33" t="str">
        <f t="shared" ca="1" si="16"/>
        <v/>
      </c>
      <c r="AH33" t="str">
        <f>IF(Q33="","",LOOKUP(Q33,$C$4:$C$80,$B$4:$B$80))</f>
        <v/>
      </c>
      <c r="AI33" t="str">
        <f t="shared" ca="1" si="17"/>
        <v/>
      </c>
      <c r="AJ33" t="str">
        <f t="shared" si="20"/>
        <v/>
      </c>
      <c r="AK33" t="str">
        <f t="shared" ca="1" si="18"/>
        <v/>
      </c>
    </row>
    <row r="34" spans="2:37" x14ac:dyDescent="0.95">
      <c r="B34">
        <f t="shared" si="19"/>
        <v>30</v>
      </c>
      <c r="C34" t="s">
        <v>55</v>
      </c>
      <c r="E34" t="s">
        <v>52</v>
      </c>
      <c r="F34">
        <v>10</v>
      </c>
      <c r="G34" t="s">
        <v>115</v>
      </c>
      <c r="H34">
        <v>25</v>
      </c>
      <c r="I34" t="s">
        <v>117</v>
      </c>
      <c r="J34">
        <v>10</v>
      </c>
      <c r="K34" t="s">
        <v>81</v>
      </c>
      <c r="L34">
        <v>25</v>
      </c>
      <c r="V34">
        <f t="shared" si="5"/>
        <v>27</v>
      </c>
      <c r="W34">
        <f t="shared" ca="1" si="6"/>
        <v>56</v>
      </c>
      <c r="X34">
        <f t="shared" si="7"/>
        <v>29</v>
      </c>
      <c r="Y34">
        <f t="shared" ca="1" si="8"/>
        <v>125</v>
      </c>
      <c r="Z34">
        <f t="shared" si="9"/>
        <v>33</v>
      </c>
      <c r="AA34">
        <f t="shared" ca="1" si="10"/>
        <v>52</v>
      </c>
      <c r="AB34">
        <f t="shared" si="11"/>
        <v>31</v>
      </c>
      <c r="AC34">
        <f t="shared" ca="1" si="12"/>
        <v>129</v>
      </c>
      <c r="AD34" t="str">
        <f t="shared" si="13"/>
        <v/>
      </c>
      <c r="AE34" t="str">
        <f t="shared" ca="1" si="14"/>
        <v/>
      </c>
      <c r="AF34" t="str">
        <f t="shared" si="15"/>
        <v/>
      </c>
      <c r="AG34" t="str">
        <f t="shared" ca="1" si="16"/>
        <v/>
      </c>
      <c r="AH34" t="str">
        <f>IF(Q34="","",LOOKUP(Q34,$C$4:$C$80,$B$4:$B$80))</f>
        <v/>
      </c>
      <c r="AI34" t="str">
        <f t="shared" ca="1" si="17"/>
        <v/>
      </c>
      <c r="AJ34" t="str">
        <f t="shared" si="20"/>
        <v/>
      </c>
      <c r="AK34" t="str">
        <f t="shared" ca="1" si="18"/>
        <v/>
      </c>
    </row>
    <row r="35" spans="2:37" x14ac:dyDescent="0.95">
      <c r="B35">
        <f t="shared" si="19"/>
        <v>31</v>
      </c>
      <c r="C35" t="s">
        <v>56</v>
      </c>
      <c r="E35" t="s">
        <v>52</v>
      </c>
      <c r="F35">
        <v>30</v>
      </c>
      <c r="G35" t="s">
        <v>80</v>
      </c>
      <c r="H35">
        <v>25</v>
      </c>
      <c r="I35" t="s">
        <v>118</v>
      </c>
      <c r="J35">
        <v>10</v>
      </c>
      <c r="V35">
        <f t="shared" si="5"/>
        <v>27</v>
      </c>
      <c r="W35">
        <f t="shared" ca="1" si="6"/>
        <v>178</v>
      </c>
      <c r="X35">
        <f t="shared" si="7"/>
        <v>30</v>
      </c>
      <c r="Y35">
        <f t="shared" ca="1" si="8"/>
        <v>132</v>
      </c>
      <c r="Z35">
        <f t="shared" si="9"/>
        <v>32</v>
      </c>
      <c r="AA35">
        <f t="shared" ca="1" si="10"/>
        <v>57</v>
      </c>
      <c r="AB35" t="str">
        <f t="shared" si="11"/>
        <v/>
      </c>
      <c r="AC35" t="str">
        <f t="shared" ca="1" si="12"/>
        <v/>
      </c>
      <c r="AD35" t="str">
        <f t="shared" si="13"/>
        <v/>
      </c>
      <c r="AE35" t="str">
        <f t="shared" ca="1" si="14"/>
        <v/>
      </c>
      <c r="AF35" t="str">
        <f t="shared" si="15"/>
        <v/>
      </c>
      <c r="AG35" t="str">
        <f t="shared" ca="1" si="16"/>
        <v/>
      </c>
      <c r="AH35" t="str">
        <f>IF(Q35="","",LOOKUP(Q35,$C$4:$C$80,$B$4:$B$80))</f>
        <v/>
      </c>
      <c r="AI35" t="str">
        <f t="shared" ca="1" si="17"/>
        <v/>
      </c>
      <c r="AJ35" t="str">
        <f t="shared" si="20"/>
        <v/>
      </c>
      <c r="AK35" t="str">
        <f t="shared" ca="1" si="18"/>
        <v/>
      </c>
    </row>
    <row r="36" spans="2:37" x14ac:dyDescent="0.95">
      <c r="B36">
        <f t="shared" si="19"/>
        <v>32</v>
      </c>
      <c r="C36" t="s">
        <v>57</v>
      </c>
      <c r="E36" t="s">
        <v>81</v>
      </c>
      <c r="F36">
        <v>10</v>
      </c>
      <c r="G36" t="s">
        <v>117</v>
      </c>
      <c r="H36">
        <v>25</v>
      </c>
      <c r="I36" t="s">
        <v>119</v>
      </c>
      <c r="J36">
        <v>10</v>
      </c>
      <c r="V36">
        <f t="shared" si="5"/>
        <v>31</v>
      </c>
      <c r="W36">
        <f t="shared" ca="1" si="6"/>
        <v>58</v>
      </c>
      <c r="X36">
        <f t="shared" si="7"/>
        <v>33</v>
      </c>
      <c r="Y36">
        <f t="shared" ca="1" si="8"/>
        <v>142</v>
      </c>
      <c r="Z36">
        <f t="shared" si="9"/>
        <v>37</v>
      </c>
      <c r="AA36">
        <f t="shared" ca="1" si="10"/>
        <v>54</v>
      </c>
      <c r="AB36" t="str">
        <f t="shared" si="11"/>
        <v/>
      </c>
      <c r="AC36" t="str">
        <f t="shared" ca="1" si="12"/>
        <v/>
      </c>
      <c r="AD36" t="str">
        <f t="shared" si="13"/>
        <v/>
      </c>
      <c r="AE36" t="str">
        <f t="shared" ca="1" si="14"/>
        <v/>
      </c>
      <c r="AF36" t="str">
        <f t="shared" si="15"/>
        <v/>
      </c>
      <c r="AG36" t="str">
        <f t="shared" ca="1" si="16"/>
        <v/>
      </c>
      <c r="AH36" t="str">
        <f>IF(Q36="","",LOOKUP(Q36,$C$4:$C$80,$B$4:$B$80))</f>
        <v/>
      </c>
      <c r="AI36" t="str">
        <f t="shared" ca="1" si="17"/>
        <v/>
      </c>
      <c r="AJ36" t="str">
        <f t="shared" si="20"/>
        <v/>
      </c>
      <c r="AK36" t="str">
        <f t="shared" ca="1" si="18"/>
        <v/>
      </c>
    </row>
    <row r="37" spans="2:37" x14ac:dyDescent="0.95">
      <c r="B37">
        <f t="shared" si="19"/>
        <v>33</v>
      </c>
      <c r="C37" t="s">
        <v>58</v>
      </c>
      <c r="E37" t="s">
        <v>80</v>
      </c>
      <c r="F37">
        <v>10</v>
      </c>
      <c r="G37" t="s">
        <v>108</v>
      </c>
      <c r="H37">
        <v>65</v>
      </c>
      <c r="I37" t="s">
        <v>116</v>
      </c>
      <c r="J37">
        <v>25</v>
      </c>
      <c r="K37" t="s">
        <v>120</v>
      </c>
      <c r="L37">
        <v>10</v>
      </c>
      <c r="M37" t="s">
        <v>118</v>
      </c>
      <c r="N37">
        <v>25</v>
      </c>
      <c r="V37">
        <f t="shared" si="5"/>
        <v>30</v>
      </c>
      <c r="W37">
        <f t="shared" ca="1" si="6"/>
        <v>53</v>
      </c>
      <c r="X37">
        <f>IF(G37="","",LOOKUP(G37,$C$4:$C$80,$B$4:$B$80))</f>
        <v>19</v>
      </c>
      <c r="Y37">
        <f t="shared" ca="1" si="8"/>
        <v>370</v>
      </c>
      <c r="Z37">
        <f>IF(I37="","",LOOKUP(I37,$C$4:$C$80,$B$4:$B$80))</f>
        <v>34</v>
      </c>
      <c r="AA37">
        <f t="shared" ca="1" si="10"/>
        <v>141</v>
      </c>
      <c r="AB37">
        <f>IF(K37="","",LOOKUP(K37,$C$4:$C$80,$B$4:$B$80))</f>
        <v>36</v>
      </c>
      <c r="AC37">
        <f t="shared" ca="1" si="12"/>
        <v>57</v>
      </c>
      <c r="AD37">
        <f>IF(M37="","",LOOKUP(M37,$C$4:$C$80,$B$4:$B$80))</f>
        <v>32</v>
      </c>
      <c r="AE37">
        <f t="shared" ca="1" si="14"/>
        <v>148</v>
      </c>
      <c r="AF37" t="str">
        <f t="shared" si="15"/>
        <v/>
      </c>
      <c r="AG37" t="str">
        <f t="shared" ca="1" si="16"/>
        <v/>
      </c>
      <c r="AH37" t="str">
        <f>IF(Q37="","",LOOKUP(Q37,$C$4:$C$80,$B$4:$B$80))</f>
        <v/>
      </c>
      <c r="AI37" t="str">
        <f t="shared" ca="1" si="17"/>
        <v/>
      </c>
      <c r="AJ37" t="str">
        <f t="shared" si="20"/>
        <v/>
      </c>
      <c r="AK37" t="str">
        <f t="shared" ca="1" si="18"/>
        <v/>
      </c>
    </row>
    <row r="38" spans="2:37" x14ac:dyDescent="0.95">
      <c r="B38">
        <f t="shared" si="19"/>
        <v>34</v>
      </c>
      <c r="C38" t="s">
        <v>59</v>
      </c>
      <c r="E38" t="s">
        <v>115</v>
      </c>
      <c r="F38">
        <v>10</v>
      </c>
      <c r="G38" t="s">
        <v>82</v>
      </c>
      <c r="H38">
        <v>10</v>
      </c>
      <c r="I38" t="s">
        <v>117</v>
      </c>
      <c r="J38">
        <v>25</v>
      </c>
      <c r="V38">
        <f t="shared" si="5"/>
        <v>29</v>
      </c>
      <c r="W38">
        <f t="shared" ca="1" si="6"/>
        <v>57</v>
      </c>
      <c r="X38">
        <f t="shared" si="7"/>
        <v>35</v>
      </c>
      <c r="Y38">
        <f t="shared" ca="1" si="8"/>
        <v>58</v>
      </c>
      <c r="Z38">
        <f t="shared" si="9"/>
        <v>33</v>
      </c>
      <c r="AA38">
        <f t="shared" ca="1" si="10"/>
        <v>141</v>
      </c>
      <c r="AB38" t="str">
        <f t="shared" si="11"/>
        <v/>
      </c>
      <c r="AC38" t="str">
        <f t="shared" ca="1" si="12"/>
        <v/>
      </c>
      <c r="AD38" t="str">
        <f t="shared" si="13"/>
        <v/>
      </c>
      <c r="AE38" t="str">
        <f t="shared" ca="1" si="14"/>
        <v/>
      </c>
      <c r="AF38" t="str">
        <f t="shared" si="15"/>
        <v/>
      </c>
      <c r="AG38" t="str">
        <f t="shared" ca="1" si="16"/>
        <v/>
      </c>
      <c r="AH38" t="str">
        <f>IF(Q38="","",LOOKUP(Q38,$C$4:$C$80,$B$4:$B$80))</f>
        <v/>
      </c>
      <c r="AI38" t="str">
        <f t="shared" ca="1" si="17"/>
        <v/>
      </c>
      <c r="AJ38" t="str">
        <f t="shared" si="20"/>
        <v/>
      </c>
      <c r="AK38" t="str">
        <f t="shared" ca="1" si="18"/>
        <v/>
      </c>
    </row>
    <row r="39" spans="2:37" x14ac:dyDescent="0.95">
      <c r="B39">
        <f t="shared" si="19"/>
        <v>35</v>
      </c>
      <c r="C39" t="s">
        <v>60</v>
      </c>
      <c r="E39" t="s">
        <v>116</v>
      </c>
      <c r="F39">
        <v>10</v>
      </c>
      <c r="G39" t="s">
        <v>34</v>
      </c>
      <c r="H39">
        <v>30</v>
      </c>
      <c r="I39" t="s">
        <v>89</v>
      </c>
      <c r="J39">
        <v>10</v>
      </c>
      <c r="K39" t="s">
        <v>120</v>
      </c>
      <c r="L39">
        <v>25</v>
      </c>
      <c r="V39">
        <f t="shared" si="5"/>
        <v>34</v>
      </c>
      <c r="W39">
        <f t="shared" ca="1" si="6"/>
        <v>52</v>
      </c>
      <c r="X39">
        <f t="shared" si="7"/>
        <v>0</v>
      </c>
      <c r="Y39">
        <f t="shared" ca="1" si="8"/>
        <v>176</v>
      </c>
      <c r="Z39">
        <f t="shared" si="9"/>
        <v>40</v>
      </c>
      <c r="AA39">
        <f t="shared" ca="1" si="10"/>
        <v>58</v>
      </c>
      <c r="AB39">
        <f t="shared" si="11"/>
        <v>36</v>
      </c>
      <c r="AC39">
        <f t="shared" ca="1" si="12"/>
        <v>128</v>
      </c>
      <c r="AD39" t="str">
        <f t="shared" si="13"/>
        <v/>
      </c>
      <c r="AE39" t="str">
        <f t="shared" ca="1" si="14"/>
        <v/>
      </c>
      <c r="AF39" t="str">
        <f t="shared" si="15"/>
        <v/>
      </c>
      <c r="AG39" t="str">
        <f t="shared" ca="1" si="16"/>
        <v/>
      </c>
      <c r="AH39" t="str">
        <f>IF(Q39="","",LOOKUP(Q39,$C$4:$C$80,$B$4:$B$80))</f>
        <v/>
      </c>
      <c r="AI39" t="str">
        <f t="shared" ca="1" si="17"/>
        <v/>
      </c>
      <c r="AJ39" t="str">
        <f t="shared" si="20"/>
        <v/>
      </c>
      <c r="AK39" t="str">
        <f t="shared" ca="1" si="18"/>
        <v/>
      </c>
    </row>
    <row r="40" spans="2:37" x14ac:dyDescent="0.95">
      <c r="B40">
        <f t="shared" si="19"/>
        <v>36</v>
      </c>
      <c r="C40" t="s">
        <v>0</v>
      </c>
      <c r="E40" t="s">
        <v>117</v>
      </c>
      <c r="F40">
        <v>10</v>
      </c>
      <c r="G40" t="s">
        <v>82</v>
      </c>
      <c r="H40">
        <v>25</v>
      </c>
      <c r="I40" t="s">
        <v>121</v>
      </c>
      <c r="J40">
        <v>55</v>
      </c>
      <c r="K40" t="s">
        <v>122</v>
      </c>
      <c r="L40">
        <v>10</v>
      </c>
      <c r="M40" t="s">
        <v>119</v>
      </c>
      <c r="N40">
        <v>25</v>
      </c>
      <c r="V40">
        <f t="shared" si="5"/>
        <v>33</v>
      </c>
      <c r="W40">
        <f t="shared" ca="1" si="6"/>
        <v>53</v>
      </c>
      <c r="X40">
        <f t="shared" si="7"/>
        <v>35</v>
      </c>
      <c r="Y40">
        <f t="shared" ca="1" si="8"/>
        <v>132</v>
      </c>
      <c r="Z40">
        <f t="shared" si="9"/>
        <v>66</v>
      </c>
      <c r="AA40">
        <f t="shared" ca="1" si="10"/>
        <v>323</v>
      </c>
      <c r="AB40">
        <f t="shared" si="11"/>
        <v>39</v>
      </c>
      <c r="AC40">
        <f t="shared" ca="1" si="12"/>
        <v>59</v>
      </c>
      <c r="AD40">
        <f t="shared" si="13"/>
        <v>37</v>
      </c>
      <c r="AE40">
        <f t="shared" ca="1" si="14"/>
        <v>142</v>
      </c>
      <c r="AF40" t="str">
        <f t="shared" si="15"/>
        <v/>
      </c>
      <c r="AG40" t="str">
        <f t="shared" ca="1" si="16"/>
        <v/>
      </c>
      <c r="AH40" t="str">
        <f>IF(Q40="","",LOOKUP(Q40,$C$4:$C$80,$B$4:$B$80))</f>
        <v/>
      </c>
      <c r="AI40" t="str">
        <f t="shared" ca="1" si="17"/>
        <v/>
      </c>
      <c r="AJ40" t="str">
        <f t="shared" si="20"/>
        <v/>
      </c>
      <c r="AK40" t="str">
        <f t="shared" ca="1" si="18"/>
        <v/>
      </c>
    </row>
    <row r="41" spans="2:37" x14ac:dyDescent="0.95">
      <c r="B41">
        <f t="shared" si="19"/>
        <v>37</v>
      </c>
      <c r="C41" t="s">
        <v>1</v>
      </c>
      <c r="E41" t="s">
        <v>118</v>
      </c>
      <c r="F41">
        <v>10</v>
      </c>
      <c r="G41" t="s">
        <v>120</v>
      </c>
      <c r="H41">
        <v>25</v>
      </c>
      <c r="I41" t="s">
        <v>123</v>
      </c>
      <c r="J41">
        <v>10</v>
      </c>
      <c r="V41">
        <f t="shared" si="5"/>
        <v>32</v>
      </c>
      <c r="W41">
        <f t="shared" ca="1" si="6"/>
        <v>52</v>
      </c>
      <c r="X41">
        <f t="shared" si="7"/>
        <v>36</v>
      </c>
      <c r="Y41">
        <f t="shared" ca="1" si="8"/>
        <v>133</v>
      </c>
      <c r="Z41">
        <f t="shared" si="9"/>
        <v>38</v>
      </c>
      <c r="AA41">
        <f t="shared" ca="1" si="10"/>
        <v>59</v>
      </c>
      <c r="AB41" t="str">
        <f t="shared" si="11"/>
        <v/>
      </c>
      <c r="AC41" t="str">
        <f t="shared" ca="1" si="12"/>
        <v/>
      </c>
      <c r="AD41" t="str">
        <f t="shared" si="13"/>
        <v/>
      </c>
      <c r="AE41" t="str">
        <f t="shared" ca="1" si="14"/>
        <v/>
      </c>
      <c r="AF41" t="str">
        <f t="shared" si="15"/>
        <v/>
      </c>
      <c r="AG41" t="str">
        <f t="shared" ca="1" si="16"/>
        <v/>
      </c>
      <c r="AH41" t="str">
        <f>IF(Q41="","",LOOKUP(Q41,$C$4:$C$80,$B$4:$B$80))</f>
        <v/>
      </c>
      <c r="AI41" t="str">
        <f t="shared" ca="1" si="17"/>
        <v/>
      </c>
      <c r="AJ41" t="str">
        <f t="shared" si="20"/>
        <v/>
      </c>
      <c r="AK41" t="str">
        <f t="shared" ca="1" si="18"/>
        <v/>
      </c>
    </row>
    <row r="42" spans="2:37" x14ac:dyDescent="0.95">
      <c r="B42">
        <f t="shared" si="19"/>
        <v>38</v>
      </c>
      <c r="C42" t="s">
        <v>2</v>
      </c>
      <c r="E42" t="s">
        <v>119</v>
      </c>
      <c r="F42">
        <v>10</v>
      </c>
      <c r="G42" t="s">
        <v>122</v>
      </c>
      <c r="H42">
        <v>25</v>
      </c>
      <c r="I42" t="s">
        <v>70</v>
      </c>
      <c r="J42">
        <v>60</v>
      </c>
      <c r="V42">
        <f t="shared" si="5"/>
        <v>37</v>
      </c>
      <c r="W42">
        <f t="shared" ca="1" si="6"/>
        <v>52</v>
      </c>
      <c r="X42">
        <f t="shared" si="7"/>
        <v>39</v>
      </c>
      <c r="Y42">
        <f t="shared" ca="1" si="8"/>
        <v>139</v>
      </c>
      <c r="Z42">
        <f t="shared" si="9"/>
        <v>60</v>
      </c>
      <c r="AA42">
        <f t="shared" ca="1" si="10"/>
        <v>348</v>
      </c>
      <c r="AB42" t="str">
        <f t="shared" si="11"/>
        <v/>
      </c>
      <c r="AC42" t="str">
        <f t="shared" ca="1" si="12"/>
        <v/>
      </c>
      <c r="AD42" t="str">
        <f t="shared" si="13"/>
        <v/>
      </c>
      <c r="AE42" t="str">
        <f t="shared" ca="1" si="14"/>
        <v/>
      </c>
      <c r="AF42" t="str">
        <f t="shared" si="15"/>
        <v/>
      </c>
      <c r="AG42" t="str">
        <f t="shared" ca="1" si="16"/>
        <v/>
      </c>
      <c r="AH42" t="str">
        <f>IF(Q42="","",LOOKUP(Q42,$C$4:$C$80,$B$4:$B$80))</f>
        <v/>
      </c>
      <c r="AI42" t="str">
        <f t="shared" ca="1" si="17"/>
        <v/>
      </c>
      <c r="AJ42" t="str">
        <f t="shared" si="20"/>
        <v/>
      </c>
      <c r="AK42" t="str">
        <f t="shared" ca="1" si="18"/>
        <v/>
      </c>
    </row>
    <row r="43" spans="2:37" x14ac:dyDescent="0.95">
      <c r="B43">
        <f t="shared" si="19"/>
        <v>39</v>
      </c>
      <c r="C43" t="s">
        <v>3</v>
      </c>
      <c r="E43" t="s">
        <v>120</v>
      </c>
      <c r="F43">
        <v>10</v>
      </c>
      <c r="G43" t="s">
        <v>89</v>
      </c>
      <c r="H43">
        <v>25</v>
      </c>
      <c r="I43" t="s">
        <v>123</v>
      </c>
      <c r="J43">
        <v>25</v>
      </c>
      <c r="V43">
        <f t="shared" si="5"/>
        <v>36</v>
      </c>
      <c r="W43">
        <f t="shared" ca="1" si="6"/>
        <v>58</v>
      </c>
      <c r="X43">
        <f t="shared" si="7"/>
        <v>40</v>
      </c>
      <c r="Y43">
        <f t="shared" ca="1" si="8"/>
        <v>127</v>
      </c>
      <c r="Z43">
        <f t="shared" si="9"/>
        <v>38</v>
      </c>
      <c r="AA43">
        <f t="shared" ca="1" si="10"/>
        <v>141</v>
      </c>
      <c r="AB43" t="str">
        <f t="shared" si="11"/>
        <v/>
      </c>
      <c r="AC43" t="str">
        <f t="shared" ca="1" si="12"/>
        <v/>
      </c>
      <c r="AD43" t="str">
        <f t="shared" si="13"/>
        <v/>
      </c>
      <c r="AE43" t="str">
        <f t="shared" ca="1" si="14"/>
        <v/>
      </c>
      <c r="AF43" t="str">
        <f t="shared" si="15"/>
        <v/>
      </c>
      <c r="AG43" t="str">
        <f t="shared" ca="1" si="16"/>
        <v/>
      </c>
      <c r="AH43" t="str">
        <f>IF(Q43="","",LOOKUP(Q43,$C$4:$C$80,$B$4:$B$80))</f>
        <v/>
      </c>
      <c r="AI43" t="str">
        <f t="shared" ca="1" si="17"/>
        <v/>
      </c>
      <c r="AJ43" t="str">
        <f t="shared" si="20"/>
        <v/>
      </c>
      <c r="AK43" t="str">
        <f t="shared" ca="1" si="18"/>
        <v/>
      </c>
    </row>
    <row r="44" spans="2:37" x14ac:dyDescent="0.95">
      <c r="B44">
        <f t="shared" si="19"/>
        <v>40</v>
      </c>
      <c r="C44" t="s">
        <v>4</v>
      </c>
      <c r="E44" t="s">
        <v>82</v>
      </c>
      <c r="F44">
        <v>10</v>
      </c>
      <c r="G44" t="s">
        <v>85</v>
      </c>
      <c r="H44">
        <v>17</v>
      </c>
      <c r="I44" t="s">
        <v>97</v>
      </c>
      <c r="J44">
        <v>30</v>
      </c>
      <c r="K44" t="s">
        <v>122</v>
      </c>
      <c r="L44">
        <v>25</v>
      </c>
      <c r="V44">
        <f t="shared" si="5"/>
        <v>35</v>
      </c>
      <c r="W44">
        <f t="shared" ca="1" si="6"/>
        <v>56</v>
      </c>
      <c r="X44">
        <f t="shared" si="7"/>
        <v>2</v>
      </c>
      <c r="Y44">
        <f t="shared" ca="1" si="8"/>
        <v>91</v>
      </c>
      <c r="Z44">
        <f t="shared" si="9"/>
        <v>8</v>
      </c>
      <c r="AA44">
        <f t="shared" ca="1" si="10"/>
        <v>153</v>
      </c>
      <c r="AB44">
        <f t="shared" si="11"/>
        <v>39</v>
      </c>
      <c r="AC44">
        <f t="shared" ca="1" si="12"/>
        <v>132</v>
      </c>
      <c r="AD44" t="str">
        <f t="shared" si="13"/>
        <v/>
      </c>
      <c r="AE44" t="str">
        <f t="shared" ca="1" si="14"/>
        <v/>
      </c>
      <c r="AF44" t="str">
        <f t="shared" si="15"/>
        <v/>
      </c>
      <c r="AG44" t="str">
        <f t="shared" ca="1" si="16"/>
        <v/>
      </c>
      <c r="AH44" t="str">
        <f>IF(Q44="","",LOOKUP(Q44,$C$4:$C$80,$B$4:$B$80))</f>
        <v/>
      </c>
      <c r="AI44" t="str">
        <f t="shared" ca="1" si="17"/>
        <v/>
      </c>
      <c r="AJ44" t="str">
        <f t="shared" si="20"/>
        <v/>
      </c>
      <c r="AK44" t="str">
        <f t="shared" ca="1" si="18"/>
        <v/>
      </c>
    </row>
    <row r="45" spans="2:37" x14ac:dyDescent="0.95">
      <c r="B45">
        <f t="shared" si="19"/>
        <v>41</v>
      </c>
      <c r="C45" t="s">
        <v>61</v>
      </c>
      <c r="E45" t="s">
        <v>111</v>
      </c>
      <c r="F45">
        <v>60</v>
      </c>
      <c r="G45" t="s">
        <v>124</v>
      </c>
      <c r="H45">
        <v>10</v>
      </c>
      <c r="I45" t="s">
        <v>114</v>
      </c>
      <c r="J45">
        <v>20</v>
      </c>
      <c r="V45">
        <f t="shared" si="5"/>
        <v>24</v>
      </c>
      <c r="W45">
        <f t="shared" ca="1" si="6"/>
        <v>325</v>
      </c>
      <c r="X45">
        <f t="shared" si="7"/>
        <v>49</v>
      </c>
      <c r="Y45">
        <f t="shared" ca="1" si="8"/>
        <v>51</v>
      </c>
      <c r="Z45">
        <f t="shared" si="9"/>
        <v>42</v>
      </c>
      <c r="AA45">
        <f t="shared" ca="1" si="10"/>
        <v>102</v>
      </c>
      <c r="AB45" t="str">
        <f t="shared" si="11"/>
        <v/>
      </c>
      <c r="AC45" t="str">
        <f t="shared" ca="1" si="12"/>
        <v/>
      </c>
      <c r="AD45" t="str">
        <f t="shared" si="13"/>
        <v/>
      </c>
      <c r="AE45" t="str">
        <f t="shared" ca="1" si="14"/>
        <v/>
      </c>
      <c r="AF45" t="str">
        <f t="shared" si="15"/>
        <v/>
      </c>
      <c r="AG45" t="str">
        <f t="shared" ca="1" si="16"/>
        <v/>
      </c>
      <c r="AH45" t="str">
        <f>IF(Q45="","",LOOKUP(Q45,$C$4:$C$80,$B$4:$B$80))</f>
        <v/>
      </c>
      <c r="AI45" t="str">
        <f t="shared" ca="1" si="17"/>
        <v/>
      </c>
      <c r="AJ45" t="str">
        <f t="shared" si="20"/>
        <v/>
      </c>
      <c r="AK45" t="str">
        <f t="shared" ca="1" si="18"/>
        <v/>
      </c>
    </row>
    <row r="46" spans="2:37" x14ac:dyDescent="0.95">
      <c r="B46">
        <f t="shared" si="19"/>
        <v>42</v>
      </c>
      <c r="C46" t="s">
        <v>62</v>
      </c>
      <c r="E46" t="s">
        <v>110</v>
      </c>
      <c r="F46">
        <v>55</v>
      </c>
      <c r="G46" t="s">
        <v>61</v>
      </c>
      <c r="H46">
        <v>20</v>
      </c>
      <c r="I46" t="s">
        <v>125</v>
      </c>
      <c r="J46">
        <v>10</v>
      </c>
      <c r="K46" t="s">
        <v>126</v>
      </c>
      <c r="L46">
        <v>10</v>
      </c>
      <c r="V46">
        <f t="shared" si="5"/>
        <v>25</v>
      </c>
      <c r="W46">
        <f t="shared" ca="1" si="6"/>
        <v>290</v>
      </c>
      <c r="X46">
        <f t="shared" si="7"/>
        <v>41</v>
      </c>
      <c r="Y46">
        <f t="shared" ca="1" si="8"/>
        <v>103</v>
      </c>
      <c r="Z46">
        <f t="shared" si="9"/>
        <v>47</v>
      </c>
      <c r="AA46">
        <f t="shared" ca="1" si="10"/>
        <v>52</v>
      </c>
      <c r="AB46">
        <f t="shared" si="11"/>
        <v>43</v>
      </c>
      <c r="AC46">
        <f t="shared" ca="1" si="12"/>
        <v>58</v>
      </c>
      <c r="AD46" t="str">
        <f t="shared" si="13"/>
        <v/>
      </c>
      <c r="AE46" t="str">
        <f t="shared" ca="1" si="14"/>
        <v/>
      </c>
      <c r="AF46" t="str">
        <f t="shared" si="15"/>
        <v/>
      </c>
      <c r="AG46" t="str">
        <f t="shared" ca="1" si="16"/>
        <v/>
      </c>
      <c r="AH46" t="str">
        <f>IF(Q46="","",LOOKUP(Q46,$C$4:$C$80,$B$4:$B$80))</f>
        <v/>
      </c>
      <c r="AI46" t="str">
        <f t="shared" ca="1" si="17"/>
        <v/>
      </c>
      <c r="AJ46" t="str">
        <f t="shared" si="20"/>
        <v/>
      </c>
      <c r="AK46" t="str">
        <f t="shared" ca="1" si="18"/>
        <v/>
      </c>
    </row>
    <row r="47" spans="2:37" x14ac:dyDescent="0.95">
      <c r="B47">
        <f t="shared" si="19"/>
        <v>43</v>
      </c>
      <c r="C47" t="s">
        <v>63</v>
      </c>
      <c r="E47" t="s">
        <v>114</v>
      </c>
      <c r="F47">
        <v>10</v>
      </c>
      <c r="G47" t="s">
        <v>127</v>
      </c>
      <c r="H47">
        <v>10</v>
      </c>
      <c r="I47" t="s">
        <v>92</v>
      </c>
      <c r="J47">
        <v>10</v>
      </c>
      <c r="V47">
        <f t="shared" si="5"/>
        <v>42</v>
      </c>
      <c r="W47">
        <f t="shared" ca="1" si="6"/>
        <v>58</v>
      </c>
      <c r="X47">
        <f t="shared" si="7"/>
        <v>46</v>
      </c>
      <c r="Y47">
        <f t="shared" ca="1" si="8"/>
        <v>59</v>
      </c>
      <c r="Z47">
        <f t="shared" si="9"/>
        <v>44</v>
      </c>
      <c r="AA47">
        <f t="shared" ca="1" si="10"/>
        <v>54</v>
      </c>
      <c r="AB47" t="str">
        <f t="shared" si="11"/>
        <v/>
      </c>
      <c r="AC47" t="str">
        <f t="shared" ca="1" si="12"/>
        <v/>
      </c>
      <c r="AD47" t="str">
        <f t="shared" si="13"/>
        <v/>
      </c>
      <c r="AE47" t="str">
        <f t="shared" ca="1" si="14"/>
        <v/>
      </c>
      <c r="AF47" t="str">
        <f t="shared" si="15"/>
        <v/>
      </c>
      <c r="AG47" t="str">
        <f t="shared" ca="1" si="16"/>
        <v/>
      </c>
      <c r="AH47" t="str">
        <f>IF(Q47="","",LOOKUP(Q47,$C$4:$C$80,$B$4:$B$80))</f>
        <v/>
      </c>
      <c r="AI47" t="str">
        <f t="shared" ca="1" si="17"/>
        <v/>
      </c>
      <c r="AJ47" t="str">
        <f t="shared" si="20"/>
        <v/>
      </c>
      <c r="AK47" t="str">
        <f t="shared" ca="1" si="18"/>
        <v/>
      </c>
    </row>
    <row r="48" spans="2:37" x14ac:dyDescent="0.95">
      <c r="B48">
        <f t="shared" si="19"/>
        <v>44</v>
      </c>
      <c r="C48" t="s">
        <v>64</v>
      </c>
      <c r="E48" t="s">
        <v>93</v>
      </c>
      <c r="F48">
        <v>30</v>
      </c>
      <c r="G48" t="s">
        <v>126</v>
      </c>
      <c r="H48">
        <v>10</v>
      </c>
      <c r="I48" t="s">
        <v>100</v>
      </c>
      <c r="J48">
        <v>10</v>
      </c>
      <c r="K48" t="s">
        <v>94</v>
      </c>
      <c r="L48">
        <v>18</v>
      </c>
      <c r="V48">
        <f t="shared" si="5"/>
        <v>4</v>
      </c>
      <c r="W48">
        <f t="shared" ca="1" si="6"/>
        <v>171</v>
      </c>
      <c r="X48">
        <f t="shared" si="7"/>
        <v>43</v>
      </c>
      <c r="Y48">
        <f t="shared" ca="1" si="8"/>
        <v>50</v>
      </c>
      <c r="Z48">
        <f t="shared" si="9"/>
        <v>45</v>
      </c>
      <c r="AA48">
        <f t="shared" ca="1" si="10"/>
        <v>52</v>
      </c>
      <c r="AB48">
        <f t="shared" si="11"/>
        <v>10</v>
      </c>
      <c r="AC48">
        <f t="shared" ca="1" si="12"/>
        <v>93</v>
      </c>
      <c r="AD48" t="str">
        <f t="shared" si="13"/>
        <v/>
      </c>
      <c r="AE48" t="str">
        <f t="shared" ca="1" si="14"/>
        <v/>
      </c>
      <c r="AF48" t="str">
        <f t="shared" si="15"/>
        <v/>
      </c>
      <c r="AG48" t="str">
        <f t="shared" ca="1" si="16"/>
        <v/>
      </c>
      <c r="AH48" t="str">
        <f>IF(Q48="","",LOOKUP(Q48,$C$4:$C$80,$B$4:$B$80))</f>
        <v/>
      </c>
      <c r="AI48" t="str">
        <f t="shared" ca="1" si="17"/>
        <v/>
      </c>
      <c r="AJ48" t="str">
        <f t="shared" si="20"/>
        <v/>
      </c>
      <c r="AK48" t="str">
        <f t="shared" ca="1" si="18"/>
        <v/>
      </c>
    </row>
    <row r="49" spans="2:37" x14ac:dyDescent="0.95">
      <c r="B49">
        <f t="shared" si="19"/>
        <v>45</v>
      </c>
      <c r="C49" t="s">
        <v>65</v>
      </c>
      <c r="E49" t="s">
        <v>92</v>
      </c>
      <c r="F49">
        <v>10</v>
      </c>
      <c r="G49" t="s">
        <v>127</v>
      </c>
      <c r="H49">
        <v>10</v>
      </c>
      <c r="I49" t="s">
        <v>128</v>
      </c>
      <c r="J49">
        <v>20</v>
      </c>
      <c r="K49" t="s">
        <v>99</v>
      </c>
      <c r="L49">
        <v>30</v>
      </c>
      <c r="V49">
        <f t="shared" si="5"/>
        <v>44</v>
      </c>
      <c r="W49">
        <f t="shared" ca="1" si="6"/>
        <v>51</v>
      </c>
      <c r="X49">
        <f t="shared" si="7"/>
        <v>46</v>
      </c>
      <c r="Y49">
        <f t="shared" ca="1" si="8"/>
        <v>53</v>
      </c>
      <c r="Z49">
        <f t="shared" si="9"/>
        <v>57</v>
      </c>
      <c r="AA49">
        <f t="shared" ca="1" si="10"/>
        <v>115</v>
      </c>
      <c r="AB49">
        <f t="shared" si="11"/>
        <v>12</v>
      </c>
      <c r="AC49">
        <f t="shared" ca="1" si="12"/>
        <v>179</v>
      </c>
      <c r="AD49" t="str">
        <f t="shared" si="13"/>
        <v/>
      </c>
      <c r="AE49" t="str">
        <f t="shared" ca="1" si="14"/>
        <v/>
      </c>
      <c r="AF49" t="str">
        <f t="shared" si="15"/>
        <v/>
      </c>
      <c r="AG49" t="str">
        <f t="shared" ca="1" si="16"/>
        <v/>
      </c>
      <c r="AH49" t="str">
        <f>IF(Q49="","",LOOKUP(Q49,$C$4:$C$80,$B$4:$B$80))</f>
        <v/>
      </c>
      <c r="AI49" t="str">
        <f t="shared" ca="1" si="17"/>
        <v/>
      </c>
      <c r="AJ49" t="str">
        <f t="shared" si="20"/>
        <v/>
      </c>
      <c r="AK49" t="str">
        <f t="shared" ca="1" si="18"/>
        <v/>
      </c>
    </row>
    <row r="50" spans="2:37" x14ac:dyDescent="0.95">
      <c r="B50">
        <f t="shared" si="19"/>
        <v>46</v>
      </c>
      <c r="C50" t="s">
        <v>66</v>
      </c>
      <c r="E50" t="s">
        <v>126</v>
      </c>
      <c r="F50">
        <v>10</v>
      </c>
      <c r="G50" t="s">
        <v>125</v>
      </c>
      <c r="H50">
        <v>10</v>
      </c>
      <c r="I50" t="s">
        <v>129</v>
      </c>
      <c r="J50">
        <v>10</v>
      </c>
      <c r="K50" t="s">
        <v>100</v>
      </c>
      <c r="L50">
        <v>10</v>
      </c>
      <c r="V50">
        <f t="shared" si="5"/>
        <v>43</v>
      </c>
      <c r="W50">
        <f t="shared" ca="1" si="6"/>
        <v>59</v>
      </c>
      <c r="X50">
        <f t="shared" si="7"/>
        <v>47</v>
      </c>
      <c r="Y50">
        <f t="shared" ca="1" si="8"/>
        <v>54</v>
      </c>
      <c r="Z50">
        <f t="shared" si="9"/>
        <v>55</v>
      </c>
      <c r="AA50">
        <f t="shared" ca="1" si="10"/>
        <v>56</v>
      </c>
      <c r="AB50">
        <f t="shared" si="11"/>
        <v>45</v>
      </c>
      <c r="AC50">
        <f t="shared" ca="1" si="12"/>
        <v>51</v>
      </c>
      <c r="AD50" t="str">
        <f t="shared" si="13"/>
        <v/>
      </c>
      <c r="AE50" t="str">
        <f t="shared" ca="1" si="14"/>
        <v/>
      </c>
      <c r="AF50" t="str">
        <f t="shared" si="15"/>
        <v/>
      </c>
      <c r="AG50" t="str">
        <f t="shared" ca="1" si="16"/>
        <v/>
      </c>
      <c r="AH50" t="str">
        <f>IF(Q50="","",LOOKUP(Q50,$C$4:$C$80,$B$4:$B$80))</f>
        <v/>
      </c>
      <c r="AI50" t="str">
        <f t="shared" ca="1" si="17"/>
        <v/>
      </c>
      <c r="AJ50" t="str">
        <f t="shared" si="20"/>
        <v/>
      </c>
      <c r="AK50" t="str">
        <f t="shared" ca="1" si="18"/>
        <v/>
      </c>
    </row>
    <row r="51" spans="2:37" x14ac:dyDescent="0.95">
      <c r="B51">
        <f t="shared" si="19"/>
        <v>47</v>
      </c>
      <c r="C51" t="s">
        <v>67</v>
      </c>
      <c r="E51" t="s">
        <v>114</v>
      </c>
      <c r="F51">
        <v>10</v>
      </c>
      <c r="G51" t="s">
        <v>130</v>
      </c>
      <c r="H51">
        <v>10</v>
      </c>
      <c r="I51" t="s">
        <v>131</v>
      </c>
      <c r="J51">
        <v>10</v>
      </c>
      <c r="K51" t="s">
        <v>127</v>
      </c>
      <c r="L51">
        <v>10</v>
      </c>
      <c r="V51">
        <f t="shared" si="5"/>
        <v>42</v>
      </c>
      <c r="W51">
        <f t="shared" ca="1" si="6"/>
        <v>53</v>
      </c>
      <c r="X51">
        <f t="shared" si="7"/>
        <v>48</v>
      </c>
      <c r="Y51">
        <f t="shared" ca="1" si="8"/>
        <v>53</v>
      </c>
      <c r="Z51">
        <f t="shared" si="9"/>
        <v>53</v>
      </c>
      <c r="AA51">
        <f t="shared" ca="1" si="10"/>
        <v>56</v>
      </c>
      <c r="AB51">
        <f t="shared" si="11"/>
        <v>46</v>
      </c>
      <c r="AC51">
        <f t="shared" ca="1" si="12"/>
        <v>51</v>
      </c>
      <c r="AD51" t="str">
        <f t="shared" si="13"/>
        <v/>
      </c>
      <c r="AE51" t="str">
        <f t="shared" ca="1" si="14"/>
        <v/>
      </c>
      <c r="AF51" t="str">
        <f t="shared" si="15"/>
        <v/>
      </c>
      <c r="AG51" t="str">
        <f t="shared" ca="1" si="16"/>
        <v/>
      </c>
      <c r="AH51" t="str">
        <f>IF(Q51="","",LOOKUP(Q51,$C$4:$C$80,$B$4:$B$80))</f>
        <v/>
      </c>
      <c r="AI51" t="str">
        <f t="shared" ca="1" si="17"/>
        <v/>
      </c>
      <c r="AJ51" t="str">
        <f t="shared" si="20"/>
        <v/>
      </c>
      <c r="AK51" t="str">
        <f t="shared" ca="1" si="18"/>
        <v/>
      </c>
    </row>
    <row r="52" spans="2:37" x14ac:dyDescent="0.95">
      <c r="B52">
        <f t="shared" si="19"/>
        <v>48</v>
      </c>
      <c r="C52" t="s">
        <v>68</v>
      </c>
      <c r="E52" t="s">
        <v>124</v>
      </c>
      <c r="F52">
        <v>10</v>
      </c>
      <c r="G52" t="s">
        <v>132</v>
      </c>
      <c r="H52">
        <v>10</v>
      </c>
      <c r="I52" t="s">
        <v>125</v>
      </c>
      <c r="J52">
        <v>10</v>
      </c>
      <c r="V52">
        <f t="shared" si="5"/>
        <v>49</v>
      </c>
      <c r="W52">
        <f t="shared" ca="1" si="6"/>
        <v>50</v>
      </c>
      <c r="X52">
        <f t="shared" si="7"/>
        <v>51</v>
      </c>
      <c r="Y52">
        <f t="shared" ca="1" si="8"/>
        <v>54</v>
      </c>
      <c r="Z52">
        <f t="shared" si="9"/>
        <v>47</v>
      </c>
      <c r="AA52">
        <f t="shared" ca="1" si="10"/>
        <v>59</v>
      </c>
      <c r="AB52" t="str">
        <f t="shared" si="11"/>
        <v/>
      </c>
      <c r="AC52" t="str">
        <f t="shared" ca="1" si="12"/>
        <v/>
      </c>
      <c r="AD52" t="str">
        <f t="shared" si="13"/>
        <v/>
      </c>
      <c r="AE52" t="str">
        <f t="shared" ca="1" si="14"/>
        <v/>
      </c>
      <c r="AF52" t="str">
        <f t="shared" si="15"/>
        <v/>
      </c>
      <c r="AG52" t="str">
        <f t="shared" ca="1" si="16"/>
        <v/>
      </c>
      <c r="AH52" t="str">
        <f>IF(Q52="","",LOOKUP(Q52,$C$4:$C$80,$B$4:$B$80))</f>
        <v/>
      </c>
      <c r="AI52" t="str">
        <f t="shared" ca="1" si="17"/>
        <v/>
      </c>
      <c r="AJ52" t="str">
        <f t="shared" si="20"/>
        <v/>
      </c>
      <c r="AK52" t="str">
        <f t="shared" ca="1" si="18"/>
        <v/>
      </c>
    </row>
    <row r="53" spans="2:37" x14ac:dyDescent="0.95">
      <c r="B53">
        <f t="shared" ref="B53:B80" si="21">B52+1</f>
        <v>49</v>
      </c>
      <c r="C53" t="s">
        <v>69</v>
      </c>
      <c r="E53" t="s">
        <v>61</v>
      </c>
      <c r="F53">
        <v>10</v>
      </c>
      <c r="G53" t="s">
        <v>133</v>
      </c>
      <c r="H53">
        <v>20</v>
      </c>
      <c r="I53" t="s">
        <v>130</v>
      </c>
      <c r="J53">
        <v>10</v>
      </c>
      <c r="V53">
        <f t="shared" si="5"/>
        <v>41</v>
      </c>
      <c r="W53">
        <f t="shared" ca="1" si="6"/>
        <v>55</v>
      </c>
      <c r="X53">
        <f t="shared" si="7"/>
        <v>50</v>
      </c>
      <c r="Y53">
        <f t="shared" ca="1" si="8"/>
        <v>107</v>
      </c>
      <c r="Z53">
        <f t="shared" si="9"/>
        <v>48</v>
      </c>
      <c r="AA53">
        <f t="shared" ca="1" si="10"/>
        <v>56</v>
      </c>
      <c r="AB53" t="str">
        <f t="shared" si="11"/>
        <v/>
      </c>
      <c r="AC53" t="str">
        <f t="shared" ca="1" si="12"/>
        <v/>
      </c>
      <c r="AD53" t="str">
        <f t="shared" si="13"/>
        <v/>
      </c>
      <c r="AE53" t="str">
        <f t="shared" ca="1" si="14"/>
        <v/>
      </c>
      <c r="AF53" t="str">
        <f t="shared" si="15"/>
        <v/>
      </c>
      <c r="AG53" t="str">
        <f t="shared" ca="1" si="16"/>
        <v/>
      </c>
      <c r="AH53" t="str">
        <f>IF(Q53="","",LOOKUP(Q53,$C$4:$C$80,$B$4:$B$80))</f>
        <v/>
      </c>
      <c r="AI53" t="str">
        <f t="shared" ca="1" si="17"/>
        <v/>
      </c>
      <c r="AJ53" t="str">
        <f t="shared" si="20"/>
        <v/>
      </c>
      <c r="AK53" t="str">
        <f t="shared" ca="1" si="18"/>
        <v/>
      </c>
    </row>
    <row r="54" spans="2:37" x14ac:dyDescent="0.95">
      <c r="B54">
        <f t="shared" si="21"/>
        <v>50</v>
      </c>
      <c r="C54" t="s">
        <v>18</v>
      </c>
      <c r="E54" t="s">
        <v>124</v>
      </c>
      <c r="F54">
        <v>20</v>
      </c>
      <c r="G54" t="s">
        <v>134</v>
      </c>
      <c r="H54">
        <v>23</v>
      </c>
      <c r="I54" t="s">
        <v>135</v>
      </c>
      <c r="J54">
        <v>10</v>
      </c>
      <c r="V54">
        <f t="shared" si="5"/>
        <v>49</v>
      </c>
      <c r="W54">
        <f t="shared" ca="1" si="6"/>
        <v>111</v>
      </c>
      <c r="X54">
        <f t="shared" si="7"/>
        <v>59</v>
      </c>
      <c r="Y54">
        <f t="shared" ca="1" si="8"/>
        <v>130</v>
      </c>
      <c r="Z54">
        <f t="shared" si="9"/>
        <v>52</v>
      </c>
      <c r="AA54">
        <f t="shared" ca="1" si="10"/>
        <v>58</v>
      </c>
      <c r="AB54" t="str">
        <f t="shared" si="11"/>
        <v/>
      </c>
      <c r="AC54" t="str">
        <f t="shared" ca="1" si="12"/>
        <v/>
      </c>
      <c r="AD54" t="str">
        <f t="shared" si="13"/>
        <v/>
      </c>
      <c r="AE54" t="str">
        <f t="shared" ca="1" si="14"/>
        <v/>
      </c>
      <c r="AF54" t="str">
        <f t="shared" si="15"/>
        <v/>
      </c>
      <c r="AG54" t="str">
        <f t="shared" ca="1" si="16"/>
        <v/>
      </c>
      <c r="AH54" t="str">
        <f>IF(Q54="","",LOOKUP(Q54,$C$4:$C$80,$B$4:$B$80))</f>
        <v/>
      </c>
      <c r="AI54" t="str">
        <f t="shared" ca="1" si="17"/>
        <v/>
      </c>
      <c r="AJ54" t="str">
        <f t="shared" si="20"/>
        <v/>
      </c>
      <c r="AK54" t="str">
        <f t="shared" ca="1" si="18"/>
        <v/>
      </c>
    </row>
    <row r="55" spans="2:37" x14ac:dyDescent="0.95">
      <c r="B55">
        <f t="shared" si="21"/>
        <v>51</v>
      </c>
      <c r="C55" t="s">
        <v>19</v>
      </c>
      <c r="E55" t="s">
        <v>130</v>
      </c>
      <c r="F55">
        <v>10</v>
      </c>
      <c r="G55" t="s">
        <v>135</v>
      </c>
      <c r="H55">
        <v>10</v>
      </c>
      <c r="I55" t="s">
        <v>131</v>
      </c>
      <c r="J55">
        <v>10</v>
      </c>
      <c r="V55">
        <f t="shared" si="5"/>
        <v>48</v>
      </c>
      <c r="W55">
        <f t="shared" ca="1" si="6"/>
        <v>50</v>
      </c>
      <c r="X55">
        <f t="shared" si="7"/>
        <v>52</v>
      </c>
      <c r="Y55">
        <f t="shared" ca="1" si="8"/>
        <v>52</v>
      </c>
      <c r="Z55">
        <f t="shared" si="9"/>
        <v>53</v>
      </c>
      <c r="AA55">
        <f t="shared" ca="1" si="10"/>
        <v>55</v>
      </c>
      <c r="AB55" t="str">
        <f t="shared" si="11"/>
        <v/>
      </c>
      <c r="AC55" t="str">
        <f t="shared" ca="1" si="12"/>
        <v/>
      </c>
      <c r="AD55" t="str">
        <f t="shared" si="13"/>
        <v/>
      </c>
      <c r="AE55" t="str">
        <f t="shared" ca="1" si="14"/>
        <v/>
      </c>
      <c r="AF55" t="str">
        <f t="shared" si="15"/>
        <v/>
      </c>
      <c r="AG55" t="str">
        <f t="shared" ca="1" si="16"/>
        <v/>
      </c>
      <c r="AH55" t="str">
        <f>IF(Q55="","",LOOKUP(Q55,$C$4:$C$80,$B$4:$B$80))</f>
        <v/>
      </c>
      <c r="AI55" t="str">
        <f t="shared" ca="1" si="17"/>
        <v/>
      </c>
      <c r="AJ55" t="str">
        <f t="shared" si="20"/>
        <v/>
      </c>
      <c r="AK55" t="str">
        <f t="shared" ca="1" si="18"/>
        <v/>
      </c>
    </row>
    <row r="56" spans="2:37" x14ac:dyDescent="0.95">
      <c r="B56">
        <f t="shared" si="21"/>
        <v>52</v>
      </c>
      <c r="C56" t="s">
        <v>20</v>
      </c>
      <c r="E56" t="s">
        <v>132</v>
      </c>
      <c r="F56">
        <v>10</v>
      </c>
      <c r="G56" t="s">
        <v>133</v>
      </c>
      <c r="H56">
        <v>10</v>
      </c>
      <c r="I56" t="s">
        <v>113</v>
      </c>
      <c r="J56">
        <v>10</v>
      </c>
      <c r="V56">
        <f t="shared" si="5"/>
        <v>51</v>
      </c>
      <c r="W56">
        <f t="shared" ca="1" si="6"/>
        <v>58</v>
      </c>
      <c r="X56">
        <f t="shared" si="7"/>
        <v>50</v>
      </c>
      <c r="Y56">
        <f t="shared" ca="1" si="8"/>
        <v>53</v>
      </c>
      <c r="Z56">
        <f t="shared" si="9"/>
        <v>54</v>
      </c>
      <c r="AA56">
        <f t="shared" ca="1" si="10"/>
        <v>54</v>
      </c>
      <c r="AB56" t="str">
        <f t="shared" si="11"/>
        <v/>
      </c>
      <c r="AC56" t="str">
        <f t="shared" ca="1" si="12"/>
        <v/>
      </c>
      <c r="AD56" t="str">
        <f t="shared" si="13"/>
        <v/>
      </c>
      <c r="AE56" t="str">
        <f t="shared" ca="1" si="14"/>
        <v/>
      </c>
      <c r="AF56" t="str">
        <f t="shared" si="15"/>
        <v/>
      </c>
      <c r="AG56" t="str">
        <f t="shared" ca="1" si="16"/>
        <v/>
      </c>
      <c r="AH56" t="str">
        <f>IF(Q56="","",LOOKUP(Q56,$C$4:$C$80,$B$4:$B$80))</f>
        <v/>
      </c>
      <c r="AI56" t="str">
        <f t="shared" ca="1" si="17"/>
        <v/>
      </c>
      <c r="AJ56" t="str">
        <f t="shared" si="20"/>
        <v/>
      </c>
      <c r="AK56" t="str">
        <f t="shared" ca="1" si="18"/>
        <v/>
      </c>
    </row>
    <row r="57" spans="2:37" x14ac:dyDescent="0.95">
      <c r="B57">
        <f t="shared" si="21"/>
        <v>53</v>
      </c>
      <c r="C57" t="s">
        <v>21</v>
      </c>
      <c r="E57" t="s">
        <v>125</v>
      </c>
      <c r="F57">
        <v>10</v>
      </c>
      <c r="G57" t="s">
        <v>132</v>
      </c>
      <c r="H57">
        <v>10</v>
      </c>
      <c r="I57" t="s">
        <v>113</v>
      </c>
      <c r="J57">
        <v>10</v>
      </c>
      <c r="K57" t="s">
        <v>129</v>
      </c>
      <c r="L57">
        <v>10</v>
      </c>
      <c r="V57">
        <f t="shared" si="5"/>
        <v>47</v>
      </c>
      <c r="W57">
        <f t="shared" ca="1" si="6"/>
        <v>55</v>
      </c>
      <c r="X57">
        <f t="shared" si="7"/>
        <v>51</v>
      </c>
      <c r="Y57">
        <f t="shared" ca="1" si="8"/>
        <v>58</v>
      </c>
      <c r="Z57">
        <f t="shared" si="9"/>
        <v>54</v>
      </c>
      <c r="AA57">
        <f t="shared" ca="1" si="10"/>
        <v>58</v>
      </c>
      <c r="AB57">
        <f t="shared" si="11"/>
        <v>55</v>
      </c>
      <c r="AC57">
        <f t="shared" ca="1" si="12"/>
        <v>58</v>
      </c>
      <c r="AD57" t="str">
        <f t="shared" si="13"/>
        <v/>
      </c>
      <c r="AE57" t="str">
        <f t="shared" ca="1" si="14"/>
        <v/>
      </c>
      <c r="AF57" t="str">
        <f t="shared" si="15"/>
        <v/>
      </c>
      <c r="AG57" t="str">
        <f t="shared" ca="1" si="16"/>
        <v/>
      </c>
      <c r="AH57" t="str">
        <f>IF(Q57="","",LOOKUP(Q57,$C$4:$C$80,$B$4:$B$80))</f>
        <v/>
      </c>
      <c r="AI57" t="str">
        <f t="shared" ca="1" si="17"/>
        <v/>
      </c>
      <c r="AJ57" t="str">
        <f t="shared" si="20"/>
        <v/>
      </c>
      <c r="AK57" t="str">
        <f t="shared" ca="1" si="18"/>
        <v/>
      </c>
    </row>
    <row r="58" spans="2:37" x14ac:dyDescent="0.95">
      <c r="B58">
        <f t="shared" si="21"/>
        <v>54</v>
      </c>
      <c r="C58" t="s">
        <v>22</v>
      </c>
      <c r="E58" t="s">
        <v>131</v>
      </c>
      <c r="F58">
        <v>10</v>
      </c>
      <c r="G58" t="s">
        <v>135</v>
      </c>
      <c r="H58">
        <v>10</v>
      </c>
      <c r="I58" t="s">
        <v>134</v>
      </c>
      <c r="J58">
        <v>10</v>
      </c>
      <c r="K58" t="s">
        <v>136</v>
      </c>
      <c r="L58">
        <v>10</v>
      </c>
      <c r="V58">
        <f t="shared" si="5"/>
        <v>53</v>
      </c>
      <c r="W58">
        <f t="shared" ca="1" si="6"/>
        <v>50</v>
      </c>
      <c r="X58">
        <f t="shared" si="7"/>
        <v>52</v>
      </c>
      <c r="Y58">
        <f t="shared" ca="1" si="8"/>
        <v>59</v>
      </c>
      <c r="Z58">
        <f t="shared" si="9"/>
        <v>59</v>
      </c>
      <c r="AA58">
        <f t="shared" ca="1" si="10"/>
        <v>57</v>
      </c>
      <c r="AB58">
        <f t="shared" si="11"/>
        <v>56</v>
      </c>
      <c r="AC58">
        <f t="shared" ca="1" si="12"/>
        <v>50</v>
      </c>
      <c r="AD58" t="str">
        <f t="shared" si="13"/>
        <v/>
      </c>
      <c r="AE58" t="str">
        <f t="shared" ca="1" si="14"/>
        <v/>
      </c>
      <c r="AF58" t="str">
        <f t="shared" si="15"/>
        <v/>
      </c>
      <c r="AG58" t="str">
        <f t="shared" ca="1" si="16"/>
        <v/>
      </c>
      <c r="AH58" t="str">
        <f>IF(Q58="","",LOOKUP(Q58,$C$4:$C$80,$B$4:$B$80))</f>
        <v/>
      </c>
      <c r="AI58" t="str">
        <f t="shared" ca="1" si="17"/>
        <v/>
      </c>
      <c r="AJ58" t="str">
        <f t="shared" si="20"/>
        <v/>
      </c>
      <c r="AK58" t="str">
        <f t="shared" ca="1" si="18"/>
        <v/>
      </c>
    </row>
    <row r="59" spans="2:37" x14ac:dyDescent="0.95">
      <c r="B59">
        <f t="shared" si="21"/>
        <v>55</v>
      </c>
      <c r="C59" t="s">
        <v>23</v>
      </c>
      <c r="E59" t="s">
        <v>127</v>
      </c>
      <c r="F59">
        <v>10</v>
      </c>
      <c r="G59" t="s">
        <v>131</v>
      </c>
      <c r="H59">
        <v>10</v>
      </c>
      <c r="I59" t="s">
        <v>136</v>
      </c>
      <c r="J59">
        <v>10</v>
      </c>
      <c r="V59">
        <f t="shared" si="5"/>
        <v>46</v>
      </c>
      <c r="W59">
        <f t="shared" ca="1" si="6"/>
        <v>59</v>
      </c>
      <c r="X59">
        <f t="shared" si="7"/>
        <v>53</v>
      </c>
      <c r="Y59">
        <f t="shared" ca="1" si="8"/>
        <v>55</v>
      </c>
      <c r="Z59">
        <f t="shared" si="9"/>
        <v>56</v>
      </c>
      <c r="AA59">
        <f t="shared" ca="1" si="10"/>
        <v>55</v>
      </c>
      <c r="AB59" t="str">
        <f t="shared" si="11"/>
        <v/>
      </c>
      <c r="AC59" t="str">
        <f t="shared" ca="1" si="12"/>
        <v/>
      </c>
      <c r="AD59" t="str">
        <f t="shared" si="13"/>
        <v/>
      </c>
      <c r="AE59" t="str">
        <f t="shared" ca="1" si="14"/>
        <v/>
      </c>
      <c r="AF59" t="str">
        <f t="shared" si="15"/>
        <v/>
      </c>
      <c r="AG59" t="str">
        <f t="shared" ca="1" si="16"/>
        <v/>
      </c>
      <c r="AH59" t="str">
        <f>IF(Q59="","",LOOKUP(Q59,$C$4:$C$80,$B$4:$B$80))</f>
        <v/>
      </c>
      <c r="AI59" t="str">
        <f t="shared" ca="1" si="17"/>
        <v/>
      </c>
      <c r="AJ59" t="str">
        <f t="shared" si="20"/>
        <v/>
      </c>
      <c r="AK59" t="str">
        <f t="shared" ca="1" si="18"/>
        <v/>
      </c>
    </row>
    <row r="60" spans="2:37" x14ac:dyDescent="0.95">
      <c r="B60">
        <f t="shared" si="21"/>
        <v>56</v>
      </c>
      <c r="C60" t="s">
        <v>24</v>
      </c>
      <c r="E60" t="s">
        <v>129</v>
      </c>
      <c r="F60">
        <v>10</v>
      </c>
      <c r="G60" t="s">
        <v>113</v>
      </c>
      <c r="H60">
        <v>10</v>
      </c>
      <c r="I60" t="s">
        <v>128</v>
      </c>
      <c r="J60">
        <v>10</v>
      </c>
      <c r="K60" t="s">
        <v>165</v>
      </c>
      <c r="L60">
        <v>60</v>
      </c>
      <c r="V60">
        <f t="shared" si="5"/>
        <v>55</v>
      </c>
      <c r="W60">
        <f t="shared" ca="1" si="6"/>
        <v>51</v>
      </c>
      <c r="X60">
        <f t="shared" si="7"/>
        <v>54</v>
      </c>
      <c r="Y60">
        <f t="shared" ca="1" si="8"/>
        <v>51</v>
      </c>
      <c r="Z60">
        <f t="shared" si="9"/>
        <v>57</v>
      </c>
      <c r="AA60">
        <f t="shared" ca="1" si="10"/>
        <v>50</v>
      </c>
      <c r="AB60">
        <f t="shared" si="11"/>
        <v>72</v>
      </c>
      <c r="AC60">
        <f t="shared" ca="1" si="12"/>
        <v>311</v>
      </c>
      <c r="AD60" t="str">
        <f t="shared" si="13"/>
        <v/>
      </c>
      <c r="AE60" t="str">
        <f t="shared" ca="1" si="14"/>
        <v/>
      </c>
      <c r="AF60" t="str">
        <f t="shared" si="15"/>
        <v/>
      </c>
      <c r="AG60" t="str">
        <f t="shared" ca="1" si="16"/>
        <v/>
      </c>
      <c r="AH60" t="str">
        <f>IF(Q60="","",LOOKUP(Q60,$C$4:$C$80,$B$4:$B$80))</f>
        <v/>
      </c>
      <c r="AI60" t="str">
        <f t="shared" ca="1" si="17"/>
        <v/>
      </c>
      <c r="AJ60" t="str">
        <f t="shared" si="20"/>
        <v/>
      </c>
      <c r="AK60" t="str">
        <f t="shared" ca="1" si="18"/>
        <v/>
      </c>
    </row>
    <row r="61" spans="2:37" x14ac:dyDescent="0.95">
      <c r="B61">
        <f t="shared" si="21"/>
        <v>57</v>
      </c>
      <c r="C61" t="s">
        <v>25</v>
      </c>
      <c r="E61" t="s">
        <v>100</v>
      </c>
      <c r="F61">
        <v>20</v>
      </c>
      <c r="G61" t="s">
        <v>136</v>
      </c>
      <c r="H61">
        <v>10</v>
      </c>
      <c r="I61" t="s">
        <v>137</v>
      </c>
      <c r="J61">
        <v>10</v>
      </c>
      <c r="V61">
        <f t="shared" si="5"/>
        <v>45</v>
      </c>
      <c r="W61">
        <f t="shared" ca="1" si="6"/>
        <v>103</v>
      </c>
      <c r="X61">
        <f t="shared" si="7"/>
        <v>56</v>
      </c>
      <c r="Y61">
        <f t="shared" ca="1" si="8"/>
        <v>54</v>
      </c>
      <c r="Z61">
        <f t="shared" si="9"/>
        <v>58</v>
      </c>
      <c r="AA61">
        <f t="shared" ca="1" si="10"/>
        <v>53</v>
      </c>
      <c r="AB61" t="str">
        <f t="shared" si="11"/>
        <v/>
      </c>
      <c r="AC61" t="str">
        <f t="shared" ca="1" si="12"/>
        <v/>
      </c>
      <c r="AD61" t="str">
        <f t="shared" si="13"/>
        <v/>
      </c>
      <c r="AE61" t="str">
        <f t="shared" ca="1" si="14"/>
        <v/>
      </c>
      <c r="AF61" t="str">
        <f t="shared" si="15"/>
        <v/>
      </c>
      <c r="AG61" t="str">
        <f t="shared" ca="1" si="16"/>
        <v/>
      </c>
      <c r="AH61" t="str">
        <f>IF(Q61="","",LOOKUP(Q61,$C$4:$C$80,$B$4:$B$80))</f>
        <v/>
      </c>
      <c r="AI61" t="str">
        <f t="shared" ca="1" si="17"/>
        <v/>
      </c>
      <c r="AJ61" t="str">
        <f t="shared" si="20"/>
        <v/>
      </c>
      <c r="AK61" t="str">
        <f t="shared" ca="1" si="18"/>
        <v/>
      </c>
    </row>
    <row r="62" spans="2:37" x14ac:dyDescent="0.95">
      <c r="B62">
        <f t="shared" si="21"/>
        <v>58</v>
      </c>
      <c r="C62" t="s">
        <v>26</v>
      </c>
      <c r="E62" t="s">
        <v>128</v>
      </c>
      <c r="F62">
        <v>10</v>
      </c>
      <c r="G62" t="s">
        <v>134</v>
      </c>
      <c r="H62">
        <v>20</v>
      </c>
      <c r="I62" t="s">
        <v>138</v>
      </c>
      <c r="J62">
        <v>60</v>
      </c>
      <c r="V62">
        <f t="shared" si="5"/>
        <v>57</v>
      </c>
      <c r="W62">
        <f t="shared" ca="1" si="6"/>
        <v>53</v>
      </c>
      <c r="X62">
        <f t="shared" si="7"/>
        <v>59</v>
      </c>
      <c r="Y62">
        <f t="shared" ca="1" si="8"/>
        <v>114</v>
      </c>
      <c r="Z62">
        <f t="shared" si="9"/>
        <v>74</v>
      </c>
      <c r="AA62">
        <f t="shared" ca="1" si="10"/>
        <v>350</v>
      </c>
      <c r="AB62" t="str">
        <f t="shared" si="11"/>
        <v/>
      </c>
      <c r="AC62" t="str">
        <f t="shared" ca="1" si="12"/>
        <v/>
      </c>
      <c r="AD62" t="str">
        <f t="shared" si="13"/>
        <v/>
      </c>
      <c r="AE62" t="str">
        <f t="shared" ca="1" si="14"/>
        <v/>
      </c>
      <c r="AF62" t="str">
        <f t="shared" si="15"/>
        <v/>
      </c>
      <c r="AG62" t="str">
        <f t="shared" ca="1" si="16"/>
        <v/>
      </c>
      <c r="AH62" t="str">
        <f>IF(Q62="","",LOOKUP(Q62,$C$4:$C$80,$B$4:$B$80))</f>
        <v/>
      </c>
      <c r="AI62" t="str">
        <f t="shared" ca="1" si="17"/>
        <v/>
      </c>
      <c r="AJ62" t="str">
        <f t="shared" si="20"/>
        <v/>
      </c>
      <c r="AK62" t="str">
        <f t="shared" ca="1" si="18"/>
        <v/>
      </c>
    </row>
    <row r="63" spans="2:37" x14ac:dyDescent="0.95">
      <c r="B63">
        <f t="shared" si="21"/>
        <v>59</v>
      </c>
      <c r="C63" t="s">
        <v>27</v>
      </c>
      <c r="E63" t="s">
        <v>113</v>
      </c>
      <c r="F63">
        <v>10</v>
      </c>
      <c r="G63" t="s">
        <v>133</v>
      </c>
      <c r="H63">
        <v>23</v>
      </c>
      <c r="I63" t="s">
        <v>137</v>
      </c>
      <c r="J63">
        <v>20</v>
      </c>
      <c r="V63">
        <f t="shared" si="5"/>
        <v>54</v>
      </c>
      <c r="W63">
        <f t="shared" ca="1" si="6"/>
        <v>53</v>
      </c>
      <c r="X63">
        <f t="shared" si="7"/>
        <v>50</v>
      </c>
      <c r="Y63">
        <f t="shared" ca="1" si="8"/>
        <v>115</v>
      </c>
      <c r="Z63">
        <f t="shared" si="9"/>
        <v>58</v>
      </c>
      <c r="AA63">
        <f t="shared" ca="1" si="10"/>
        <v>106</v>
      </c>
      <c r="AB63" t="str">
        <f t="shared" si="11"/>
        <v/>
      </c>
      <c r="AC63" t="str">
        <f t="shared" ca="1" si="12"/>
        <v/>
      </c>
      <c r="AD63" t="str">
        <f t="shared" si="13"/>
        <v/>
      </c>
      <c r="AE63" t="str">
        <f t="shared" ca="1" si="14"/>
        <v/>
      </c>
      <c r="AF63" t="str">
        <f t="shared" si="15"/>
        <v/>
      </c>
      <c r="AG63" t="str">
        <f t="shared" ca="1" si="16"/>
        <v/>
      </c>
      <c r="AH63" t="str">
        <f>IF(Q63="","",LOOKUP(Q63,$C$4:$C$80,$B$4:$B$80))</f>
        <v/>
      </c>
      <c r="AI63" t="str">
        <f t="shared" ca="1" si="17"/>
        <v/>
      </c>
      <c r="AJ63" t="str">
        <f t="shared" si="20"/>
        <v/>
      </c>
      <c r="AK63" t="str">
        <f t="shared" ca="1" si="18"/>
        <v/>
      </c>
    </row>
    <row r="64" spans="2:37" x14ac:dyDescent="0.95">
      <c r="B64">
        <f t="shared" si="21"/>
        <v>60</v>
      </c>
      <c r="C64" t="s">
        <v>70</v>
      </c>
      <c r="E64" t="s">
        <v>123</v>
      </c>
      <c r="F64">
        <v>60</v>
      </c>
      <c r="G64" t="s">
        <v>139</v>
      </c>
      <c r="H64">
        <v>30</v>
      </c>
      <c r="I64" t="s">
        <v>140</v>
      </c>
      <c r="J64">
        <v>10</v>
      </c>
      <c r="V64">
        <f t="shared" si="5"/>
        <v>38</v>
      </c>
      <c r="W64">
        <f t="shared" ca="1" si="6"/>
        <v>336</v>
      </c>
      <c r="X64">
        <f t="shared" si="7"/>
        <v>61</v>
      </c>
      <c r="Y64">
        <f t="shared" ca="1" si="8"/>
        <v>172</v>
      </c>
      <c r="Z64">
        <f t="shared" si="9"/>
        <v>68</v>
      </c>
      <c r="AA64">
        <f t="shared" ca="1" si="10"/>
        <v>54</v>
      </c>
      <c r="AB64" t="str">
        <f t="shared" si="11"/>
        <v/>
      </c>
      <c r="AC64" t="str">
        <f t="shared" ca="1" si="12"/>
        <v/>
      </c>
      <c r="AD64" t="str">
        <f t="shared" si="13"/>
        <v/>
      </c>
      <c r="AE64" t="str">
        <f t="shared" ca="1" si="14"/>
        <v/>
      </c>
      <c r="AF64" t="str">
        <f t="shared" si="15"/>
        <v/>
      </c>
      <c r="AG64" t="str">
        <f t="shared" ca="1" si="16"/>
        <v/>
      </c>
      <c r="AH64" t="str">
        <f>IF(Q64="","",LOOKUP(Q64,$C$4:$C$80,$B$4:$B$80))</f>
        <v/>
      </c>
      <c r="AI64" t="str">
        <f t="shared" ca="1" si="17"/>
        <v/>
      </c>
      <c r="AJ64" t="str">
        <f t="shared" si="20"/>
        <v/>
      </c>
      <c r="AK64" t="str">
        <f t="shared" ca="1" si="18"/>
        <v/>
      </c>
    </row>
    <row r="65" spans="2:37" x14ac:dyDescent="0.95">
      <c r="B65">
        <f t="shared" si="21"/>
        <v>61</v>
      </c>
      <c r="C65" t="s">
        <v>71</v>
      </c>
      <c r="E65" t="s">
        <v>141</v>
      </c>
      <c r="F65">
        <v>10</v>
      </c>
      <c r="G65" t="s">
        <v>121</v>
      </c>
      <c r="H65">
        <v>10</v>
      </c>
      <c r="I65" t="s">
        <v>70</v>
      </c>
      <c r="J65">
        <v>30</v>
      </c>
      <c r="V65">
        <f t="shared" si="5"/>
        <v>62</v>
      </c>
      <c r="W65">
        <f t="shared" ca="1" si="6"/>
        <v>56</v>
      </c>
      <c r="X65">
        <f t="shared" si="7"/>
        <v>66</v>
      </c>
      <c r="Y65">
        <f t="shared" ca="1" si="8"/>
        <v>51</v>
      </c>
      <c r="Z65">
        <f t="shared" si="9"/>
        <v>60</v>
      </c>
      <c r="AA65">
        <f t="shared" ca="1" si="10"/>
        <v>169</v>
      </c>
      <c r="AB65" t="str">
        <f t="shared" si="11"/>
        <v/>
      </c>
      <c r="AC65" t="str">
        <f t="shared" ca="1" si="12"/>
        <v/>
      </c>
      <c r="AD65" t="str">
        <f t="shared" si="13"/>
        <v/>
      </c>
      <c r="AE65" t="str">
        <f t="shared" ca="1" si="14"/>
        <v/>
      </c>
      <c r="AF65" t="str">
        <f t="shared" si="15"/>
        <v/>
      </c>
      <c r="AG65" t="str">
        <f t="shared" ca="1" si="16"/>
        <v/>
      </c>
      <c r="AH65" t="str">
        <f>IF(Q65="","",LOOKUP(Q65,$C$4:$C$80,$B$4:$B$80))</f>
        <v/>
      </c>
      <c r="AI65" t="str">
        <f t="shared" ca="1" si="17"/>
        <v/>
      </c>
      <c r="AJ65" t="str">
        <f t="shared" si="20"/>
        <v/>
      </c>
      <c r="AK65" t="str">
        <f t="shared" ca="1" si="18"/>
        <v/>
      </c>
    </row>
    <row r="66" spans="2:37" x14ac:dyDescent="0.95">
      <c r="B66">
        <f t="shared" si="21"/>
        <v>62</v>
      </c>
      <c r="C66" t="s">
        <v>72</v>
      </c>
      <c r="E66" t="s">
        <v>98</v>
      </c>
      <c r="F66">
        <v>20</v>
      </c>
      <c r="G66" t="s">
        <v>142</v>
      </c>
      <c r="H66">
        <v>10</v>
      </c>
      <c r="I66" t="s">
        <v>139</v>
      </c>
      <c r="J66">
        <v>10</v>
      </c>
      <c r="V66">
        <f t="shared" si="5"/>
        <v>63</v>
      </c>
      <c r="W66">
        <f t="shared" ca="1" si="6"/>
        <v>105</v>
      </c>
      <c r="X66">
        <f t="shared" si="7"/>
        <v>65</v>
      </c>
      <c r="Y66">
        <f t="shared" ca="1" si="8"/>
        <v>53</v>
      </c>
      <c r="Z66">
        <f t="shared" si="9"/>
        <v>61</v>
      </c>
      <c r="AA66">
        <f t="shared" ca="1" si="10"/>
        <v>54</v>
      </c>
      <c r="AB66" t="str">
        <f t="shared" si="11"/>
        <v/>
      </c>
      <c r="AC66" t="str">
        <f t="shared" ca="1" si="12"/>
        <v/>
      </c>
      <c r="AD66" t="str">
        <f t="shared" si="13"/>
        <v/>
      </c>
      <c r="AE66" t="str">
        <f t="shared" ca="1" si="14"/>
        <v/>
      </c>
      <c r="AF66" t="str">
        <f t="shared" si="15"/>
        <v/>
      </c>
      <c r="AG66" t="str">
        <f t="shared" ca="1" si="16"/>
        <v/>
      </c>
      <c r="AH66" t="str">
        <f>IF(Q66="","",LOOKUP(Q66,$C$4:$C$80,$B$4:$B$80))</f>
        <v/>
      </c>
      <c r="AI66" t="str">
        <f t="shared" ca="1" si="17"/>
        <v/>
      </c>
      <c r="AJ66" t="str">
        <f t="shared" si="20"/>
        <v/>
      </c>
      <c r="AK66" t="str">
        <f t="shared" ca="1" si="18"/>
        <v/>
      </c>
    </row>
    <row r="67" spans="2:37" x14ac:dyDescent="0.95">
      <c r="B67">
        <f t="shared" si="21"/>
        <v>63</v>
      </c>
      <c r="C67" t="s">
        <v>73</v>
      </c>
      <c r="E67" t="s">
        <v>97</v>
      </c>
      <c r="F67">
        <v>30</v>
      </c>
      <c r="G67" t="s">
        <v>96</v>
      </c>
      <c r="H67">
        <v>15</v>
      </c>
      <c r="I67" t="s">
        <v>101</v>
      </c>
      <c r="J67">
        <v>10</v>
      </c>
      <c r="K67" t="s">
        <v>141</v>
      </c>
      <c r="L67">
        <v>20</v>
      </c>
      <c r="V67">
        <f t="shared" si="5"/>
        <v>8</v>
      </c>
      <c r="W67">
        <f t="shared" ca="1" si="6"/>
        <v>162</v>
      </c>
      <c r="X67">
        <f t="shared" si="7"/>
        <v>9</v>
      </c>
      <c r="Y67">
        <f t="shared" ca="1" si="8"/>
        <v>80</v>
      </c>
      <c r="Z67">
        <f t="shared" si="9"/>
        <v>64</v>
      </c>
      <c r="AA67">
        <f t="shared" ca="1" si="10"/>
        <v>53</v>
      </c>
      <c r="AB67">
        <f t="shared" si="11"/>
        <v>62</v>
      </c>
      <c r="AC67">
        <f t="shared" ca="1" si="12"/>
        <v>108</v>
      </c>
      <c r="AD67" t="str">
        <f t="shared" si="13"/>
        <v/>
      </c>
      <c r="AE67" t="str">
        <f t="shared" ca="1" si="14"/>
        <v/>
      </c>
      <c r="AF67" t="str">
        <f t="shared" si="15"/>
        <v/>
      </c>
      <c r="AG67" t="str">
        <f t="shared" ca="1" si="16"/>
        <v/>
      </c>
      <c r="AH67" t="str">
        <f>IF(Q67="","",LOOKUP(Q67,$C$4:$C$80,$B$4:$B$80))</f>
        <v/>
      </c>
      <c r="AI67" t="str">
        <f t="shared" ca="1" si="17"/>
        <v/>
      </c>
      <c r="AJ67" t="str">
        <f t="shared" si="20"/>
        <v/>
      </c>
      <c r="AK67" t="str">
        <f t="shared" ca="1" si="18"/>
        <v/>
      </c>
    </row>
    <row r="68" spans="2:37" x14ac:dyDescent="0.95">
      <c r="B68">
        <f t="shared" si="21"/>
        <v>64</v>
      </c>
      <c r="C68" t="s">
        <v>74</v>
      </c>
      <c r="E68" t="s">
        <v>98</v>
      </c>
      <c r="F68">
        <v>10</v>
      </c>
      <c r="G68" t="s">
        <v>99</v>
      </c>
      <c r="H68">
        <v>30</v>
      </c>
      <c r="I68" t="s">
        <v>143</v>
      </c>
      <c r="J68">
        <v>20</v>
      </c>
      <c r="K68" t="s">
        <v>142</v>
      </c>
      <c r="L68">
        <v>20</v>
      </c>
      <c r="V68">
        <f t="shared" si="5"/>
        <v>63</v>
      </c>
      <c r="W68">
        <f t="shared" ca="1" si="6"/>
        <v>52</v>
      </c>
      <c r="X68">
        <f t="shared" si="7"/>
        <v>12</v>
      </c>
      <c r="Y68">
        <f t="shared" ca="1" si="8"/>
        <v>176</v>
      </c>
      <c r="Z68">
        <f t="shared" si="9"/>
        <v>73</v>
      </c>
      <c r="AA68">
        <f t="shared" ca="1" si="10"/>
        <v>116</v>
      </c>
      <c r="AB68">
        <f t="shared" si="11"/>
        <v>65</v>
      </c>
      <c r="AC68">
        <f t="shared" ca="1" si="12"/>
        <v>104</v>
      </c>
      <c r="AD68" t="str">
        <f t="shared" si="13"/>
        <v/>
      </c>
      <c r="AE68" t="str">
        <f t="shared" ca="1" si="14"/>
        <v/>
      </c>
      <c r="AF68" t="str">
        <f t="shared" si="15"/>
        <v/>
      </c>
      <c r="AG68" t="str">
        <f t="shared" ca="1" si="16"/>
        <v/>
      </c>
      <c r="AH68" t="str">
        <f>IF(Q68="","",LOOKUP(Q68,$C$4:$C$80,$B$4:$B$80))</f>
        <v/>
      </c>
      <c r="AI68" t="str">
        <f t="shared" ca="1" si="17"/>
        <v/>
      </c>
      <c r="AJ68" t="str">
        <f t="shared" si="20"/>
        <v/>
      </c>
      <c r="AK68" t="str">
        <f t="shared" ca="1" si="18"/>
        <v/>
      </c>
    </row>
    <row r="69" spans="2:37" x14ac:dyDescent="0.95">
      <c r="B69">
        <f t="shared" si="21"/>
        <v>65</v>
      </c>
      <c r="C69" t="s">
        <v>75</v>
      </c>
      <c r="E69" t="s">
        <v>141</v>
      </c>
      <c r="F69">
        <v>10</v>
      </c>
      <c r="G69" t="s">
        <v>101</v>
      </c>
      <c r="H69">
        <v>20</v>
      </c>
      <c r="I69" t="s">
        <v>165</v>
      </c>
      <c r="J69">
        <v>20</v>
      </c>
      <c r="K69" t="s">
        <v>121</v>
      </c>
      <c r="L69">
        <v>10</v>
      </c>
      <c r="V69">
        <f t="shared" ref="V69:V80" si="22">IF(E69="","",LOOKUP(E69,$C$4:$C$80,$B$4:$B$80))</f>
        <v>62</v>
      </c>
      <c r="W69">
        <f t="shared" ref="W69:W80" ca="1" si="23">IF(F69="","",INT(F69*(5+RAND())))</f>
        <v>50</v>
      </c>
      <c r="X69">
        <f t="shared" ref="X69:X80" si="24">IF(G69="","",LOOKUP(G69,$C$4:$C$80,$B$4:$B$80))</f>
        <v>64</v>
      </c>
      <c r="Y69">
        <f t="shared" ref="Y69:Y80" ca="1" si="25">IF(H69="","",INT(H69*(5+RAND())))</f>
        <v>103</v>
      </c>
      <c r="Z69">
        <f t="shared" ref="Z69:Z80" si="26">IF(I69="","",LOOKUP(I69,$C$4:$C$80,$B$4:$B$80))</f>
        <v>72</v>
      </c>
      <c r="AA69">
        <f t="shared" ref="AA69:AA80" ca="1" si="27">IF(J69="","",INT(J69*(5+RAND())))</f>
        <v>104</v>
      </c>
      <c r="AB69">
        <f t="shared" ref="AB69:AB80" si="28">IF(K69="","",LOOKUP(K69,$C$4:$C$80,$B$4:$B$80))</f>
        <v>66</v>
      </c>
      <c r="AC69">
        <f t="shared" ref="AC69:AC80" ca="1" si="29">IF(L69="","",INT(L69*(5+RAND())))</f>
        <v>57</v>
      </c>
      <c r="AD69" t="str">
        <f t="shared" ref="AD69:AD80" si="30">IF(M69="","",LOOKUP(M69,$C$4:$C$80,$B$4:$B$80))</f>
        <v/>
      </c>
      <c r="AE69" t="str">
        <f t="shared" ref="AE69:AE80" ca="1" si="31">IF(N69="","",INT(N69*(5+RAND())))</f>
        <v/>
      </c>
      <c r="AF69" t="str">
        <f t="shared" ref="AF69:AF80" si="32">IF(O69="","",LOOKUP(O69,$C$4:$C$80,$B$4:$B$80))</f>
        <v/>
      </c>
      <c r="AG69" t="str">
        <f t="shared" ref="AG69:AG80" ca="1" si="33">IF(P69="","",INT(P69*(5+RAND())))</f>
        <v/>
      </c>
      <c r="AH69" t="str">
        <f>IF(Q69="","",LOOKUP(Q69,$C$4:$C$80,$B$4:$B$80))</f>
        <v/>
      </c>
      <c r="AI69" t="str">
        <f t="shared" ref="AI69:AI80" ca="1" si="34">IF(R69="","",INT(R69*(5+RAND())))</f>
        <v/>
      </c>
      <c r="AJ69" t="str">
        <f t="shared" ref="AJ69:AJ80" si="35">IF(S69="","",LOOKUP(S69,$C$4:$C$80,$B$4:$B$80))</f>
        <v/>
      </c>
      <c r="AK69" t="str">
        <f t="shared" ref="AK69:AK80" ca="1" si="36">IF(T69="","",INT(T69*(5+RAND())))</f>
        <v/>
      </c>
    </row>
    <row r="70" spans="2:37" x14ac:dyDescent="0.95">
      <c r="B70">
        <f t="shared" si="21"/>
        <v>66</v>
      </c>
      <c r="C70" t="s">
        <v>76</v>
      </c>
      <c r="E70" t="s">
        <v>139</v>
      </c>
      <c r="F70">
        <v>10</v>
      </c>
      <c r="G70" t="s">
        <v>120</v>
      </c>
      <c r="H70">
        <v>58</v>
      </c>
      <c r="I70" t="s">
        <v>142</v>
      </c>
      <c r="J70">
        <v>10</v>
      </c>
      <c r="K70" t="s">
        <v>144</v>
      </c>
      <c r="L70">
        <v>20</v>
      </c>
      <c r="M70" t="s">
        <v>145</v>
      </c>
      <c r="N70">
        <v>10</v>
      </c>
      <c r="V70">
        <f t="shared" si="22"/>
        <v>61</v>
      </c>
      <c r="W70">
        <f t="shared" ca="1" si="23"/>
        <v>56</v>
      </c>
      <c r="X70">
        <f t="shared" si="24"/>
        <v>36</v>
      </c>
      <c r="Y70">
        <f t="shared" ca="1" si="25"/>
        <v>290</v>
      </c>
      <c r="Z70">
        <f t="shared" si="26"/>
        <v>65</v>
      </c>
      <c r="AA70">
        <f t="shared" ca="1" si="27"/>
        <v>57</v>
      </c>
      <c r="AB70">
        <f t="shared" si="28"/>
        <v>71</v>
      </c>
      <c r="AC70">
        <f t="shared" ca="1" si="29"/>
        <v>102</v>
      </c>
      <c r="AD70">
        <f t="shared" si="30"/>
        <v>67</v>
      </c>
      <c r="AE70">
        <f t="shared" ca="1" si="31"/>
        <v>57</v>
      </c>
      <c r="AF70" t="str">
        <f t="shared" si="32"/>
        <v/>
      </c>
      <c r="AG70" t="str">
        <f t="shared" ca="1" si="33"/>
        <v/>
      </c>
      <c r="AH70" t="str">
        <f>IF(Q70="","",LOOKUP(Q70,$C$4:$C$80,$B$4:$B$80))</f>
        <v/>
      </c>
      <c r="AI70" t="str">
        <f t="shared" ca="1" si="34"/>
        <v/>
      </c>
      <c r="AJ70" t="str">
        <f t="shared" si="35"/>
        <v/>
      </c>
      <c r="AK70" t="str">
        <f t="shared" ca="1" si="36"/>
        <v/>
      </c>
    </row>
    <row r="71" spans="2:37" x14ac:dyDescent="0.95">
      <c r="B71">
        <f t="shared" si="21"/>
        <v>67</v>
      </c>
      <c r="C71" t="s">
        <v>77</v>
      </c>
      <c r="E71" t="s">
        <v>121</v>
      </c>
      <c r="F71">
        <v>10</v>
      </c>
      <c r="G71" t="s">
        <v>146</v>
      </c>
      <c r="H71">
        <v>20</v>
      </c>
      <c r="I71" t="s">
        <v>140</v>
      </c>
      <c r="J71">
        <v>20</v>
      </c>
      <c r="V71">
        <f t="shared" si="22"/>
        <v>66</v>
      </c>
      <c r="W71">
        <f t="shared" ca="1" si="23"/>
        <v>56</v>
      </c>
      <c r="X71">
        <f t="shared" si="24"/>
        <v>70</v>
      </c>
      <c r="Y71">
        <f t="shared" ca="1" si="25"/>
        <v>111</v>
      </c>
      <c r="Z71">
        <f t="shared" si="26"/>
        <v>68</v>
      </c>
      <c r="AA71">
        <f t="shared" ca="1" si="27"/>
        <v>117</v>
      </c>
      <c r="AB71" t="str">
        <f t="shared" si="28"/>
        <v/>
      </c>
      <c r="AC71" t="str">
        <f t="shared" ca="1" si="29"/>
        <v/>
      </c>
      <c r="AD71" t="str">
        <f t="shared" si="30"/>
        <v/>
      </c>
      <c r="AE71" t="str">
        <f t="shared" ca="1" si="31"/>
        <v/>
      </c>
      <c r="AF71" t="str">
        <f t="shared" si="32"/>
        <v/>
      </c>
      <c r="AG71" t="str">
        <f t="shared" ca="1" si="33"/>
        <v/>
      </c>
      <c r="AH71" t="str">
        <f>IF(Q71="","",LOOKUP(Q71,$C$4:$C$80,$B$4:$B$80))</f>
        <v/>
      </c>
      <c r="AI71" t="str">
        <f t="shared" ca="1" si="34"/>
        <v/>
      </c>
      <c r="AJ71" t="str">
        <f t="shared" si="35"/>
        <v/>
      </c>
      <c r="AK71" t="str">
        <f t="shared" ca="1" si="36"/>
        <v/>
      </c>
    </row>
    <row r="72" spans="2:37" x14ac:dyDescent="0.95">
      <c r="B72">
        <f t="shared" si="21"/>
        <v>68</v>
      </c>
      <c r="C72" t="s">
        <v>78</v>
      </c>
      <c r="E72" t="s">
        <v>70</v>
      </c>
      <c r="F72">
        <v>10</v>
      </c>
      <c r="G72" t="s">
        <v>145</v>
      </c>
      <c r="H72">
        <v>20</v>
      </c>
      <c r="I72" t="s">
        <v>163</v>
      </c>
      <c r="J72">
        <v>20</v>
      </c>
      <c r="V72">
        <f t="shared" si="22"/>
        <v>60</v>
      </c>
      <c r="W72">
        <f t="shared" ca="1" si="23"/>
        <v>56</v>
      </c>
      <c r="X72">
        <f t="shared" si="24"/>
        <v>67</v>
      </c>
      <c r="Y72">
        <f t="shared" ca="1" si="25"/>
        <v>115</v>
      </c>
      <c r="Z72">
        <f t="shared" si="26"/>
        <v>69</v>
      </c>
      <c r="AA72">
        <f t="shared" ca="1" si="27"/>
        <v>102</v>
      </c>
      <c r="AB72" t="str">
        <f t="shared" si="28"/>
        <v/>
      </c>
      <c r="AC72" t="str">
        <f t="shared" ca="1" si="29"/>
        <v/>
      </c>
      <c r="AD72" t="str">
        <f t="shared" si="30"/>
        <v/>
      </c>
      <c r="AE72" t="str">
        <f t="shared" ca="1" si="31"/>
        <v/>
      </c>
      <c r="AF72" t="str">
        <f t="shared" si="32"/>
        <v/>
      </c>
      <c r="AG72" t="str">
        <f t="shared" ca="1" si="33"/>
        <v/>
      </c>
      <c r="AH72" t="str">
        <f>IF(Q72="","",LOOKUP(Q72,$C$4:$C$80,$B$4:$B$80))</f>
        <v/>
      </c>
      <c r="AI72" t="str">
        <f t="shared" ca="1" si="34"/>
        <v/>
      </c>
      <c r="AJ72" t="str">
        <f t="shared" si="35"/>
        <v/>
      </c>
      <c r="AK72" t="str">
        <f t="shared" ca="1" si="36"/>
        <v/>
      </c>
    </row>
    <row r="73" spans="2:37" x14ac:dyDescent="0.95">
      <c r="B73">
        <f t="shared" si="21"/>
        <v>69</v>
      </c>
      <c r="C73" t="s">
        <v>10</v>
      </c>
      <c r="E73" t="s">
        <v>140</v>
      </c>
      <c r="F73">
        <v>20</v>
      </c>
      <c r="G73" t="s">
        <v>146</v>
      </c>
      <c r="H73">
        <v>20</v>
      </c>
      <c r="I73" t="s">
        <v>164</v>
      </c>
      <c r="J73">
        <v>24</v>
      </c>
      <c r="V73">
        <f t="shared" si="22"/>
        <v>68</v>
      </c>
      <c r="W73">
        <f t="shared" ca="1" si="23"/>
        <v>113</v>
      </c>
      <c r="X73">
        <f t="shared" si="24"/>
        <v>70</v>
      </c>
      <c r="Y73">
        <f t="shared" ca="1" si="25"/>
        <v>106</v>
      </c>
      <c r="Z73">
        <f t="shared" si="26"/>
        <v>76</v>
      </c>
      <c r="AA73">
        <f t="shared" ca="1" si="27"/>
        <v>140</v>
      </c>
      <c r="AB73" t="str">
        <f t="shared" si="28"/>
        <v/>
      </c>
      <c r="AC73" t="str">
        <f t="shared" ca="1" si="29"/>
        <v/>
      </c>
      <c r="AD73" t="str">
        <f t="shared" si="30"/>
        <v/>
      </c>
      <c r="AE73" t="str">
        <f t="shared" ca="1" si="31"/>
        <v/>
      </c>
      <c r="AF73" t="str">
        <f t="shared" si="32"/>
        <v/>
      </c>
      <c r="AG73" t="str">
        <f t="shared" ca="1" si="33"/>
        <v/>
      </c>
      <c r="AH73" t="str">
        <f>IF(Q73="","",LOOKUP(Q73,$C$4:$C$80,$B$4:$B$80))</f>
        <v/>
      </c>
      <c r="AI73" t="str">
        <f t="shared" ca="1" si="34"/>
        <v/>
      </c>
      <c r="AJ73" t="str">
        <f t="shared" si="35"/>
        <v/>
      </c>
      <c r="AK73" t="str">
        <f t="shared" ca="1" si="36"/>
        <v/>
      </c>
    </row>
    <row r="74" spans="2:37" x14ac:dyDescent="0.95">
      <c r="B74">
        <f t="shared" si="21"/>
        <v>70</v>
      </c>
      <c r="C74" t="s">
        <v>11</v>
      </c>
      <c r="E74" t="s">
        <v>145</v>
      </c>
      <c r="F74">
        <v>20</v>
      </c>
      <c r="G74" t="s">
        <v>144</v>
      </c>
      <c r="H74">
        <v>10</v>
      </c>
      <c r="I74" t="s">
        <v>164</v>
      </c>
      <c r="J74">
        <v>10</v>
      </c>
      <c r="K74" t="s">
        <v>163</v>
      </c>
      <c r="L74">
        <v>10</v>
      </c>
      <c r="V74">
        <f t="shared" si="22"/>
        <v>67</v>
      </c>
      <c r="W74">
        <f t="shared" ca="1" si="23"/>
        <v>105</v>
      </c>
      <c r="X74">
        <f t="shared" si="24"/>
        <v>71</v>
      </c>
      <c r="Y74">
        <f t="shared" ca="1" si="25"/>
        <v>53</v>
      </c>
      <c r="Z74">
        <f t="shared" si="26"/>
        <v>76</v>
      </c>
      <c r="AA74">
        <f t="shared" ca="1" si="27"/>
        <v>59</v>
      </c>
      <c r="AB74">
        <f t="shared" si="28"/>
        <v>69</v>
      </c>
      <c r="AC74">
        <f t="shared" ca="1" si="29"/>
        <v>53</v>
      </c>
      <c r="AD74" t="str">
        <f t="shared" si="30"/>
        <v/>
      </c>
      <c r="AE74" t="str">
        <f t="shared" ca="1" si="31"/>
        <v/>
      </c>
      <c r="AF74" t="str">
        <f t="shared" si="32"/>
        <v/>
      </c>
      <c r="AG74" t="str">
        <f t="shared" ca="1" si="33"/>
        <v/>
      </c>
      <c r="AH74" t="str">
        <f>IF(Q74="","",LOOKUP(Q74,$C$4:$C$80,$B$4:$B$80))</f>
        <v/>
      </c>
      <c r="AI74" t="str">
        <f t="shared" ca="1" si="34"/>
        <v/>
      </c>
      <c r="AJ74" t="str">
        <f t="shared" si="35"/>
        <v/>
      </c>
      <c r="AK74" t="str">
        <f t="shared" ca="1" si="36"/>
        <v/>
      </c>
    </row>
    <row r="75" spans="2:37" x14ac:dyDescent="0.95">
      <c r="B75">
        <f t="shared" si="21"/>
        <v>71</v>
      </c>
      <c r="C75" t="s">
        <v>12</v>
      </c>
      <c r="E75" t="s">
        <v>121</v>
      </c>
      <c r="F75">
        <v>20</v>
      </c>
      <c r="G75" t="s">
        <v>165</v>
      </c>
      <c r="H75">
        <v>10</v>
      </c>
      <c r="I75" t="s">
        <v>146</v>
      </c>
      <c r="J75">
        <v>10</v>
      </c>
      <c r="V75">
        <f t="shared" si="22"/>
        <v>66</v>
      </c>
      <c r="W75">
        <f t="shared" ca="1" si="23"/>
        <v>100</v>
      </c>
      <c r="X75">
        <f t="shared" si="24"/>
        <v>72</v>
      </c>
      <c r="Y75">
        <f t="shared" ca="1" si="25"/>
        <v>54</v>
      </c>
      <c r="Z75">
        <f t="shared" si="26"/>
        <v>70</v>
      </c>
      <c r="AA75">
        <f t="shared" ca="1" si="27"/>
        <v>53</v>
      </c>
      <c r="AB75" t="str">
        <f t="shared" si="28"/>
        <v/>
      </c>
      <c r="AC75" t="str">
        <f t="shared" ca="1" si="29"/>
        <v/>
      </c>
      <c r="AD75" t="str">
        <f t="shared" si="30"/>
        <v/>
      </c>
      <c r="AE75" t="str">
        <f t="shared" ca="1" si="31"/>
        <v/>
      </c>
      <c r="AF75" t="str">
        <f t="shared" si="32"/>
        <v/>
      </c>
      <c r="AG75" t="str">
        <f t="shared" ca="1" si="33"/>
        <v/>
      </c>
      <c r="AH75" t="str">
        <f>IF(Q75="","",LOOKUP(Q75,$C$4:$C$80,$B$4:$B$80))</f>
        <v/>
      </c>
      <c r="AI75" t="str">
        <f t="shared" ca="1" si="34"/>
        <v/>
      </c>
      <c r="AJ75" t="str">
        <f t="shared" si="35"/>
        <v/>
      </c>
      <c r="AK75" t="str">
        <f t="shared" ca="1" si="36"/>
        <v/>
      </c>
    </row>
    <row r="76" spans="2:37" x14ac:dyDescent="0.95">
      <c r="B76">
        <f t="shared" si="21"/>
        <v>72</v>
      </c>
      <c r="C76" t="s">
        <v>13</v>
      </c>
      <c r="E76" t="s">
        <v>142</v>
      </c>
      <c r="F76">
        <v>20</v>
      </c>
      <c r="G76" t="s">
        <v>136</v>
      </c>
      <c r="H76">
        <v>60</v>
      </c>
      <c r="I76" t="s">
        <v>143</v>
      </c>
      <c r="J76">
        <v>20</v>
      </c>
      <c r="K76" t="s">
        <v>166</v>
      </c>
      <c r="L76">
        <v>10</v>
      </c>
      <c r="M76" t="s">
        <v>144</v>
      </c>
      <c r="N76">
        <v>10</v>
      </c>
      <c r="V76">
        <f t="shared" si="22"/>
        <v>65</v>
      </c>
      <c r="W76">
        <f t="shared" ca="1" si="23"/>
        <v>112</v>
      </c>
      <c r="X76">
        <f t="shared" si="24"/>
        <v>56</v>
      </c>
      <c r="Y76">
        <f t="shared" ca="1" si="25"/>
        <v>316</v>
      </c>
      <c r="Z76">
        <f t="shared" si="26"/>
        <v>73</v>
      </c>
      <c r="AA76">
        <f t="shared" ca="1" si="27"/>
        <v>101</v>
      </c>
      <c r="AB76">
        <f t="shared" si="28"/>
        <v>75</v>
      </c>
      <c r="AC76">
        <f t="shared" ca="1" si="29"/>
        <v>57</v>
      </c>
      <c r="AD76">
        <f t="shared" si="30"/>
        <v>71</v>
      </c>
      <c r="AE76">
        <f t="shared" ca="1" si="31"/>
        <v>57</v>
      </c>
      <c r="AF76" t="str">
        <f t="shared" si="32"/>
        <v/>
      </c>
      <c r="AG76" t="str">
        <f t="shared" ca="1" si="33"/>
        <v/>
      </c>
      <c r="AH76" t="str">
        <f>IF(Q76="","",LOOKUP(Q76,$C$4:$C$80,$B$4:$B$80))</f>
        <v/>
      </c>
      <c r="AI76" t="str">
        <f t="shared" ca="1" si="34"/>
        <v/>
      </c>
      <c r="AJ76" t="str">
        <f t="shared" si="35"/>
        <v/>
      </c>
      <c r="AK76" t="str">
        <f t="shared" ca="1" si="36"/>
        <v/>
      </c>
    </row>
    <row r="77" spans="2:37" x14ac:dyDescent="0.95">
      <c r="B77">
        <f t="shared" si="21"/>
        <v>73</v>
      </c>
      <c r="C77" t="s">
        <v>14</v>
      </c>
      <c r="E77" t="s">
        <v>101</v>
      </c>
      <c r="F77">
        <v>20</v>
      </c>
      <c r="G77" t="s">
        <v>138</v>
      </c>
      <c r="H77">
        <v>10</v>
      </c>
      <c r="I77" t="s">
        <v>165</v>
      </c>
      <c r="J77">
        <v>20</v>
      </c>
      <c r="V77">
        <f t="shared" si="22"/>
        <v>64</v>
      </c>
      <c r="W77">
        <f t="shared" ca="1" si="23"/>
        <v>105</v>
      </c>
      <c r="X77">
        <f t="shared" si="24"/>
        <v>74</v>
      </c>
      <c r="Y77">
        <f t="shared" ca="1" si="25"/>
        <v>55</v>
      </c>
      <c r="Z77">
        <f t="shared" si="26"/>
        <v>72</v>
      </c>
      <c r="AA77">
        <f t="shared" ca="1" si="27"/>
        <v>114</v>
      </c>
      <c r="AB77" t="str">
        <f t="shared" si="28"/>
        <v/>
      </c>
      <c r="AC77" t="str">
        <f t="shared" ca="1" si="29"/>
        <v/>
      </c>
      <c r="AD77" t="str">
        <f t="shared" si="30"/>
        <v/>
      </c>
      <c r="AE77" t="str">
        <f t="shared" ca="1" si="31"/>
        <v/>
      </c>
      <c r="AF77" t="str">
        <f t="shared" si="32"/>
        <v/>
      </c>
      <c r="AG77" t="str">
        <f t="shared" ca="1" si="33"/>
        <v/>
      </c>
      <c r="AH77" t="str">
        <f>IF(Q77="","",LOOKUP(Q77,$C$4:$C$80,$B$4:$B$80))</f>
        <v/>
      </c>
      <c r="AI77" t="str">
        <f t="shared" ca="1" si="34"/>
        <v/>
      </c>
      <c r="AJ77" t="str">
        <f t="shared" si="35"/>
        <v/>
      </c>
      <c r="AK77" t="str">
        <f t="shared" ca="1" si="36"/>
        <v/>
      </c>
    </row>
    <row r="78" spans="2:37" x14ac:dyDescent="0.95">
      <c r="B78">
        <f t="shared" si="21"/>
        <v>74</v>
      </c>
      <c r="C78" t="s">
        <v>15</v>
      </c>
      <c r="E78" t="s">
        <v>143</v>
      </c>
      <c r="F78">
        <v>10</v>
      </c>
      <c r="G78" t="s">
        <v>137</v>
      </c>
      <c r="H78">
        <v>60</v>
      </c>
      <c r="I78" t="s">
        <v>166</v>
      </c>
      <c r="J78">
        <v>20</v>
      </c>
      <c r="V78">
        <f t="shared" si="22"/>
        <v>73</v>
      </c>
      <c r="W78">
        <f t="shared" ca="1" si="23"/>
        <v>50</v>
      </c>
      <c r="X78">
        <f t="shared" si="24"/>
        <v>58</v>
      </c>
      <c r="Y78">
        <f t="shared" ca="1" si="25"/>
        <v>341</v>
      </c>
      <c r="Z78">
        <f t="shared" si="26"/>
        <v>75</v>
      </c>
      <c r="AA78">
        <f t="shared" ca="1" si="27"/>
        <v>115</v>
      </c>
      <c r="AB78" t="str">
        <f t="shared" si="28"/>
        <v/>
      </c>
      <c r="AC78" t="str">
        <f t="shared" ca="1" si="29"/>
        <v/>
      </c>
      <c r="AD78" t="str">
        <f t="shared" si="30"/>
        <v/>
      </c>
      <c r="AE78" t="str">
        <f t="shared" ca="1" si="31"/>
        <v/>
      </c>
      <c r="AF78" t="str">
        <f t="shared" si="32"/>
        <v/>
      </c>
      <c r="AG78" t="str">
        <f t="shared" ca="1" si="33"/>
        <v/>
      </c>
      <c r="AH78" t="str">
        <f>IF(Q78="","",LOOKUP(Q78,$C$4:$C$80,$B$4:$B$80))</f>
        <v/>
      </c>
      <c r="AI78" t="str">
        <f t="shared" ca="1" si="34"/>
        <v/>
      </c>
      <c r="AJ78" t="str">
        <f t="shared" si="35"/>
        <v/>
      </c>
      <c r="AK78" t="str">
        <f t="shared" ca="1" si="36"/>
        <v/>
      </c>
    </row>
    <row r="79" spans="2:37" x14ac:dyDescent="0.95">
      <c r="B79">
        <f t="shared" si="21"/>
        <v>75</v>
      </c>
      <c r="C79" t="s">
        <v>16</v>
      </c>
      <c r="E79" t="s">
        <v>165</v>
      </c>
      <c r="F79">
        <v>10</v>
      </c>
      <c r="G79" t="s">
        <v>138</v>
      </c>
      <c r="H79">
        <v>20</v>
      </c>
      <c r="I79" t="s">
        <v>164</v>
      </c>
      <c r="J79">
        <v>20</v>
      </c>
      <c r="V79">
        <f t="shared" si="22"/>
        <v>72</v>
      </c>
      <c r="W79">
        <f t="shared" ca="1" si="23"/>
        <v>53</v>
      </c>
      <c r="X79">
        <f t="shared" si="24"/>
        <v>74</v>
      </c>
      <c r="Y79">
        <f t="shared" ca="1" si="25"/>
        <v>106</v>
      </c>
      <c r="Z79">
        <f t="shared" si="26"/>
        <v>76</v>
      </c>
      <c r="AA79">
        <f t="shared" ca="1" si="27"/>
        <v>105</v>
      </c>
      <c r="AB79" t="str">
        <f t="shared" si="28"/>
        <v/>
      </c>
      <c r="AC79" t="str">
        <f t="shared" ca="1" si="29"/>
        <v/>
      </c>
      <c r="AD79" t="str">
        <f t="shared" si="30"/>
        <v/>
      </c>
      <c r="AE79" t="str">
        <f t="shared" ca="1" si="31"/>
        <v/>
      </c>
      <c r="AF79" t="str">
        <f t="shared" si="32"/>
        <v/>
      </c>
      <c r="AG79" t="str">
        <f t="shared" ca="1" si="33"/>
        <v/>
      </c>
      <c r="AH79" t="str">
        <f>IF(Q79="","",LOOKUP(Q79,$C$4:$C$80,$B$4:$B$80))</f>
        <v/>
      </c>
      <c r="AI79" t="str">
        <f t="shared" ca="1" si="34"/>
        <v/>
      </c>
      <c r="AJ79" t="str">
        <f t="shared" si="35"/>
        <v/>
      </c>
      <c r="AK79" t="str">
        <f t="shared" ca="1" si="36"/>
        <v/>
      </c>
    </row>
    <row r="80" spans="2:37" x14ac:dyDescent="0.95">
      <c r="B80">
        <f t="shared" si="21"/>
        <v>76</v>
      </c>
      <c r="C80" t="s">
        <v>17</v>
      </c>
      <c r="E80" t="s">
        <v>146</v>
      </c>
      <c r="F80">
        <v>10</v>
      </c>
      <c r="G80" t="s">
        <v>166</v>
      </c>
      <c r="H80">
        <v>20</v>
      </c>
      <c r="I80" t="s">
        <v>163</v>
      </c>
      <c r="J80">
        <v>24</v>
      </c>
      <c r="V80">
        <f t="shared" si="22"/>
        <v>70</v>
      </c>
      <c r="W80">
        <f t="shared" ca="1" si="23"/>
        <v>58</v>
      </c>
      <c r="X80">
        <f t="shared" si="24"/>
        <v>75</v>
      </c>
      <c r="Y80">
        <f t="shared" ca="1" si="25"/>
        <v>113</v>
      </c>
      <c r="Z80">
        <f t="shared" si="26"/>
        <v>69</v>
      </c>
      <c r="AA80">
        <f t="shared" ca="1" si="27"/>
        <v>132</v>
      </c>
      <c r="AB80" t="str">
        <f t="shared" si="28"/>
        <v/>
      </c>
      <c r="AC80" t="str">
        <f t="shared" ca="1" si="29"/>
        <v/>
      </c>
      <c r="AD80" t="str">
        <f t="shared" si="30"/>
        <v/>
      </c>
      <c r="AE80" t="str">
        <f t="shared" ca="1" si="31"/>
        <v/>
      </c>
      <c r="AF80" t="str">
        <f t="shared" si="32"/>
        <v/>
      </c>
      <c r="AG80" t="str">
        <f t="shared" ca="1" si="33"/>
        <v/>
      </c>
      <c r="AH80" t="str">
        <f>IF(Q80="","",LOOKUP(Q80,$C$4:$C$80,$B$4:$B$80))</f>
        <v/>
      </c>
      <c r="AI80" t="str">
        <f t="shared" ca="1" si="34"/>
        <v/>
      </c>
      <c r="AJ80" t="str">
        <f t="shared" si="35"/>
        <v/>
      </c>
      <c r="AK80" t="str">
        <f t="shared" ca="1" si="36"/>
        <v/>
      </c>
    </row>
  </sheetData>
  <sortState xmlns:xlrd2="http://schemas.microsoft.com/office/spreadsheetml/2017/richdata2" ref="B4:Z80">
    <sortCondition ref="C4:C80"/>
  </sortState>
  <phoneticPr fontId="1" type="noConversion"/>
  <pageMargins left="0.7" right="0.7" top="0.75" bottom="0.75" header="0.3" footer="0.3"/>
  <pageSetup paperSize="9" orientation="portrait" r:id="rId1"/>
  <ignoredErrors>
    <ignoredError sqref="W5:W8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Myoungho Kim</cp:lastModifiedBy>
  <cp:revision/>
  <dcterms:created xsi:type="dcterms:W3CDTF">2024-03-21T13:25:33Z</dcterms:created>
  <dcterms:modified xsi:type="dcterms:W3CDTF">2024-03-22T09:29:46Z</dcterms:modified>
  <cp:category/>
  <cp:contentStatus/>
</cp:coreProperties>
</file>