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070" windowHeight="5655" tabRatio="954" activeTab="13"/>
  </bookViews>
  <sheets>
    <sheet name="Titel" sheetId="81" r:id="rId1"/>
    <sheet name="Impressum" sheetId="86" r:id="rId2"/>
    <sheet name="Inhaltsverzeichnis" sheetId="61" r:id="rId3"/>
    <sheet name="Grafiken" sheetId="70" r:id="rId4"/>
    <sheet name="Übersicht" sheetId="83" r:id="rId5"/>
    <sheet name="Tab 1" sheetId="46" r:id="rId6"/>
    <sheet name="Tab 2" sheetId="47" r:id="rId7"/>
    <sheet name="Tab 3" sheetId="48" r:id="rId8"/>
    <sheet name="Tab 4" sheetId="49" r:id="rId9"/>
    <sheet name="Tab 5" sheetId="50" r:id="rId10"/>
    <sheet name="Tab 6" sheetId="51" r:id="rId11"/>
    <sheet name="Tab 7" sheetId="52" r:id="rId12"/>
    <sheet name="Tab 8 " sheetId="53" r:id="rId13"/>
    <sheet name="Tab 9_10" sheetId="89" r:id="rId14"/>
    <sheet name="Tab 11" sheetId="56" r:id="rId15"/>
    <sheet name="U4" sheetId="88" r:id="rId16"/>
    <sheet name="Daten" sheetId="80" r:id="rId17"/>
  </sheets>
  <definedNames>
    <definedName name="_xlnm.Database" localSheetId="1">#REF!</definedName>
    <definedName name="_xlnm.Database">#REF!</definedName>
    <definedName name="_xlnm.Print_Area" localSheetId="3">Grafiken!$A$1:$H$119</definedName>
    <definedName name="_xlnm.Print_Area" localSheetId="1">Impressum!$A$1:$F$57</definedName>
    <definedName name="_xlnm.Print_Area" localSheetId="5">'Tab 1'!$A$1:$K$78</definedName>
    <definedName name="_xlnm.Print_Area" localSheetId="14">'Tab 11'!$A$1:$O$37</definedName>
    <definedName name="_xlnm.Print_Area" localSheetId="6">'Tab 2'!$A$1:$J$42</definedName>
    <definedName name="_xlnm.Print_Area" localSheetId="7">'Tab 3'!$A$1:$J$81</definedName>
    <definedName name="_xlnm.Print_Area" localSheetId="8">'Tab 4'!$A$1:$I$41</definedName>
    <definedName name="_xlnm.Print_Area" localSheetId="9">'Tab 5'!$A$1:$K$76</definedName>
    <definedName name="_xlnm.Print_Area" localSheetId="10">'Tab 6'!$A$1:$J$41</definedName>
    <definedName name="_xlnm.Print_Area" localSheetId="11">'Tab 7'!$A$1:$J$80</definedName>
    <definedName name="_xlnm.Print_Area" localSheetId="12">'Tab 8 '!$A:$I</definedName>
    <definedName name="_xlnm.Print_Area" localSheetId="13">'Tab 9_10'!$A:$F</definedName>
    <definedName name="_xlnm.Print_Area" localSheetId="15">'U4'!$A$1:$G$52</definedName>
    <definedName name="_xlnm.Print_Area" localSheetId="4">Übersicht!$A$1:$H$56</definedName>
    <definedName name="_xlnm.Print_Titles" localSheetId="5">'Tab 1'!$1:$6</definedName>
    <definedName name="_xlnm.Print_Titles" localSheetId="7">'Tab 3'!$1:$7</definedName>
    <definedName name="_xlnm.Print_Titles" localSheetId="9">'Tab 5'!$1:$6</definedName>
    <definedName name="_xlnm.Print_Titles" localSheetId="11">'Tab 7'!$1:$7</definedName>
    <definedName name="HTML_CodePage" hidden="1">1252</definedName>
    <definedName name="HTML_Control" localSheetId="16" hidden="1">{"'Prod 00j at (2)'!$A$5:$N$1224"}</definedName>
    <definedName name="HTML_Control" localSheetId="3" hidden="1">{"'Prod 00j at (2)'!$A$5:$N$1224"}</definedName>
    <definedName name="HTML_Control" localSheetId="1" hidden="1">{"'Prod 00j at (2)'!$A$5:$N$1224"}</definedName>
    <definedName name="HTML_Control" localSheetId="5" hidden="1">{"'Prod 00j at (2)'!$A$5:$N$1224"}</definedName>
    <definedName name="HTML_Control" localSheetId="14" hidden="1">{"'Prod 00j at (2)'!$A$5:$N$1224"}</definedName>
    <definedName name="HTML_Control" localSheetId="6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0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calcChain.xml><?xml version="1.0" encoding="utf-8"?>
<calcChain xmlns="http://schemas.openxmlformats.org/spreadsheetml/2006/main">
  <c r="D37" i="80" l="1"/>
  <c r="D47" i="80"/>
  <c r="D46" i="80"/>
  <c r="D36" i="80"/>
  <c r="D35" i="80"/>
  <c r="D34" i="80"/>
  <c r="D33" i="80"/>
  <c r="D32" i="80"/>
  <c r="D31" i="80"/>
  <c r="D45" i="80"/>
  <c r="D30" i="80"/>
  <c r="D29" i="80"/>
  <c r="D44" i="80"/>
  <c r="D43" i="80"/>
  <c r="D28" i="80"/>
  <c r="D42" i="80"/>
  <c r="D41" i="80"/>
  <c r="C48" i="80"/>
  <c r="C37" i="80"/>
  <c r="C47" i="80"/>
  <c r="C46" i="80"/>
  <c r="C36" i="80"/>
  <c r="C35" i="80"/>
  <c r="C34" i="80"/>
  <c r="C33" i="80"/>
  <c r="C32" i="80"/>
  <c r="C31" i="80"/>
  <c r="C45" i="80"/>
  <c r="C30" i="80"/>
  <c r="C29" i="80"/>
  <c r="C44" i="80"/>
  <c r="C43" i="80"/>
  <c r="C28" i="80"/>
  <c r="C42" i="80"/>
  <c r="C41" i="80"/>
  <c r="B55" i="80" l="1"/>
  <c r="B59" i="80"/>
  <c r="B63" i="80"/>
  <c r="C58" i="80"/>
  <c r="C62" i="80"/>
  <c r="C66" i="80"/>
  <c r="B58" i="80"/>
  <c r="B66" i="80"/>
  <c r="C57" i="80"/>
  <c r="C61" i="80"/>
  <c r="C65" i="80"/>
  <c r="B57" i="80"/>
  <c r="B61" i="80"/>
  <c r="B65" i="80"/>
  <c r="C56" i="80"/>
  <c r="C60" i="80"/>
  <c r="C64" i="80"/>
  <c r="B56" i="80"/>
  <c r="B60" i="80"/>
  <c r="B64" i="80"/>
  <c r="C55" i="80"/>
  <c r="C59" i="80"/>
  <c r="C63" i="80"/>
  <c r="G35" i="80"/>
  <c r="F35" i="80" s="1"/>
  <c r="G37" i="80"/>
  <c r="E37" i="80" s="1"/>
  <c r="C38" i="80"/>
  <c r="C39" i="80" s="1"/>
  <c r="D48" i="80"/>
  <c r="D38" i="80" s="1"/>
  <c r="G36" i="80"/>
  <c r="E36" i="80" s="1"/>
  <c r="G28" i="80"/>
  <c r="F28" i="80" s="1"/>
  <c r="G31" i="80"/>
  <c r="E31" i="80" s="1"/>
  <c r="G29" i="80"/>
  <c r="F29" i="80" s="1"/>
  <c r="G33" i="80"/>
  <c r="F33" i="80" s="1"/>
  <c r="B62" i="80"/>
  <c r="G32" i="80"/>
  <c r="F32" i="80" s="1"/>
  <c r="G34" i="80"/>
  <c r="E34" i="80" s="1"/>
  <c r="G30" i="80"/>
  <c r="F30" i="80" s="1"/>
  <c r="G38" i="80" l="1"/>
  <c r="E38" i="80" s="1"/>
  <c r="C67" i="80"/>
  <c r="B67" i="80"/>
  <c r="E35" i="80"/>
  <c r="F31" i="80"/>
  <c r="F37" i="80"/>
  <c r="E30" i="80"/>
  <c r="E32" i="80"/>
  <c r="F36" i="80"/>
  <c r="E33" i="80"/>
  <c r="F34" i="80"/>
  <c r="D39" i="80"/>
  <c r="E28" i="80"/>
  <c r="E29" i="80"/>
  <c r="F38" i="80" l="1"/>
  <c r="G39" i="80"/>
  <c r="E39" i="80" s="1"/>
  <c r="F39" i="80" l="1"/>
</calcChain>
</file>

<file path=xl/sharedStrings.xml><?xml version="1.0" encoding="utf-8"?>
<sst xmlns="http://schemas.openxmlformats.org/spreadsheetml/2006/main" count="1861" uniqueCount="325">
  <si>
    <t>Insgesamt</t>
  </si>
  <si>
    <t>–</t>
  </si>
  <si>
    <t>•</t>
  </si>
  <si>
    <t>Anzahl</t>
  </si>
  <si>
    <t>x</t>
  </si>
  <si>
    <t>_____</t>
  </si>
  <si>
    <t xml:space="preserve">Statistischer </t>
  </si>
  <si>
    <t xml:space="preserve">Bericht </t>
  </si>
  <si>
    <t>Seite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</si>
  <si>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</si>
  <si>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</si>
  <si>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</si>
  <si>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</si>
  <si>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</si>
  <si>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</si>
  <si>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</si>
  <si>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</si>
  <si>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</si>
  <si>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</si>
  <si>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</si>
  <si>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</si>
  <si>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</si>
  <si>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</si>
  <si>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</si>
  <si>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</si>
  <si>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</si>
  <si>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</si>
  <si>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</si>
  <si>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</si>
  <si>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</si>
  <si>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</si>
  <si>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Inhaltsverzeichnis</t>
  </si>
  <si>
    <t>( )</t>
  </si>
  <si>
    <t>Anmeldungen</t>
  </si>
  <si>
    <t>Abmeldungen</t>
  </si>
  <si>
    <t>insgesamt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</si>
  <si>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</si>
  <si>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</si>
  <si>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</si>
  <si>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</si>
  <si>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</si>
  <si>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</si>
  <si>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</si>
  <si>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</si>
  <si>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</si>
  <si>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</si>
  <si>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</si>
  <si>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</si>
  <si>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Ummeldungen²</t>
  </si>
  <si>
    <t>Neuerrichtungen</t>
  </si>
  <si>
    <t>Zuzug</t>
  </si>
  <si>
    <t>Übernahme</t>
  </si>
  <si>
    <t>ins-
gesamt</t>
  </si>
  <si>
    <t>Neu-
gründung</t>
  </si>
  <si>
    <t>Um-
wand-
lung</t>
  </si>
  <si>
    <t>Rechts-
form-
wechsel</t>
  </si>
  <si>
    <t>Gesell-
schafter-
eintritt</t>
  </si>
  <si>
    <t>Erbfolge/
Kauf/
Pacht</t>
  </si>
  <si>
    <t/>
  </si>
  <si>
    <t>A</t>
  </si>
  <si>
    <t>Land- und Forstwirtschaft, Fischerei</t>
  </si>
  <si>
    <t>B</t>
  </si>
  <si>
    <t>C</t>
  </si>
  <si>
    <t>Verarbeitendes Gewerbe</t>
  </si>
  <si>
    <t>Getränkeherstellung</t>
  </si>
  <si>
    <t>Herstellung von Textilien</t>
  </si>
  <si>
    <t>Herstellung von Bekleidung</t>
  </si>
  <si>
    <t>Herstellung von Metallerzeugnissen</t>
  </si>
  <si>
    <t>Maschinenbau</t>
  </si>
  <si>
    <t>Herstellung von Möbeln</t>
  </si>
  <si>
    <t>D</t>
  </si>
  <si>
    <t>Energieversorgung</t>
  </si>
  <si>
    <t>E</t>
  </si>
  <si>
    <t>F</t>
  </si>
  <si>
    <t>Baugewerbe</t>
  </si>
  <si>
    <t>Hochbau</t>
  </si>
  <si>
    <t>Tiefbau</t>
  </si>
  <si>
    <t>G</t>
  </si>
  <si>
    <t>Großhandel (ohne Handel mit Kfz)</t>
  </si>
  <si>
    <t>Einzelhandel (ohne Handel mit Kfz)</t>
  </si>
  <si>
    <t>H</t>
  </si>
  <si>
    <t>Verkehr und Lagerei</t>
  </si>
  <si>
    <t>Post-, Kurier- und Expressdienste</t>
  </si>
  <si>
    <t>I</t>
  </si>
  <si>
    <t>Gastgewerbe</t>
  </si>
  <si>
    <t>Beherbergung</t>
  </si>
  <si>
    <t>Gastronomie</t>
  </si>
  <si>
    <t>J</t>
  </si>
  <si>
    <t>Information und Kommunikation</t>
  </si>
  <si>
    <t>Verlagswesen</t>
  </si>
  <si>
    <t>Telekommunikation</t>
  </si>
  <si>
    <t>Informationsdienstleistungen</t>
  </si>
  <si>
    <t>K</t>
  </si>
  <si>
    <t>L</t>
  </si>
  <si>
    <t>Grundstücks- und Wohnungswesen</t>
  </si>
  <si>
    <t>M</t>
  </si>
  <si>
    <t>Werbung und Marktforschung</t>
  </si>
  <si>
    <t>N</t>
  </si>
  <si>
    <t>P</t>
  </si>
  <si>
    <t>Erziehung und Unterricht</t>
  </si>
  <si>
    <t>Q</t>
  </si>
  <si>
    <t>Gesundheits- und Sozialwesen</t>
  </si>
  <si>
    <t>R</t>
  </si>
  <si>
    <t>Kunst, Unterhaltung und Erholung</t>
  </si>
  <si>
    <t>O+S</t>
  </si>
  <si>
    <t>A-S</t>
  </si>
  <si>
    <t>Neuerrichtung</t>
  </si>
  <si>
    <t>Um-
wandlung</t>
  </si>
  <si>
    <t xml:space="preserve">Insgesamt </t>
  </si>
  <si>
    <t xml:space="preserve">Hauptniederlasssung </t>
  </si>
  <si>
    <t xml:space="preserve">Zweigniederlassung </t>
  </si>
  <si>
    <t xml:space="preserve">Einzelunternehmen </t>
  </si>
  <si>
    <t xml:space="preserve">Offene Handelsgesellschaft </t>
  </si>
  <si>
    <t>Kommanditgesellschaft</t>
  </si>
  <si>
    <t>Gesellschaft des
  bürgerlichen Rechts</t>
  </si>
  <si>
    <t>Aktiengesellschaft</t>
  </si>
  <si>
    <t>Genossenschaft</t>
  </si>
  <si>
    <t>Eingetragener Verein</t>
  </si>
  <si>
    <t>weiblich</t>
  </si>
  <si>
    <t>männlich</t>
  </si>
  <si>
    <t>deutsch</t>
  </si>
  <si>
    <t>griechisch</t>
  </si>
  <si>
    <t>italienisch</t>
  </si>
  <si>
    <t>polnisch</t>
  </si>
  <si>
    <t>türkisch</t>
  </si>
  <si>
    <t>Neugründungen</t>
  </si>
  <si>
    <t>Betriebsgründung</t>
  </si>
  <si>
    <t>sonstige Neugründung</t>
  </si>
  <si>
    <t>darunter
weiblich</t>
  </si>
  <si>
    <t>Haupt-
nieder-
lassung</t>
  </si>
  <si>
    <t>darunter
Neben-
erwerb</t>
  </si>
  <si>
    <t>Einzelunternehmen</t>
  </si>
  <si>
    <t>Offene Handelsgesellschaft</t>
  </si>
  <si>
    <t>Gesellschaft des bürgerlichen Rechts</t>
  </si>
  <si>
    <t>Gewerbetreibende¹</t>
  </si>
  <si>
    <t>Gewerbe-
ab-
meldungen
insgesamt</t>
  </si>
  <si>
    <t>Aufgabe</t>
  </si>
  <si>
    <t>Fortzug</t>
  </si>
  <si>
    <t>Übergabe</t>
  </si>
  <si>
    <t>voll-
ständige
Aufgabe</t>
  </si>
  <si>
    <t>Erbfolge/
Verkauf/
Verpach-
tung</t>
  </si>
  <si>
    <t>Vollständige Aufgabe</t>
  </si>
  <si>
    <t>Betriebsaufgabe</t>
  </si>
  <si>
    <t>sonstige Stilllegung</t>
  </si>
  <si>
    <t>Lfd.
Nr.</t>
  </si>
  <si>
    <t>Verar-
beitendes
Gewerbe</t>
  </si>
  <si>
    <t>Bau-
gewerbe</t>
  </si>
  <si>
    <t>Handel;
Instand-
haltung und    Reparatur
von Kfz</t>
  </si>
  <si>
    <t>Verkehr und
Lagerei</t>
  </si>
  <si>
    <t>Information und
Kommunikation</t>
  </si>
  <si>
    <t>Grundstücks-
und Wohnungs-
wesen</t>
  </si>
  <si>
    <t>Erbringung von
sonstigen
wirtschaftlichen
Dienstleistungen</t>
  </si>
  <si>
    <t>Übrige
Wirtschafts-
zweige</t>
  </si>
  <si>
    <t>nach Wirtschaftsbereichen</t>
  </si>
  <si>
    <t>Neugründungen sowie Gewerbetreibende</t>
  </si>
  <si>
    <t xml:space="preserve">Wirtschaftsbereichen </t>
  </si>
  <si>
    <t>Vollständige Aufgaben sowie Gewerbetrei-</t>
  </si>
  <si>
    <t>Grafiken</t>
  </si>
  <si>
    <t>Gewerbeabmeldungen und Betriebsaufgaben</t>
  </si>
  <si>
    <t>Art der Niederlassung
—
Rechtsform
—
Geschlecht
—
Staatsangehörigkeit</t>
  </si>
  <si>
    <t>Rechtsform
—
Geschlecht
—
Staatsangehörigkeit</t>
  </si>
  <si>
    <t>Gesell-
schafter-
austritt</t>
  </si>
  <si>
    <t>Erbringung von
freiberuflichen,
wissenschaft-
lichen und
technischen
Dienstleistungen</t>
  </si>
  <si>
    <t>A, B, D, E, O-S</t>
  </si>
  <si>
    <t>Mitte</t>
  </si>
  <si>
    <t>Friedrichshain-Kreuzberg</t>
  </si>
  <si>
    <t xml:space="preserve">Pankow </t>
  </si>
  <si>
    <t>Charlottenburg-Wilmersdorf</t>
  </si>
  <si>
    <t xml:space="preserve">Spandau </t>
  </si>
  <si>
    <t xml:space="preserve">Steglitz-Zehlendorf 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</si>
  <si>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</si>
  <si>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</si>
  <si>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</si>
  <si>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</si>
  <si>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</si>
  <si>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</si>
  <si>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</si>
  <si>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</si>
  <si>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</si>
  <si>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</si>
  <si>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</si>
  <si>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</si>
  <si>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</si>
  <si>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monatlich</t>
  </si>
  <si>
    <r>
      <t xml:space="preserve">statistik  </t>
    </r>
    <r>
      <rPr>
        <sz val="11"/>
        <rFont val="Arial"/>
        <family val="2"/>
      </rPr>
      <t>Berlin Brandenburg</t>
    </r>
  </si>
  <si>
    <t>Gewerbeanmeldungen</t>
  </si>
  <si>
    <t>Gewerbeabmeldungen</t>
  </si>
  <si>
    <t>Berlin</t>
  </si>
  <si>
    <t xml:space="preserve">  darunter Betriebsgründungen</t>
  </si>
  <si>
    <t xml:space="preserve">  darunter Betriebaufgaben</t>
  </si>
  <si>
    <t>Handel</t>
  </si>
  <si>
    <t>Finanz-, Versicherungsdienstleistg.</t>
  </si>
  <si>
    <t>Freiberufl., wiss. u. techn. Dienstleistg.</t>
  </si>
  <si>
    <t>Sonst. Wirtschaftl. Dienstleistg.</t>
  </si>
  <si>
    <t xml:space="preserve"> Übrige Wirtschaftsbereiche</t>
  </si>
  <si>
    <t>Bergbau und Gewinnung von Steinen und Erden</t>
  </si>
  <si>
    <t xml:space="preserve">Wasserversorgung, Abwasser- und Abfallentsorgung und Beseitigung  von Umweltverschmutzungen                 </t>
  </si>
  <si>
    <t>Öffentliche Verwaltung, Verteidigung, Sozialversicherung; Erbringung von sonstigen Dienstleistungen³</t>
  </si>
  <si>
    <t>alle</t>
  </si>
  <si>
    <t>Grafik 4</t>
  </si>
  <si>
    <t>WZ2008</t>
  </si>
  <si>
    <t xml:space="preserve">Anteil </t>
  </si>
  <si>
    <t>A,B,D,E,H,P,Q,O,S</t>
  </si>
  <si>
    <t>Abschnitt</t>
  </si>
  <si>
    <t>Grafik 3</t>
  </si>
  <si>
    <t>S</t>
  </si>
  <si>
    <t>O</t>
  </si>
  <si>
    <t>Grafik 2</t>
  </si>
  <si>
    <t>Grafik 1</t>
  </si>
  <si>
    <t>Jahr
Monat</t>
  </si>
  <si>
    <t>Davon</t>
  </si>
  <si>
    <t>nach der Art der Niederlassung</t>
  </si>
  <si>
    <t>nach der Rechtsform des Unternehmens</t>
  </si>
  <si>
    <t>Einzelunternehmer/-innen nach Geschlecht</t>
  </si>
  <si>
    <t>Einzelunternehmer/-innen nach ausgewählter Staatsangehörigkeit</t>
  </si>
  <si>
    <t>3  Änderung und/oder Erweiterung</t>
  </si>
  <si>
    <t>1  anzeigepflichtige Personen, die eine Neugründung vorgenommen haben</t>
  </si>
  <si>
    <t>Gewerbeanmeldungen in Berlin im</t>
  </si>
  <si>
    <t>bereichen</t>
  </si>
  <si>
    <t>lassung, der Rechtsform und bei Einzel-</t>
  </si>
  <si>
    <t>unternehmen nach Geschlecht und Staats-</t>
  </si>
  <si>
    <t>angehörigkeit</t>
  </si>
  <si>
    <t>form und bei Einzelunternehmen nach Ge-</t>
  </si>
  <si>
    <t>schlecht und Staatsangehörigkeit</t>
  </si>
  <si>
    <t>Gewerbeabmeldungen in Berlin im</t>
  </si>
  <si>
    <t>abschnitten und Bezirken</t>
  </si>
  <si>
    <t>Gesellschaft mit 
  beschränkter Haftung &amp; Co. KG</t>
  </si>
  <si>
    <t>Gesellschaft mit
  beschränkter Haftung &amp; Co. KG</t>
  </si>
  <si>
    <t>1  anzeigepflichtige Personen, die eine vollständige Aufgabe vorgenommen haben</t>
  </si>
  <si>
    <t>Gesellschaft mit beschränkter
  Haftung (GmbH)</t>
  </si>
  <si>
    <t xml:space="preserve">   GmbH ohne UG
   (haftungsbeschränkt)</t>
  </si>
  <si>
    <t>nach der Rechtsform und bei Einzel-</t>
  </si>
  <si>
    <t>unternehmen nach Geschlecht und</t>
  </si>
  <si>
    <t>Gewerbeanmeldungen und Betriebsgrün-</t>
  </si>
  <si>
    <t>Übersicht: Gewerbeanzeigen in Berlin</t>
  </si>
  <si>
    <t>Wirtschaftsabschnitt
Wirtschaftsabteilung</t>
  </si>
  <si>
    <t>Erbringung von
Finanz- und Versiche-
rungsdienst-
leistungen</t>
  </si>
  <si>
    <t>Staatsangehörigkeit</t>
  </si>
  <si>
    <t>Sonstige Rechtsformen</t>
  </si>
  <si>
    <t>bulgarisch</t>
  </si>
  <si>
    <t>rumänisch</t>
  </si>
  <si>
    <t>ungarisch</t>
  </si>
  <si>
    <t>Tel. 0331 8173  - 1777</t>
  </si>
  <si>
    <t>Fax 030 9028  -  4091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</si>
  <si>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</si>
  <si>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</si>
  <si>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Herstellung von Nahrungs- und
  Futtermitteln</t>
  </si>
  <si>
    <t>Bergbau und Gewinnung
  von Steinen und Erden</t>
  </si>
  <si>
    <t>Herstellung von Holz-, Flecht-, Korb-
  und Korkwaren (ohne Möbel)</t>
  </si>
  <si>
    <t>Herstellung von Druckerzeugnissen;
  Vervielfältigung von bespielten Ton-,
  Bild- und Datenträgern</t>
  </si>
  <si>
    <t>Herstellung von Datenverarbeitungs-
  geräten, elektronischen und
  optischen Erzeugnissen</t>
  </si>
  <si>
    <t>Herstellung von elektrischen
  Ausrüstungen</t>
  </si>
  <si>
    <t>Herstellung von Kraftwagen und
  Kraftwagenteilen</t>
  </si>
  <si>
    <t>Wasserversorgung; Abwasser- und
  Abfallentsorgung und Beseitigung
  von Umweltverschmutzungen</t>
  </si>
  <si>
    <t>Vorbereitende Baustellenarbeiten,
  Bauinstallation und sonstiges
  Ausbaugewerbe</t>
  </si>
  <si>
    <t>Handel; Instandhaltung und
  Reparatur von Kraftfahrzeugen</t>
  </si>
  <si>
    <t>Handel mit Kraftfahrzeugen;
  Instandhaltung und Reparatur
  von Kraftfahrzeugen</t>
  </si>
  <si>
    <t>Landverkehr und Transport
  in Rohrfernleitungen</t>
  </si>
  <si>
    <t>Erbringung von Dienstleistungen
  der Informationstechnologie</t>
  </si>
  <si>
    <t>Erbringung von Finanz- und
  Versicherungsdienstleistungen</t>
  </si>
  <si>
    <t>Mit Finanz- und Versicherungs-
  dienstleistungen verbundene
  Tätigkeiten</t>
  </si>
  <si>
    <t>Erbringung von freiberuflichen,
  wissenschaftlichen und
  technischen Dienstleistungen</t>
  </si>
  <si>
    <t>Verwaltung und Führung von
  Unternehmen und Betrieben,
  Unternehmensberatung</t>
  </si>
  <si>
    <t>Erbringung von sonstigen
  wirtschaftlichen Dienstleistungen</t>
  </si>
  <si>
    <t>Vermietung von
  beweglichen Sachen</t>
  </si>
  <si>
    <t>Vermittlung und Überlassung
  von Arbeitskräften</t>
  </si>
  <si>
    <t>Reisebüros, Reiseveranstalter
  und Erbringung sonstiger
  Reservierungsdienstleistungen</t>
  </si>
  <si>
    <t>Gebäudebetreuung; Garten-
  und Landschaftsbau</t>
  </si>
  <si>
    <t>Öffentliche Verwaltung,
  Verteidigung; Sozialversicherung;
  Erbringung von sonstigen
  Dienstleistungen</t>
  </si>
  <si>
    <t>Gesellschaft mit beschränkter
  Haftung &amp; Co. KG</t>
  </si>
  <si>
    <t xml:space="preserve">   Unternehmergesellschaft
   (UG haftungsbeschränkt)</t>
  </si>
  <si>
    <t>Metadaten zu dieser Statistik</t>
  </si>
  <si>
    <t>(externer Link)</t>
  </si>
  <si>
    <t>Neugründung</t>
  </si>
  <si>
    <t>Umwandlung</t>
  </si>
  <si>
    <t>Vollständige
Aufgabe</t>
  </si>
  <si>
    <t>Betriebsgründungen und -aufgaben in Berlin im</t>
  </si>
  <si>
    <t>und Bezirken</t>
  </si>
  <si>
    <t>Gewerbean- und -abmeldungen in Berlin im</t>
  </si>
  <si>
    <t xml:space="preserve">Gewerbean- und Gewerbeabmeldungen in </t>
  </si>
  <si>
    <t xml:space="preserve">Unselbständige Zweigstelle </t>
  </si>
  <si>
    <t>2  ab September 2006 ist die Auswertung der Ummeldungen eingestellt</t>
  </si>
  <si>
    <t>Steinstraße 104 - 106</t>
  </si>
  <si>
    <t>14480 Potsdam</t>
  </si>
  <si>
    <t>Private Company
  Limited by Shares (Ltd.)</t>
  </si>
  <si>
    <t>Private Company Limited by Shares (Ltd.)</t>
  </si>
  <si>
    <t>darunter
Neu-
errichtungen¹</t>
  </si>
  <si>
    <r>
      <t>darunter
Aufgabe</t>
    </r>
    <r>
      <rPr>
        <sz val="8"/>
        <rFont val="Arial Unicode MS"/>
        <family val="2"/>
      </rPr>
      <t>⁴</t>
    </r>
  </si>
  <si>
    <t>darunter
Veränderung
der Betriebs-
tätigkeit³</t>
  </si>
  <si>
    <t>Zweignieder-
lassung/un-
selbständige
Zweigstelle</t>
  </si>
  <si>
    <t>1  Betriebsgründungen, sonstige Neuerrichtungen sowie Umwandlungen, ohne Zuzüge</t>
  </si>
  <si>
    <t>4  Betriebsaufgaben, sonstige Stilllegungen sowie Umwandlungen, ohne Fortzüge</t>
  </si>
  <si>
    <t>dungen in Berlin seit Januar 2016</t>
  </si>
  <si>
    <t>in Berlin seit Januar 2016</t>
  </si>
  <si>
    <t>1 Gewerbeanmeldungen und Betriebsgründungen in Berlin seit Januar 2016</t>
  </si>
  <si>
    <t>2  Gewerbeabmeldungen und Betriebsaufgaben in Berlin seit Januar 2016</t>
  </si>
  <si>
    <t>Gewerbe-
an-
meldungen
insgesamt</t>
  </si>
  <si>
    <t>Potsdam, 2020</t>
  </si>
  <si>
    <t>D I 1 –  m 11 / 19</t>
  </si>
  <si>
    <r>
      <t xml:space="preserve">Gewerbeanzeigen
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November 2019</t>
    </r>
  </si>
  <si>
    <t>D I 1 – m 11 / 19</t>
  </si>
  <si>
    <r>
      <t xml:space="preserve">Erschienen im </t>
    </r>
    <r>
      <rPr>
        <b/>
        <sz val="8"/>
        <rFont val="Arial"/>
        <family val="2"/>
      </rPr>
      <t>Februar 2020</t>
    </r>
  </si>
  <si>
    <t>November 2019 nach Wirtschaftsabschnitten</t>
  </si>
  <si>
    <t>Berlin im November 2019 nach Bezirken</t>
  </si>
  <si>
    <t>von 2001 bis November 2019</t>
  </si>
  <si>
    <t>bende in Berlin im November 2019</t>
  </si>
  <si>
    <t>November 2019 nach Wirtschafts-</t>
  </si>
  <si>
    <t>November 2019 nach Art der Nieder-</t>
  </si>
  <si>
    <t>November 2019 nach ausgewählten Merkmalen</t>
  </si>
  <si>
    <t>in Berlin im November 2019 nach</t>
  </si>
  <si>
    <t>in Berlin im November 2019 nach der Rechts-</t>
  </si>
  <si>
    <t>3  Betriebsgründungen und -aufgaben in Berlin im November 2019
    nach Wirtschaftsabschnitten</t>
  </si>
  <si>
    <t>4  Gewerbean- und Gewerbeabmeldungen in Berlin im November 2019 nach Bezirken</t>
  </si>
  <si>
    <t>Übersicht: Gewerbeanzeigen in Berlin von 2001 bis November 2019</t>
  </si>
  <si>
    <t>1  Gewerbeanmeldungen in Berlin im November 2019 nach Wirtschaftsbereichen</t>
  </si>
  <si>
    <t>2  Gewerbeanmeldungen in Berlin im November 2019 nach Art der Niederlassung, der Rechtsform und
    bei Einzelunternehmen nach Geschlecht und Staatsangehörigkeit</t>
  </si>
  <si>
    <t>3  Neugründungen sowie Gewerbetreibende in Berlin im November 2019 nach Wirtschaftsbereichen</t>
  </si>
  <si>
    <t xml:space="preserve">4  Neugründungen sowie Gewerbetreibende in Berlin im November 2019 nach der Rechtsform und
     bei Einzelunternehmen nach Geschlecht und Staatsangehörigkeit </t>
  </si>
  <si>
    <t xml:space="preserve">5  Gewerbeabmeldungen in Berlin im November 2019 nach Wirtschaftsbereichen </t>
  </si>
  <si>
    <t>6  Gewerbeabmeldungen in Berlin im November 2019 nach Art der Niederlassung, der Rechtsform und
    bei Einzelunternehmen nach Geschlecht und Staatsangehörigkeit</t>
  </si>
  <si>
    <t>7  Vollständige Aufgaben sowie Gewerbetreibende in Berlin im November 2019
    nach Wirtschaftsbereichen</t>
  </si>
  <si>
    <t>8  Vollständige Aufgaben sowie Gewerbetreibende in Berlin im November 2019 nach der Rechtsform
    und bei Einzelunternehmen nach Geschlecht und Staatsangehörigkeit</t>
  </si>
  <si>
    <t>9  Gewerbeanmeldungen in Berlin im November 2019 nach ausgewählten Merkmalen
     und Bezirken</t>
  </si>
  <si>
    <t>10  Gewerbeabmeldungen in Berlin im November 2019 nach ausgewählten Merkmalen
       und Bezirken</t>
  </si>
  <si>
    <t>11  Gewerbean- und -abmeldungen in Berlin im November 2019 nach Wirtschaftsabschnitten und Bezirken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</si>
</sst>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@*."/>
    <numFmt numFmtId="165" formatCode="#\ ###\ ##0"/>
    <numFmt numFmtId="166" formatCode="0.0"/>
    <numFmt numFmtId="167" formatCode=";;;"/>
    <numFmt numFmtId="168" formatCode="#\ ###\ ##0&quot; TDM&quot;"/>
    <numFmt numFmtId="169" formatCode="#\ ###\ ##0&quot; Tsd&quot;"/>
    <numFmt numFmtId="170" formatCode="0\ &quot;%&quot;"/>
    <numFmt numFmtId="171" formatCode="#\ ###\ ##0&quot; TEuro&quot;"/>
    <numFmt numFmtId="172" formatCode="#\ ###\ ##0\ \ ;@\ \ "/>
    <numFmt numFmtId="173" formatCode="\ \ @"/>
    <numFmt numFmtId="174" formatCode="#\ ##0\ \ ;@\ \ "/>
    <numFmt numFmtId="175" formatCode="[$-407]mmmm\ yyyy;@"/>
    <numFmt numFmtId="176" formatCode="0\ \ "/>
    <numFmt numFmtId="177" formatCode="#\ ##0\ \ \ \ \ \ ;@\ \ \ \ \ \ "/>
    <numFmt numFmtId="178" formatCode="#\ ##0\ \ \ \ \ \ \ \ \ \ ;@\ \ \ \ \ \ \ \ \ \ "/>
    <numFmt numFmtId="179" formatCode="_-* #,##0.00\ [$€-1]_-;\-* #,##0.00\ [$€-1]_-;_-* &quot;-&quot;??\ [$€-1]_-"/>
    <numFmt numFmtId="180" formatCode="&quot;  &quot;0"/>
    <numFmt numFmtId="181" formatCode="#\ ##0;\-\ #\ ##0"/>
  </numFmts>
  <fonts count="5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7"/>
      <name val="Arial"/>
      <family val="2"/>
    </font>
    <font>
      <sz val="9"/>
      <color indexed="12"/>
      <name val="MS Sans Serif"/>
      <family val="2"/>
    </font>
    <font>
      <b/>
      <sz val="11"/>
      <color indexed="43"/>
      <name val="Arial"/>
      <family val="2"/>
    </font>
    <font>
      <b/>
      <sz val="11"/>
      <name val="Arial"/>
      <family val="2"/>
    </font>
    <font>
      <sz val="9"/>
      <name val="Courier New"/>
      <family val="3"/>
    </font>
    <font>
      <sz val="10"/>
      <color indexed="21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47"/>
      <name val="Arial"/>
      <family val="2"/>
    </font>
    <font>
      <sz val="10"/>
      <color indexed="9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sz val="7"/>
      <name val="Arial"/>
      <family val="2"/>
    </font>
    <font>
      <u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8"/>
      <color indexed="14"/>
      <name val="Arial"/>
      <family val="2"/>
    </font>
    <font>
      <b/>
      <sz val="10"/>
      <color indexed="12"/>
      <name val="MS Sans Serif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31"/>
      <name val="Arial"/>
      <family val="2"/>
    </font>
    <font>
      <sz val="8"/>
      <color indexed="8"/>
      <name val="Arial"/>
      <family val="2"/>
    </font>
    <font>
      <sz val="8"/>
      <name val="Arial Unicode MS"/>
      <family val="2"/>
    </font>
    <font>
      <sz val="8"/>
      <color indexed="48"/>
      <name val="Arial"/>
      <family val="2"/>
    </font>
    <font>
      <i/>
      <sz val="9"/>
      <color indexed="12"/>
      <name val="Arial"/>
      <family val="2"/>
    </font>
    <font>
      <sz val="9"/>
      <color theme="1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" fontId="26" fillId="2" borderId="0">
      <alignment horizontal="center" vertical="center"/>
    </xf>
    <xf numFmtId="0" fontId="27" fillId="0" borderId="1">
      <alignment horizontal="center" vertical="center"/>
      <protection locked="0"/>
    </xf>
    <xf numFmtId="167" fontId="28" fillId="3" borderId="2" applyFont="0" applyBorder="0" applyAlignment="0">
      <alignment horizontal="right"/>
    </xf>
    <xf numFmtId="0" fontId="29" fillId="3" borderId="0" applyNumberFormat="0" applyBorder="0" applyAlignment="0">
      <alignment horizontal="right"/>
    </xf>
    <xf numFmtId="165" fontId="30" fillId="4" borderId="0" applyBorder="0">
      <alignment horizontal="right" vertical="center"/>
      <protection locked="0"/>
    </xf>
    <xf numFmtId="179" fontId="1" fillId="0" borderId="0" applyFont="0" applyFill="0" applyBorder="0" applyAlignment="0" applyProtection="0"/>
    <xf numFmtId="169" fontId="31" fillId="4" borderId="0">
      <alignment horizontal="center" vertical="center"/>
      <protection hidden="1"/>
    </xf>
    <xf numFmtId="170" fontId="32" fillId="0" borderId="1">
      <alignment horizontal="center" vertical="center"/>
      <protection locked="0"/>
    </xf>
    <xf numFmtId="165" fontId="33" fillId="5" borderId="0">
      <alignment horizontal="center" vertical="center"/>
    </xf>
    <xf numFmtId="169" fontId="32" fillId="0" borderId="1">
      <alignment horizontal="center" vertical="center"/>
      <protection locked="0"/>
    </xf>
    <xf numFmtId="168" fontId="32" fillId="0" borderId="1">
      <alignment horizontal="center" vertical="center"/>
      <protection locked="0"/>
    </xf>
    <xf numFmtId="171" fontId="32" fillId="0" borderId="1">
      <alignment horizontal="center" vertical="center"/>
      <protection locked="0"/>
    </xf>
    <xf numFmtId="1" fontId="30" fillId="4" borderId="0" applyBorder="0">
      <alignment horizontal="right" vertical="center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29" fillId="3" borderId="0" applyFont="0" applyBorder="0" applyAlignment="0">
      <alignment horizontal="right"/>
    </xf>
    <xf numFmtId="49" fontId="34" fillId="3" borderId="0" applyFont="0" applyFill="0" applyBorder="0" applyAlignment="0" applyProtection="0">
      <alignment horizontal="right"/>
    </xf>
    <xf numFmtId="49" fontId="30" fillId="4" borderId="0" applyBorder="0" applyAlignment="0">
      <alignment horizontal="right"/>
      <protection locked="0"/>
    </xf>
    <xf numFmtId="49" fontId="26" fillId="2" borderId="0">
      <alignment horizontal="left" vertical="center"/>
    </xf>
    <xf numFmtId="49" fontId="32" fillId="0" borderId="1">
      <alignment horizontal="left" vertical="center"/>
      <protection locked="0"/>
    </xf>
    <xf numFmtId="0" fontId="55" fillId="0" borderId="0" applyNumberFormat="0" applyFill="0" applyBorder="0" applyAlignment="0" applyProtection="0"/>
    <xf numFmtId="0" fontId="1" fillId="0" borderId="0"/>
  </cellStyleXfs>
  <cellXfs count="36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Protection="1"/>
    <xf numFmtId="0" fontId="11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0" applyFont="1" applyAlignment="1">
      <alignment horizontal="right"/>
    </xf>
    <xf numFmtId="0" fontId="15" fillId="0" borderId="0" xfId="0" applyFont="1" applyProtection="1">
      <protection locked="0"/>
    </xf>
    <xf numFmtId="0" fontId="15" fillId="0" borderId="0" xfId="0" applyNumberFormat="1" applyFont="1" applyAlignment="1" applyProtection="1">
      <alignment horizontal="left"/>
      <protection locked="0"/>
    </xf>
    <xf numFmtId="0" fontId="15" fillId="0" borderId="0" xfId="0" applyFont="1"/>
    <xf numFmtId="0" fontId="17" fillId="0" borderId="0" xfId="0" applyFont="1" applyProtection="1"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3" fillId="0" borderId="0" xfId="0" applyFont="1"/>
    <xf numFmtId="0" fontId="13" fillId="0" borderId="0" xfId="0" applyFont="1" applyAlignment="1"/>
    <xf numFmtId="0" fontId="20" fillId="0" borderId="0" xfId="0" applyFont="1"/>
    <xf numFmtId="0" fontId="13" fillId="0" borderId="0" xfId="0" applyFont="1" applyAlignment="1">
      <alignment horizontal="left"/>
    </xf>
    <xf numFmtId="0" fontId="15" fillId="0" borderId="0" xfId="15" applyFont="1" applyAlignment="1" applyProtection="1">
      <alignment horizontal="right"/>
    </xf>
    <xf numFmtId="0" fontId="15" fillId="0" borderId="0" xfId="15" applyFont="1" applyAlignment="1" applyProtection="1">
      <alignment horizontal="right"/>
      <protection locked="0"/>
    </xf>
    <xf numFmtId="164" fontId="20" fillId="0" borderId="0" xfId="0" applyNumberFormat="1" applyFont="1" applyAlignment="1" applyProtection="1">
      <alignment horizontal="left"/>
      <protection locked="0"/>
    </xf>
    <xf numFmtId="0" fontId="20" fillId="0" borderId="0" xfId="0" applyNumberFormat="1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0" xfId="0" applyFont="1" applyAlignment="1">
      <alignment horizontal="right"/>
    </xf>
    <xf numFmtId="0" fontId="22" fillId="0" borderId="0" xfId="14" applyFont="1" applyAlignment="1" applyProtection="1">
      <alignment horizontal="right"/>
      <protection locked="0"/>
    </xf>
    <xf numFmtId="0" fontId="22" fillId="0" borderId="0" xfId="14" applyNumberFormat="1" applyFont="1" applyAlignment="1" applyProtection="1">
      <alignment horizontal="left" wrapText="1"/>
      <protection locked="0"/>
    </xf>
    <xf numFmtId="0" fontId="23" fillId="0" borderId="0" xfId="14" applyFont="1"/>
    <xf numFmtId="0" fontId="23" fillId="0" borderId="0" xfId="14" applyFont="1" applyAlignment="1" applyProtection="1">
      <alignment horizontal="right"/>
      <protection locked="0"/>
    </xf>
    <xf numFmtId="0" fontId="22" fillId="0" borderId="0" xfId="14" applyFont="1"/>
    <xf numFmtId="164" fontId="22" fillId="0" borderId="0" xfId="14" applyNumberFormat="1" applyFont="1" applyAlignment="1" applyProtection="1">
      <alignment horizontal="left"/>
      <protection locked="0"/>
    </xf>
    <xf numFmtId="0" fontId="22" fillId="0" borderId="0" xfId="14" applyNumberFormat="1" applyFont="1" applyAlignment="1" applyProtection="1">
      <alignment horizontal="left"/>
      <protection locked="0"/>
    </xf>
    <xf numFmtId="3" fontId="22" fillId="0" borderId="0" xfId="14" applyNumberFormat="1" applyFont="1" applyFill="1" applyAlignment="1"/>
    <xf numFmtId="1" fontId="22" fillId="0" borderId="0" xfId="14" applyNumberFormat="1" applyFont="1" applyFill="1" applyAlignment="1"/>
    <xf numFmtId="164" fontId="25" fillId="0" borderId="0" xfId="14" applyNumberFormat="1" applyFont="1" applyAlignment="1" applyProtection="1">
      <alignment horizontal="left"/>
      <protection locked="0"/>
    </xf>
    <xf numFmtId="1" fontId="22" fillId="0" borderId="0" xfId="14" applyNumberFormat="1" applyFont="1" applyFill="1" applyBorder="1" applyAlignment="1"/>
    <xf numFmtId="0" fontId="3" fillId="0" borderId="0" xfId="0" applyFont="1" applyFill="1"/>
    <xf numFmtId="0" fontId="22" fillId="0" borderId="0" xfId="14" applyFont="1" applyAlignment="1" applyProtection="1">
      <alignment horizontal="center"/>
      <protection locked="0"/>
    </xf>
    <xf numFmtId="0" fontId="1" fillId="0" borderId="0" xfId="0" applyFont="1"/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Fill="1" applyAlignment="1">
      <alignment horizontal="right"/>
    </xf>
    <xf numFmtId="172" fontId="3" fillId="0" borderId="0" xfId="0" applyNumberFormat="1" applyFont="1" applyFill="1" applyAlignment="1"/>
    <xf numFmtId="0" fontId="3" fillId="0" borderId="0" xfId="0" applyFont="1" applyFill="1" applyBorder="1"/>
    <xf numFmtId="164" fontId="3" fillId="0" borderId="0" xfId="0" applyNumberFormat="1" applyFont="1" applyFill="1" applyBorder="1" applyAlignment="1"/>
    <xf numFmtId="166" fontId="6" fillId="0" borderId="0" xfId="0" applyNumberFormat="1" applyFont="1" applyFill="1" applyAlignment="1"/>
    <xf numFmtId="166" fontId="6" fillId="0" borderId="0" xfId="0" applyNumberFormat="1" applyFont="1" applyAlignment="1"/>
    <xf numFmtId="0" fontId="2" fillId="0" borderId="0" xfId="0" applyFont="1" applyAlignment="1"/>
    <xf numFmtId="0" fontId="0" fillId="0" borderId="0" xfId="0" applyBorder="1"/>
    <xf numFmtId="0" fontId="3" fillId="0" borderId="0" xfId="0" applyFont="1" applyBorder="1"/>
    <xf numFmtId="0" fontId="7" fillId="0" borderId="0" xfId="0" applyFont="1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175" fontId="36" fillId="0" borderId="0" xfId="0" applyNumberFormat="1" applyFont="1" applyFill="1" applyBorder="1" applyAlignment="1" applyProtection="1">
      <alignment vertical="center"/>
    </xf>
    <xf numFmtId="0" fontId="4" fillId="0" borderId="0" xfId="0" applyFont="1" applyFill="1" applyProtection="1"/>
    <xf numFmtId="172" fontId="3" fillId="0" borderId="0" xfId="0" applyNumberFormat="1" applyFont="1" applyAlignment="1"/>
    <xf numFmtId="173" fontId="4" fillId="0" borderId="0" xfId="0" applyNumberFormat="1" applyFont="1" applyFill="1" applyBorder="1" applyAlignment="1" applyProtection="1">
      <alignment wrapText="1"/>
    </xf>
    <xf numFmtId="174" fontId="4" fillId="0" borderId="0" xfId="0" applyNumberFormat="1" applyFont="1" applyFill="1" applyBorder="1" applyAlignment="1" applyProtection="1">
      <alignment horizontal="right"/>
    </xf>
    <xf numFmtId="0" fontId="35" fillId="0" borderId="0" xfId="16" applyFont="1" applyFill="1" applyAlignment="1" applyProtection="1"/>
    <xf numFmtId="174" fontId="36" fillId="0" borderId="0" xfId="0" applyNumberFormat="1" applyFont="1" applyFill="1" applyBorder="1" applyAlignment="1" applyProtection="1">
      <alignment horizontal="center" vertical="center"/>
    </xf>
    <xf numFmtId="1" fontId="36" fillId="0" borderId="0" xfId="0" applyNumberFormat="1" applyFont="1" applyFill="1" applyBorder="1" applyAlignment="1" applyProtection="1">
      <alignment horizontal="left" vertical="center"/>
    </xf>
    <xf numFmtId="174" fontId="36" fillId="0" borderId="0" xfId="0" applyNumberFormat="1" applyFont="1" applyFill="1" applyBorder="1" applyAlignment="1" applyProtection="1">
      <alignment horizontal="right" vertical="center"/>
    </xf>
    <xf numFmtId="174" fontId="3" fillId="0" borderId="0" xfId="0" applyNumberFormat="1" applyFont="1" applyFill="1" applyProtection="1"/>
    <xf numFmtId="0" fontId="35" fillId="0" borderId="0" xfId="16" applyFont="1" applyFill="1" applyBorder="1" applyAlignment="1" applyProtection="1"/>
    <xf numFmtId="0" fontId="36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Protection="1"/>
    <xf numFmtId="0" fontId="22" fillId="0" borderId="0" xfId="16" applyFont="1" applyFill="1" applyBorder="1" applyAlignment="1" applyProtection="1"/>
    <xf numFmtId="0" fontId="20" fillId="0" borderId="0" xfId="0" applyFont="1" applyFill="1" applyProtection="1"/>
    <xf numFmtId="0" fontId="3" fillId="0" borderId="0" xfId="0" applyFont="1" applyProtection="1"/>
    <xf numFmtId="0" fontId="3" fillId="0" borderId="0" xfId="0" applyFont="1" applyBorder="1" applyProtection="1"/>
    <xf numFmtId="0" fontId="21" fillId="0" borderId="0" xfId="16" applyAlignment="1" applyProtection="1"/>
    <xf numFmtId="0" fontId="22" fillId="0" borderId="0" xfId="14" applyAlignment="1" applyProtection="1">
      <alignment horizontal="right"/>
      <protection locked="0"/>
    </xf>
    <xf numFmtId="0" fontId="22" fillId="0" borderId="0" xfId="14"/>
    <xf numFmtId="0" fontId="38" fillId="0" borderId="0" xfId="0" applyFont="1" applyFill="1" applyAlignment="1" applyProtection="1">
      <alignment horizontal="left" vertical="center"/>
    </xf>
    <xf numFmtId="0" fontId="38" fillId="0" borderId="0" xfId="0" applyFont="1" applyFill="1" applyBorder="1" applyAlignment="1" applyProtection="1">
      <alignment horizontal="left" vertical="center"/>
    </xf>
    <xf numFmtId="174" fontId="40" fillId="0" borderId="0" xfId="0" applyNumberFormat="1" applyFont="1" applyFill="1" applyBorder="1" applyAlignment="1" applyProtection="1">
      <alignment horizontal="right"/>
    </xf>
    <xf numFmtId="0" fontId="36" fillId="0" borderId="0" xfId="0" applyFont="1" applyFill="1" applyBorder="1" applyAlignment="1" applyProtection="1">
      <alignment horizontal="left" vertical="top"/>
    </xf>
    <xf numFmtId="180" fontId="36" fillId="0" borderId="0" xfId="0" applyNumberFormat="1" applyFont="1" applyFill="1" applyBorder="1" applyAlignment="1" applyProtection="1">
      <alignment horizontal="left" vertical="top"/>
    </xf>
    <xf numFmtId="49" fontId="36" fillId="0" borderId="0" xfId="0" applyNumberFormat="1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right"/>
    </xf>
    <xf numFmtId="176" fontId="4" fillId="0" borderId="0" xfId="0" applyNumberFormat="1" applyFont="1" applyBorder="1" applyAlignment="1" applyProtection="1">
      <alignment horizontal="right"/>
    </xf>
    <xf numFmtId="0" fontId="43" fillId="0" borderId="0" xfId="17" applyFont="1"/>
    <xf numFmtId="165" fontId="36" fillId="0" borderId="0" xfId="0" applyNumberFormat="1" applyFont="1" applyFill="1" applyBorder="1" applyAlignment="1" applyProtection="1">
      <alignment horizontal="right" vertical="center"/>
    </xf>
    <xf numFmtId="165" fontId="5" fillId="0" borderId="0" xfId="0" applyNumberFormat="1" applyFont="1" applyAlignment="1">
      <alignment horizontal="right" indent="1"/>
    </xf>
    <xf numFmtId="165" fontId="3" fillId="0" borderId="0" xfId="0" applyNumberFormat="1" applyFont="1" applyProtection="1"/>
    <xf numFmtId="165" fontId="4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left"/>
    </xf>
    <xf numFmtId="0" fontId="36" fillId="0" borderId="6" xfId="0" applyFont="1" applyFill="1" applyBorder="1" applyAlignment="1" applyProtection="1">
      <alignment horizontal="left" vertical="center"/>
    </xf>
    <xf numFmtId="175" fontId="36" fillId="0" borderId="3" xfId="0" applyNumberFormat="1" applyFont="1" applyFill="1" applyBorder="1" applyAlignment="1" applyProtection="1">
      <alignment vertical="center"/>
    </xf>
    <xf numFmtId="0" fontId="36" fillId="0" borderId="6" xfId="0" applyFont="1" applyFill="1" applyBorder="1" applyAlignment="1" applyProtection="1">
      <alignment vertical="center"/>
    </xf>
    <xf numFmtId="0" fontId="36" fillId="0" borderId="4" xfId="0" applyFont="1" applyFill="1" applyBorder="1" applyAlignment="1" applyProtection="1">
      <alignment horizontal="center" vertical="center" wrapText="1"/>
    </xf>
    <xf numFmtId="175" fontId="36" fillId="0" borderId="3" xfId="0" applyNumberFormat="1" applyFont="1" applyFill="1" applyBorder="1" applyAlignment="1" applyProtection="1">
      <alignment horizontal="right" vertical="center"/>
    </xf>
    <xf numFmtId="0" fontId="36" fillId="0" borderId="5" xfId="0" applyFont="1" applyFill="1" applyBorder="1" applyAlignment="1" applyProtection="1">
      <alignment horizontal="center" vertical="center" wrapText="1"/>
    </xf>
    <xf numFmtId="0" fontId="36" fillId="0" borderId="3" xfId="0" applyFont="1" applyFill="1" applyBorder="1" applyAlignment="1" applyProtection="1">
      <alignment horizontal="center" vertical="center"/>
    </xf>
    <xf numFmtId="0" fontId="39" fillId="0" borderId="6" xfId="0" applyFont="1" applyFill="1" applyBorder="1" applyAlignment="1" applyProtection="1">
      <alignment horizontal="center" vertical="center" wrapText="1"/>
    </xf>
    <xf numFmtId="174" fontId="36" fillId="0" borderId="3" xfId="0" applyNumberFormat="1" applyFont="1" applyFill="1" applyBorder="1" applyAlignment="1" applyProtection="1">
      <alignment horizontal="center" vertical="center"/>
    </xf>
    <xf numFmtId="174" fontId="36" fillId="0" borderId="6" xfId="0" applyNumberFormat="1" applyFont="1" applyFill="1" applyBorder="1" applyAlignment="1" applyProtection="1">
      <alignment horizontal="center" vertical="center"/>
    </xf>
    <xf numFmtId="49" fontId="36" fillId="0" borderId="4" xfId="0" applyNumberFormat="1" applyFont="1" applyFill="1" applyBorder="1" applyAlignment="1" applyProtection="1">
      <alignment horizontal="center" vertical="center" wrapText="1"/>
    </xf>
    <xf numFmtId="49" fontId="36" fillId="0" borderId="3" xfId="0" applyNumberFormat="1" applyFont="1" applyFill="1" applyBorder="1" applyAlignment="1" applyProtection="1">
      <alignment horizontal="right" vertical="center"/>
    </xf>
    <xf numFmtId="49" fontId="36" fillId="0" borderId="5" xfId="0" applyNumberFormat="1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Protection="1"/>
    <xf numFmtId="175" fontId="36" fillId="0" borderId="4" xfId="0" applyNumberFormat="1" applyFont="1" applyFill="1" applyBorder="1" applyAlignment="1" applyProtection="1">
      <alignment horizontal="center" vertical="center" wrapText="1"/>
    </xf>
    <xf numFmtId="175" fontId="41" fillId="0" borderId="3" xfId="0" applyNumberFormat="1" applyFont="1" applyFill="1" applyBorder="1" applyAlignment="1" applyProtection="1">
      <alignment vertical="center"/>
    </xf>
    <xf numFmtId="175" fontId="36" fillId="0" borderId="6" xfId="0" applyNumberFormat="1" applyFont="1" applyFill="1" applyBorder="1" applyAlignment="1" applyProtection="1">
      <alignment horizontal="center" vertical="center"/>
    </xf>
    <xf numFmtId="175" fontId="41" fillId="0" borderId="0" xfId="0" applyNumberFormat="1" applyFont="1" applyFill="1" applyBorder="1" applyAlignment="1" applyProtection="1">
      <alignment vertical="center"/>
    </xf>
    <xf numFmtId="49" fontId="41" fillId="0" borderId="3" xfId="0" applyNumberFormat="1" applyFont="1" applyFill="1" applyBorder="1" applyAlignment="1" applyProtection="1">
      <alignment horizontal="right" vertical="center"/>
    </xf>
    <xf numFmtId="175" fontId="37" fillId="0" borderId="3" xfId="0" applyNumberFormat="1" applyFont="1" applyFill="1" applyBorder="1" applyAlignment="1" applyProtection="1"/>
    <xf numFmtId="175" fontId="23" fillId="0" borderId="3" xfId="14" applyNumberFormat="1" applyFont="1" applyFill="1" applyBorder="1" applyAlignment="1" applyProtection="1">
      <alignment horizontal="left" vertical="center"/>
    </xf>
    <xf numFmtId="175" fontId="23" fillId="0" borderId="0" xfId="14" applyNumberFormat="1" applyFont="1" applyFill="1" applyBorder="1" applyAlignment="1" applyProtection="1">
      <alignment horizontal="left" vertical="center"/>
    </xf>
    <xf numFmtId="175" fontId="36" fillId="0" borderId="6" xfId="0" applyNumberFormat="1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center"/>
    </xf>
    <xf numFmtId="0" fontId="3" fillId="0" borderId="3" xfId="0" applyFont="1" applyBorder="1" applyProtection="1"/>
    <xf numFmtId="0" fontId="3" fillId="0" borderId="6" xfId="0" applyFont="1" applyBorder="1" applyProtection="1"/>
    <xf numFmtId="0" fontId="42" fillId="0" borderId="3" xfId="0" applyNumberFormat="1" applyFont="1" applyBorder="1" applyAlignment="1" applyProtection="1"/>
    <xf numFmtId="175" fontId="3" fillId="0" borderId="3" xfId="0" applyNumberFormat="1" applyFont="1" applyBorder="1" applyProtection="1"/>
    <xf numFmtId="0" fontId="3" fillId="0" borderId="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49" fontId="4" fillId="0" borderId="3" xfId="0" applyNumberFormat="1" applyFont="1" applyBorder="1" applyProtection="1"/>
    <xf numFmtId="173" fontId="36" fillId="0" borderId="4" xfId="0" applyNumberFormat="1" applyFont="1" applyFill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45" fillId="0" borderId="0" xfId="0" applyFont="1" applyAlignment="1" applyProtection="1">
      <alignment wrapText="1"/>
    </xf>
    <xf numFmtId="0" fontId="18" fillId="0" borderId="0" xfId="0" applyFont="1" applyProtection="1"/>
    <xf numFmtId="0" fontId="19" fillId="0" borderId="0" xfId="0" applyFont="1" applyProtection="1"/>
    <xf numFmtId="0" fontId="18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6" fillId="0" borderId="0" xfId="0" applyFont="1" applyAlignment="1">
      <alignment vertical="top" textRotation="180"/>
    </xf>
    <xf numFmtId="0" fontId="47" fillId="0" borderId="0" xfId="0" applyFont="1" applyAlignment="1">
      <alignment vertical="top" textRotation="180"/>
    </xf>
    <xf numFmtId="178" fontId="42" fillId="0" borderId="0" xfId="0" applyNumberFormat="1" applyFont="1" applyAlignment="1" applyProtection="1">
      <alignment horizontal="left"/>
    </xf>
    <xf numFmtId="165" fontId="31" fillId="0" borderId="0" xfId="0" applyNumberFormat="1" applyFont="1" applyAlignment="1">
      <alignment horizontal="right"/>
    </xf>
    <xf numFmtId="3" fontId="44" fillId="0" borderId="0" xfId="0" applyNumberFormat="1" applyFont="1" applyFill="1" applyBorder="1" applyAlignment="1" applyProtection="1">
      <alignment vertical="center"/>
    </xf>
    <xf numFmtId="165" fontId="31" fillId="0" borderId="0" xfId="0" applyNumberFormat="1" applyFont="1" applyFill="1" applyBorder="1" applyAlignment="1" applyProtection="1">
      <alignment horizontal="right"/>
    </xf>
    <xf numFmtId="3" fontId="51" fillId="0" borderId="0" xfId="0" applyNumberFormat="1" applyFont="1" applyFill="1" applyBorder="1" applyAlignment="1" applyProtection="1">
      <alignment horizontal="right" vertical="center"/>
    </xf>
    <xf numFmtId="173" fontId="4" fillId="0" borderId="0" xfId="0" applyNumberFormat="1" applyFont="1" applyFill="1" applyBorder="1" applyAlignment="1" applyProtection="1">
      <alignment horizontal="right" wrapText="1"/>
    </xf>
    <xf numFmtId="0" fontId="49" fillId="0" borderId="0" xfId="0" applyFont="1" applyFill="1" applyAlignment="1">
      <alignment wrapText="1"/>
    </xf>
    <xf numFmtId="0" fontId="31" fillId="0" borderId="0" xfId="0" applyFont="1" applyFill="1"/>
    <xf numFmtId="0" fontId="31" fillId="0" borderId="0" xfId="0" applyFont="1" applyFill="1" applyAlignment="1">
      <alignment wrapText="1"/>
    </xf>
    <xf numFmtId="0" fontId="31" fillId="0" borderId="0" xfId="20" applyFont="1" applyFill="1" applyBorder="1" applyAlignment="1">
      <alignment horizontal="center" vertical="center"/>
    </xf>
    <xf numFmtId="49" fontId="50" fillId="0" borderId="1" xfId="19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Protection="1">
      <protection locked="0"/>
    </xf>
    <xf numFmtId="181" fontId="31" fillId="0" borderId="0" xfId="0" applyNumberFormat="1" applyFont="1" applyFill="1" applyProtection="1">
      <protection locked="0"/>
    </xf>
    <xf numFmtId="165" fontId="3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right" wrapText="1"/>
    </xf>
    <xf numFmtId="49" fontId="31" fillId="0" borderId="1" xfId="19" applyNumberFormat="1" applyFont="1" applyFill="1" applyBorder="1" applyAlignment="1" applyProtection="1">
      <alignment horizontal="center"/>
      <protection locked="0"/>
    </xf>
    <xf numFmtId="0" fontId="48" fillId="0" borderId="0" xfId="0" applyFont="1" applyFill="1" applyProtection="1"/>
    <xf numFmtId="0" fontId="36" fillId="0" borderId="0" xfId="0" applyFont="1" applyFill="1" applyBorder="1" applyAlignment="1" applyProtection="1">
      <alignment horizontal="right" vertical="center"/>
    </xf>
    <xf numFmtId="174" fontId="36" fillId="0" borderId="0" xfId="0" applyNumberFormat="1" applyFont="1" applyFill="1" applyBorder="1" applyAlignment="1" applyProtection="1">
      <alignment horizontal="right"/>
    </xf>
    <xf numFmtId="166" fontId="3" fillId="0" borderId="0" xfId="0" applyNumberFormat="1" applyFont="1" applyFill="1" applyProtection="1"/>
    <xf numFmtId="0" fontId="36" fillId="0" borderId="0" xfId="0" applyFont="1" applyFill="1" applyBorder="1" applyAlignment="1" applyProtection="1">
      <alignment horizontal="right" vertical="top"/>
    </xf>
    <xf numFmtId="0" fontId="4" fillId="0" borderId="0" xfId="0" applyFont="1" applyFill="1" applyBorder="1" applyAlignment="1" applyProtection="1">
      <alignment horizontal="right" vertical="top" wrapText="1"/>
    </xf>
    <xf numFmtId="166" fontId="4" fillId="0" borderId="0" xfId="0" applyNumberFormat="1" applyFont="1" applyFill="1" applyProtection="1"/>
    <xf numFmtId="174" fontId="4" fillId="0" borderId="0" xfId="0" applyNumberFormat="1" applyFont="1" applyFill="1" applyProtection="1"/>
    <xf numFmtId="0" fontId="3" fillId="0" borderId="0" xfId="0" applyFont="1" applyFill="1" applyAlignment="1" applyProtection="1">
      <alignment horizontal="right"/>
    </xf>
    <xf numFmtId="0" fontId="48" fillId="0" borderId="3" xfId="0" applyFont="1" applyFill="1" applyBorder="1" applyProtection="1"/>
    <xf numFmtId="0" fontId="3" fillId="0" borderId="4" xfId="0" applyFont="1" applyFill="1" applyBorder="1" applyAlignment="1" applyProtection="1">
      <alignment horizontal="center" vertical="center" wrapText="1"/>
    </xf>
    <xf numFmtId="173" fontId="3" fillId="0" borderId="8" xfId="0" applyNumberFormat="1" applyFont="1" applyFill="1" applyBorder="1" applyProtection="1"/>
    <xf numFmtId="173" fontId="3" fillId="0" borderId="9" xfId="0" applyNumberFormat="1" applyFont="1" applyFill="1" applyBorder="1" applyProtection="1"/>
    <xf numFmtId="0" fontId="4" fillId="0" borderId="9" xfId="0" applyFont="1" applyFill="1" applyBorder="1" applyAlignment="1" applyProtection="1">
      <alignment horizontal="right"/>
    </xf>
    <xf numFmtId="0" fontId="36" fillId="0" borderId="6" xfId="0" applyFont="1" applyFill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left"/>
    </xf>
    <xf numFmtId="0" fontId="24" fillId="0" borderId="0" xfId="0" applyFont="1" applyFill="1" applyAlignment="1">
      <alignment horizontal="left"/>
    </xf>
    <xf numFmtId="0" fontId="24" fillId="0" borderId="0" xfId="0" applyFont="1" applyFill="1" applyBorder="1" applyAlignment="1">
      <alignment horizontal="left"/>
    </xf>
    <xf numFmtId="165" fontId="42" fillId="0" borderId="0" xfId="0" applyNumberFormat="1" applyFont="1" applyAlignment="1">
      <alignment horizontal="left"/>
    </xf>
    <xf numFmtId="165" fontId="42" fillId="0" borderId="0" xfId="0" applyNumberFormat="1" applyFont="1" applyFill="1" applyBorder="1" applyAlignment="1" applyProtection="1">
      <alignment horizontal="left"/>
    </xf>
    <xf numFmtId="0" fontId="53" fillId="0" borderId="0" xfId="0" applyFont="1"/>
    <xf numFmtId="165" fontId="53" fillId="0" borderId="0" xfId="0" applyNumberFormat="1" applyFont="1" applyFill="1" applyAlignment="1">
      <alignment horizontal="right" indent="1"/>
    </xf>
    <xf numFmtId="165" fontId="31" fillId="0" borderId="0" xfId="0" applyNumberFormat="1" applyFont="1" applyFill="1" applyBorder="1" applyAlignment="1">
      <alignment horizontal="right"/>
    </xf>
    <xf numFmtId="165" fontId="31" fillId="0" borderId="0" xfId="0" applyNumberFormat="1" applyFont="1" applyFill="1" applyAlignment="1">
      <alignment horizontal="right"/>
    </xf>
    <xf numFmtId="165" fontId="31" fillId="0" borderId="0" xfId="0" applyNumberFormat="1" applyFont="1" applyFill="1" applyAlignment="1" applyProtection="1">
      <alignment horizontal="right"/>
      <protection locked="0"/>
    </xf>
    <xf numFmtId="165" fontId="31" fillId="0" borderId="0" xfId="0" applyNumberFormat="1" applyFont="1" applyFill="1" applyAlignment="1" applyProtection="1">
      <alignment horizontal="right"/>
    </xf>
    <xf numFmtId="1" fontId="3" fillId="0" borderId="0" xfId="0" applyNumberFormat="1" applyFont="1" applyBorder="1" applyAlignment="1" applyProtection="1">
      <alignment horizontal="right"/>
    </xf>
    <xf numFmtId="0" fontId="54" fillId="0" borderId="0" xfId="14" applyFont="1" applyProtection="1"/>
    <xf numFmtId="49" fontId="36" fillId="0" borderId="0" xfId="0" applyNumberFormat="1" applyFont="1" applyFill="1" applyBorder="1" applyAlignment="1" applyProtection="1">
      <alignment vertical="center"/>
    </xf>
    <xf numFmtId="49" fontId="36" fillId="0" borderId="0" xfId="0" applyNumberFormat="1" applyFont="1" applyFill="1" applyBorder="1" applyAlignment="1" applyProtection="1">
      <alignment vertical="center" wrapText="1"/>
    </xf>
    <xf numFmtId="49" fontId="4" fillId="0" borderId="0" xfId="0" applyNumberFormat="1" applyFont="1" applyFill="1" applyBorder="1" applyAlignment="1" applyProtection="1">
      <alignment horizontal="right" wrapText="1"/>
    </xf>
    <xf numFmtId="49" fontId="3" fillId="0" borderId="0" xfId="0" applyNumberFormat="1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vertical="center" wrapText="1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Protection="1"/>
    <xf numFmtId="49" fontId="36" fillId="0" borderId="0" xfId="0" applyNumberFormat="1" applyFont="1" applyFill="1" applyBorder="1" applyAlignment="1" applyProtection="1">
      <alignment horizontal="left" vertical="center"/>
    </xf>
    <xf numFmtId="49" fontId="36" fillId="0" borderId="0" xfId="0" applyNumberFormat="1" applyFont="1" applyFill="1" applyBorder="1" applyAlignment="1" applyProtection="1">
      <alignment horizontal="left" vertical="center" wrapText="1"/>
    </xf>
    <xf numFmtId="49" fontId="40" fillId="0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Border="1" applyProtection="1"/>
    <xf numFmtId="49" fontId="4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Protection="1"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wrapText="1"/>
    </xf>
    <xf numFmtId="0" fontId="3" fillId="0" borderId="0" xfId="0" applyFont="1" applyAlignment="1" applyProtection="1">
      <alignment vertic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23" fillId="0" borderId="0" xfId="14" applyFont="1"/>
    <xf numFmtId="164" fontId="22" fillId="0" borderId="0" xfId="14" applyNumberFormat="1"/>
    <xf numFmtId="0" fontId="3" fillId="0" borderId="5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right"/>
    </xf>
    <xf numFmtId="0" fontId="20" fillId="0" borderId="0" xfId="27" applyFont="1" applyProtection="1"/>
    <xf numFmtId="0" fontId="3" fillId="0" borderId="0" xfId="27" applyFont="1" applyProtection="1"/>
    <xf numFmtId="175" fontId="3" fillId="0" borderId="0" xfId="27" applyNumberFormat="1" applyFont="1" applyProtection="1"/>
    <xf numFmtId="49" fontId="3" fillId="0" borderId="0" xfId="27" applyNumberFormat="1" applyFont="1" applyFill="1" applyBorder="1" applyAlignment="1" applyProtection="1">
      <alignment horizontal="right" vertical="center"/>
    </xf>
    <xf numFmtId="175" fontId="4" fillId="0" borderId="0" xfId="27" applyNumberFormat="1" applyFont="1" applyFill="1" applyBorder="1" applyAlignment="1" applyProtection="1"/>
    <xf numFmtId="0" fontId="3" fillId="0" borderId="0" xfId="27" applyFont="1" applyBorder="1" applyProtection="1"/>
    <xf numFmtId="49" fontId="3" fillId="0" borderId="0" xfId="27" applyNumberFormat="1" applyFont="1" applyBorder="1" applyProtection="1"/>
    <xf numFmtId="165" fontId="42" fillId="0" borderId="0" xfId="27" applyNumberFormat="1" applyFont="1" applyProtection="1"/>
    <xf numFmtId="49" fontId="4" fillId="0" borderId="0" xfId="27" applyNumberFormat="1" applyFont="1" applyBorder="1" applyAlignment="1" applyProtection="1">
      <alignment horizontal="right"/>
    </xf>
    <xf numFmtId="165" fontId="40" fillId="0" borderId="0" xfId="27" applyNumberFormat="1" applyFont="1" applyBorder="1" applyAlignment="1" applyProtection="1">
      <alignment horizontal="right"/>
    </xf>
    <xf numFmtId="172" fontId="3" fillId="0" borderId="0" xfId="27" applyNumberFormat="1" applyFont="1" applyAlignment="1"/>
    <xf numFmtId="174" fontId="4" fillId="0" borderId="0" xfId="27" applyNumberFormat="1" applyFont="1" applyBorder="1" applyAlignment="1" applyProtection="1">
      <alignment horizontal="right"/>
    </xf>
    <xf numFmtId="174" fontId="3" fillId="0" borderId="0" xfId="27" applyNumberFormat="1" applyFont="1" applyAlignment="1" applyProtection="1">
      <alignment horizontal="right"/>
    </xf>
    <xf numFmtId="174" fontId="3" fillId="0" borderId="0" xfId="27" applyNumberFormat="1" applyFont="1" applyAlignment="1" applyProtection="1">
      <alignment horizontal="right" indent="2"/>
    </xf>
    <xf numFmtId="0" fontId="3" fillId="0" borderId="0" xfId="27" applyFont="1" applyFill="1" applyProtection="1"/>
    <xf numFmtId="0" fontId="7" fillId="0" borderId="0" xfId="27" applyFont="1" applyBorder="1" applyProtection="1"/>
    <xf numFmtId="165" fontId="42" fillId="0" borderId="0" xfId="27" applyNumberFormat="1" applyFont="1" applyBorder="1" applyAlignment="1" applyProtection="1">
      <alignment horizontal="right"/>
    </xf>
    <xf numFmtId="165" fontId="42" fillId="0" borderId="0" xfId="27" applyNumberFormat="1" applyFont="1" applyBorder="1" applyAlignment="1" applyProtection="1">
      <alignment horizontal="right" indent="1"/>
    </xf>
    <xf numFmtId="0" fontId="3" fillId="0" borderId="0" xfId="27" applyFont="1" applyAlignment="1" applyProtection="1">
      <alignment horizontal="center"/>
    </xf>
    <xf numFmtId="0" fontId="22" fillId="0" borderId="0" xfId="14" applyFont="1" applyFill="1" applyAlignment="1" applyProtection="1">
      <alignment horizontal="right"/>
      <protection locked="0"/>
    </xf>
    <xf numFmtId="0" fontId="22" fillId="0" borderId="0" xfId="14" applyFill="1"/>
    <xf numFmtId="0" fontId="15" fillId="0" borderId="0" xfId="15" applyFont="1" applyFill="1" applyAlignment="1" applyProtection="1">
      <alignment horizontal="right"/>
      <protection locked="0"/>
    </xf>
    <xf numFmtId="0" fontId="20" fillId="0" borderId="0" xfId="0" applyFont="1" applyFill="1" applyAlignment="1">
      <alignment horizontal="right"/>
    </xf>
    <xf numFmtId="164" fontId="22" fillId="0" borderId="0" xfId="14" applyNumberFormat="1" applyFill="1"/>
    <xf numFmtId="0" fontId="22" fillId="0" borderId="0" xfId="14" applyNumberFormat="1" applyAlignment="1" applyProtection="1">
      <alignment horizontal="left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</xf>
    <xf numFmtId="175" fontId="3" fillId="0" borderId="4" xfId="0" applyNumberFormat="1" applyFont="1" applyFill="1" applyBorder="1" applyAlignment="1" applyProtection="1">
      <alignment horizontal="center" vertical="center" wrapText="1"/>
    </xf>
    <xf numFmtId="49" fontId="7" fillId="0" borderId="0" xfId="18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165" fontId="56" fillId="0" borderId="0" xfId="0" applyNumberFormat="1" applyFont="1" applyFill="1" applyAlignment="1" applyProtection="1">
      <alignment horizontal="right"/>
    </xf>
    <xf numFmtId="0" fontId="7" fillId="0" borderId="0" xfId="0" applyFont="1" applyFill="1" applyAlignment="1">
      <alignment horizontal="left"/>
    </xf>
    <xf numFmtId="165" fontId="0" fillId="0" borderId="0" xfId="0" applyNumberFormat="1"/>
    <xf numFmtId="0" fontId="0" fillId="0" borderId="0" xfId="0"/>
    <xf numFmtId="173" fontId="36" fillId="0" borderId="0" xfId="0" applyNumberFormat="1" applyFont="1" applyFill="1" applyBorder="1" applyAlignment="1" applyProtection="1">
      <alignment horizontal="left" vertical="center"/>
    </xf>
    <xf numFmtId="173" fontId="36" fillId="0" borderId="0" xfId="0" applyNumberFormat="1" applyFont="1" applyFill="1" applyBorder="1" applyAlignment="1" applyProtection="1">
      <alignment horizontal="left" vertical="center" wrapText="1"/>
    </xf>
    <xf numFmtId="173" fontId="36" fillId="0" borderId="0" xfId="0" applyNumberFormat="1" applyFont="1" applyFill="1" applyBorder="1" applyAlignment="1" applyProtection="1">
      <alignment horizontal="left" vertical="top" wrapText="1"/>
    </xf>
    <xf numFmtId="49" fontId="36" fillId="0" borderId="0" xfId="0" applyNumberFormat="1" applyFont="1" applyFill="1" applyBorder="1" applyAlignment="1" applyProtection="1">
      <alignment horizontal="left" vertical="top" wrapText="1"/>
    </xf>
    <xf numFmtId="175" fontId="36" fillId="0" borderId="26" xfId="0" applyNumberFormat="1" applyFont="1" applyFill="1" applyBorder="1" applyAlignment="1" applyProtection="1">
      <alignment vertical="center" wrapText="1"/>
    </xf>
    <xf numFmtId="0" fontId="36" fillId="0" borderId="27" xfId="0" applyFont="1" applyFill="1" applyBorder="1" applyAlignment="1" applyProtection="1">
      <alignment vertical="center" wrapText="1"/>
    </xf>
    <xf numFmtId="175" fontId="36" fillId="0" borderId="27" xfId="0" applyNumberFormat="1" applyFont="1" applyFill="1" applyBorder="1" applyAlignment="1" applyProtection="1">
      <alignment vertical="center"/>
    </xf>
    <xf numFmtId="0" fontId="3" fillId="0" borderId="27" xfId="0" applyFont="1" applyFill="1" applyBorder="1" applyProtection="1"/>
    <xf numFmtId="0" fontId="3" fillId="0" borderId="27" xfId="0" applyFont="1" applyFill="1" applyBorder="1" applyAlignment="1" applyProtection="1">
      <alignment horizontal="center"/>
    </xf>
    <xf numFmtId="0" fontId="3" fillId="0" borderId="28" xfId="0" applyFont="1" applyFill="1" applyBorder="1" applyProtection="1"/>
    <xf numFmtId="165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Fill="1" applyProtection="1"/>
    <xf numFmtId="165" fontId="3" fillId="0" borderId="0" xfId="0" applyNumberFormat="1" applyFont="1" applyFill="1" applyBorder="1" applyAlignment="1" applyProtection="1">
      <alignment horizontal="right"/>
    </xf>
    <xf numFmtId="165" fontId="4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165" fontId="3" fillId="0" borderId="0" xfId="0" applyNumberFormat="1" applyFont="1" applyFill="1" applyBorder="1" applyAlignment="1" applyProtection="1">
      <alignment horizontal="right" vertical="center"/>
    </xf>
    <xf numFmtId="165" fontId="3" fillId="0" borderId="0" xfId="27" applyNumberFormat="1" applyFont="1" applyAlignment="1" applyProtection="1">
      <alignment horizontal="right"/>
    </xf>
    <xf numFmtId="165" fontId="4" fillId="0" borderId="0" xfId="27" applyNumberFormat="1" applyFont="1" applyAlignment="1" applyProtection="1">
      <alignment horizontal="right"/>
    </xf>
    <xf numFmtId="165" fontId="3" fillId="0" borderId="0" xfId="0" applyNumberFormat="1" applyFont="1" applyBorder="1" applyAlignment="1" applyProtection="1">
      <alignment horizontal="right"/>
    </xf>
    <xf numFmtId="165" fontId="3" fillId="0" borderId="0" xfId="0" applyNumberFormat="1" applyFont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Font="1" applyAlignment="1" applyProtection="1">
      <alignment horizontal="center" vertical="top" textRotation="180"/>
    </xf>
    <xf numFmtId="0" fontId="12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right" vertical="top" textRotation="180"/>
    </xf>
    <xf numFmtId="0" fontId="47" fillId="0" borderId="0" xfId="0" applyFont="1" applyAlignment="1">
      <alignment horizontal="right" vertical="top" textRotation="180"/>
    </xf>
    <xf numFmtId="0" fontId="23" fillId="0" borderId="0" xfId="17" applyFont="1" applyAlignment="1">
      <alignment horizontal="left" wrapText="1"/>
    </xf>
    <xf numFmtId="0" fontId="23" fillId="0" borderId="0" xfId="17" applyFont="1" applyAlignment="1">
      <alignment horizontal="left"/>
    </xf>
    <xf numFmtId="0" fontId="23" fillId="0" borderId="0" xfId="14" applyFont="1" applyAlignment="1">
      <alignment horizontal="left"/>
    </xf>
    <xf numFmtId="0" fontId="23" fillId="0" borderId="0" xfId="14" applyFont="1" applyFill="1" applyBorder="1" applyAlignment="1" applyProtection="1">
      <alignment horizontal="left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5" fontId="36" fillId="0" borderId="5" xfId="0" applyNumberFormat="1" applyFont="1" applyFill="1" applyBorder="1" applyAlignment="1" applyProtection="1">
      <alignment horizontal="center" vertical="center"/>
    </xf>
    <xf numFmtId="175" fontId="36" fillId="0" borderId="10" xfId="0" applyNumberFormat="1" applyFont="1" applyFill="1" applyBorder="1" applyAlignment="1" applyProtection="1">
      <alignment horizontal="center" vertical="center"/>
    </xf>
    <xf numFmtId="175" fontId="36" fillId="0" borderId="7" xfId="0" applyNumberFormat="1" applyFont="1" applyFill="1" applyBorder="1" applyAlignment="1" applyProtection="1">
      <alignment horizontal="center" vertical="center"/>
    </xf>
    <xf numFmtId="175" fontId="37" fillId="0" borderId="3" xfId="0" applyNumberFormat="1" applyFont="1" applyFill="1" applyBorder="1" applyAlignment="1" applyProtection="1">
      <alignment horizontal="left" vertical="center"/>
    </xf>
    <xf numFmtId="175" fontId="36" fillId="0" borderId="6" xfId="0" applyNumberFormat="1" applyFont="1" applyFill="1" applyBorder="1" applyAlignment="1" applyProtection="1">
      <alignment horizontal="center" vertical="center" wrapText="1"/>
    </xf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3" xfId="0" applyBorder="1"/>
    <xf numFmtId="0" fontId="0" fillId="0" borderId="11" xfId="0" applyBorder="1"/>
    <xf numFmtId="175" fontId="36" fillId="0" borderId="12" xfId="0" applyNumberFormat="1" applyFont="1" applyFill="1" applyBorder="1" applyAlignment="1" applyProtection="1">
      <alignment horizontal="center" vertical="center"/>
    </xf>
    <xf numFmtId="175" fontId="36" fillId="0" borderId="13" xfId="0" applyNumberFormat="1" applyFont="1" applyFill="1" applyBorder="1" applyAlignment="1" applyProtection="1">
      <alignment horizontal="center" vertical="center"/>
    </xf>
    <xf numFmtId="175" fontId="3" fillId="0" borderId="12" xfId="0" applyNumberFormat="1" applyFont="1" applyFill="1" applyBorder="1" applyAlignment="1" applyProtection="1">
      <alignment horizontal="center" vertical="center" wrapText="1"/>
    </xf>
    <xf numFmtId="175" fontId="36" fillId="0" borderId="14" xfId="0" applyNumberFormat="1" applyFont="1" applyFill="1" applyBorder="1" applyAlignment="1" applyProtection="1">
      <alignment horizontal="center" vertical="center" wrapText="1"/>
    </xf>
    <xf numFmtId="0" fontId="23" fillId="0" borderId="0" xfId="14" applyFont="1" applyFill="1" applyBorder="1" applyAlignment="1" applyProtection="1">
      <alignment horizontal="left" vertical="center" wrapText="1"/>
    </xf>
    <xf numFmtId="49" fontId="3" fillId="0" borderId="15" xfId="0" applyNumberFormat="1" applyFont="1" applyFill="1" applyBorder="1" applyAlignment="1" applyProtection="1">
      <alignment horizontal="center" vertical="center" wrapText="1"/>
    </xf>
    <xf numFmtId="49" fontId="36" fillId="0" borderId="16" xfId="0" applyNumberFormat="1" applyFont="1" applyFill="1" applyBorder="1" applyAlignment="1" applyProtection="1">
      <alignment horizontal="center" vertical="center"/>
    </xf>
    <xf numFmtId="175" fontId="37" fillId="0" borderId="3" xfId="0" applyNumberFormat="1" applyFont="1" applyFill="1" applyBorder="1" applyAlignment="1" applyProtection="1">
      <alignment vertical="center"/>
    </xf>
    <xf numFmtId="49" fontId="36" fillId="0" borderId="5" xfId="0" applyNumberFormat="1" applyFont="1" applyFill="1" applyBorder="1" applyAlignment="1" applyProtection="1">
      <alignment horizontal="center" vertical="center"/>
    </xf>
    <xf numFmtId="49" fontId="36" fillId="0" borderId="10" xfId="0" applyNumberFormat="1" applyFont="1" applyFill="1" applyBorder="1" applyAlignment="1" applyProtection="1">
      <alignment horizontal="center" vertical="center"/>
    </xf>
    <xf numFmtId="49" fontId="36" fillId="0" borderId="12" xfId="0" applyNumberFormat="1" applyFont="1" applyFill="1" applyBorder="1" applyAlignment="1" applyProtection="1">
      <alignment horizontal="center" vertical="center"/>
    </xf>
    <xf numFmtId="49" fontId="36" fillId="0" borderId="13" xfId="0" applyNumberFormat="1" applyFont="1" applyFill="1" applyBorder="1" applyAlignment="1" applyProtection="1">
      <alignment horizontal="center" vertical="center"/>
    </xf>
    <xf numFmtId="49" fontId="36" fillId="0" borderId="17" xfId="0" applyNumberFormat="1" applyFont="1" applyFill="1" applyBorder="1" applyAlignment="1" applyProtection="1">
      <alignment horizontal="center" vertical="center"/>
    </xf>
    <xf numFmtId="49" fontId="36" fillId="0" borderId="18" xfId="0" applyNumberFormat="1" applyFont="1" applyFill="1" applyBorder="1" applyAlignment="1" applyProtection="1">
      <alignment horizontal="center" vertical="center"/>
    </xf>
    <xf numFmtId="49" fontId="36" fillId="0" borderId="19" xfId="0" applyNumberFormat="1" applyFont="1" applyFill="1" applyBorder="1" applyAlignment="1" applyProtection="1">
      <alignment horizontal="center" vertical="center"/>
    </xf>
    <xf numFmtId="0" fontId="36" fillId="0" borderId="20" xfId="0" applyFont="1" applyFill="1" applyBorder="1" applyAlignment="1" applyProtection="1">
      <alignment horizontal="center" vertical="center" wrapText="1"/>
    </xf>
    <xf numFmtId="0" fontId="36" fillId="0" borderId="21" xfId="0" applyFont="1" applyFill="1" applyBorder="1" applyAlignment="1" applyProtection="1">
      <alignment horizontal="center" vertical="center" wrapText="1"/>
    </xf>
    <xf numFmtId="0" fontId="36" fillId="0" borderId="22" xfId="0" applyFont="1" applyFill="1" applyBorder="1" applyAlignment="1" applyProtection="1">
      <alignment horizontal="center" vertical="center" wrapText="1"/>
    </xf>
    <xf numFmtId="0" fontId="24" fillId="0" borderId="0" xfId="0" applyFont="1" applyFill="1" applyAlignment="1" applyProtection="1">
      <alignment horizontal="left"/>
    </xf>
    <xf numFmtId="3" fontId="51" fillId="0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horizontal="left"/>
    </xf>
    <xf numFmtId="175" fontId="36" fillId="0" borderId="12" xfId="0" applyNumberFormat="1" applyFont="1" applyFill="1" applyBorder="1" applyAlignment="1" applyProtection="1">
      <alignment horizontal="center" vertical="center" wrapText="1"/>
    </xf>
    <xf numFmtId="175" fontId="36" fillId="0" borderId="14" xfId="0" applyNumberFormat="1" applyFont="1" applyFill="1" applyBorder="1" applyAlignment="1" applyProtection="1">
      <alignment horizontal="center" vertical="center"/>
    </xf>
    <xf numFmtId="175" fontId="36" fillId="0" borderId="17" xfId="0" applyNumberFormat="1" applyFont="1" applyFill="1" applyBorder="1" applyAlignment="1" applyProtection="1">
      <alignment horizontal="center" vertical="center"/>
    </xf>
    <xf numFmtId="175" fontId="36" fillId="0" borderId="18" xfId="0" applyNumberFormat="1" applyFont="1" applyFill="1" applyBorder="1" applyAlignment="1" applyProtection="1">
      <alignment horizontal="center" vertical="center"/>
    </xf>
    <xf numFmtId="175" fontId="36" fillId="0" borderId="19" xfId="0" applyNumberFormat="1" applyFont="1" applyFill="1" applyBorder="1" applyAlignment="1" applyProtection="1">
      <alignment horizontal="center" vertical="center"/>
    </xf>
    <xf numFmtId="175" fontId="36" fillId="0" borderId="13" xfId="0" applyNumberFormat="1" applyFont="1" applyFill="1" applyBorder="1" applyAlignment="1" applyProtection="1">
      <alignment horizontal="center" vertical="center" wrapText="1"/>
    </xf>
    <xf numFmtId="175" fontId="36" fillId="0" borderId="23" xfId="0" applyNumberFormat="1" applyFont="1" applyFill="1" applyBorder="1" applyAlignment="1" applyProtection="1">
      <alignment horizontal="center" vertical="center" wrapText="1"/>
    </xf>
    <xf numFmtId="175" fontId="36" fillId="0" borderId="24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5" fontId="36" fillId="0" borderId="0" xfId="0" applyNumberFormat="1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75" fontId="36" fillId="0" borderId="3" xfId="0" applyNumberFormat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3" fillId="0" borderId="0" xfId="14" applyFont="1" applyAlignment="1">
      <alignment wrapText="1"/>
    </xf>
    <xf numFmtId="0" fontId="23" fillId="0" borderId="0" xfId="14" applyFont="1"/>
    <xf numFmtId="175" fontId="23" fillId="0" borderId="3" xfId="0" applyNumberFormat="1" applyFont="1" applyFill="1" applyBorder="1" applyAlignment="1" applyProtection="1">
      <alignment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left"/>
    </xf>
    <xf numFmtId="0" fontId="36" fillId="0" borderId="8" xfId="0" applyFont="1" applyFill="1" applyBorder="1" applyAlignment="1" applyProtection="1">
      <alignment horizontal="center" vertical="center" wrapText="1"/>
    </xf>
    <xf numFmtId="0" fontId="36" fillId="0" borderId="9" xfId="0" applyFont="1" applyFill="1" applyBorder="1" applyAlignment="1" applyProtection="1">
      <alignment horizontal="center" vertical="center" wrapText="1"/>
    </xf>
    <xf numFmtId="0" fontId="36" fillId="0" borderId="11" xfId="0" applyFont="1" applyFill="1" applyBorder="1" applyAlignment="1" applyProtection="1">
      <alignment horizontal="center" vertical="center" wrapText="1"/>
    </xf>
    <xf numFmtId="175" fontId="37" fillId="0" borderId="3" xfId="0" applyNumberFormat="1" applyFont="1" applyFill="1" applyBorder="1" applyAlignment="1" applyProtection="1"/>
    <xf numFmtId="175" fontId="36" fillId="0" borderId="5" xfId="0" applyNumberFormat="1" applyFont="1" applyFill="1" applyBorder="1" applyAlignment="1" applyProtection="1">
      <alignment horizontal="center" vertical="center" wrapText="1"/>
    </xf>
    <xf numFmtId="175" fontId="36" fillId="0" borderId="10" xfId="0" applyNumberFormat="1" applyFont="1" applyFill="1" applyBorder="1" applyAlignment="1" applyProtection="1">
      <alignment horizontal="center" vertical="center" wrapText="1"/>
    </xf>
    <xf numFmtId="0" fontId="3" fillId="0" borderId="23" xfId="27" applyFont="1" applyBorder="1" applyAlignment="1" applyProtection="1">
      <alignment horizontal="center" vertical="center" wrapText="1"/>
    </xf>
    <xf numFmtId="0" fontId="3" fillId="0" borderId="24" xfId="27" applyFont="1" applyBorder="1" applyAlignment="1" applyProtection="1">
      <alignment horizontal="center" vertical="center" wrapText="1"/>
    </xf>
    <xf numFmtId="0" fontId="23" fillId="0" borderId="0" xfId="14" applyFont="1" applyAlignment="1" applyProtection="1">
      <alignment horizontal="left" wrapText="1"/>
    </xf>
    <xf numFmtId="0" fontId="3" fillId="0" borderId="7" xfId="27" applyFont="1" applyBorder="1" applyAlignment="1">
      <alignment horizontal="center" vertical="center" wrapText="1"/>
    </xf>
    <xf numFmtId="0" fontId="3" fillId="0" borderId="7" xfId="27" applyFont="1" applyBorder="1" applyAlignment="1">
      <alignment horizontal="center" vertical="center"/>
    </xf>
    <xf numFmtId="0" fontId="3" fillId="0" borderId="12" xfId="27" applyFont="1" applyBorder="1" applyAlignment="1" applyProtection="1">
      <alignment horizontal="center" vertical="center" wrapText="1"/>
    </xf>
    <xf numFmtId="0" fontId="3" fillId="0" borderId="13" xfId="27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44" fillId="0" borderId="0" xfId="0" applyFont="1" applyFill="1" applyAlignment="1">
      <alignment horizontal="right" wrapText="1"/>
    </xf>
    <xf numFmtId="0" fontId="44" fillId="0" borderId="1" xfId="0" applyFont="1" applyFill="1" applyBorder="1" applyAlignment="1">
      <alignment horizontal="center"/>
    </xf>
    <xf numFmtId="0" fontId="44" fillId="0" borderId="26" xfId="0" applyFont="1" applyFill="1" applyBorder="1" applyAlignment="1">
      <alignment horizontal="center"/>
    </xf>
    <xf numFmtId="0" fontId="44" fillId="0" borderId="27" xfId="0" applyFont="1" applyFill="1" applyBorder="1" applyAlignment="1">
      <alignment horizontal="center"/>
    </xf>
    <xf numFmtId="0" fontId="44" fillId="0" borderId="28" xfId="0" applyFont="1" applyFill="1" applyBorder="1" applyAlignment="1">
      <alignment horizontal="center"/>
    </xf>
  </cellXfs>
  <cellStyles count="28">
    <cellStyle name="AllgAus" xfId="1"/>
    <cellStyle name="AllgEin" xfId="2"/>
    <cellStyle name="Aus" xfId="3"/>
    <cellStyle name="Besuchter Hyperlink" xfId="26" builtinId="9" customBuiltin="1"/>
    <cellStyle name="ErfAus" xfId="4"/>
    <cellStyle name="ErfEin" xfId="5"/>
    <cellStyle name="Euro" xfId="6"/>
    <cellStyle name="Finz2Ein" xfId="7"/>
    <cellStyle name="Finz3Ein" xfId="8"/>
    <cellStyle name="FinzAus" xfId="9"/>
    <cellStyle name="FinzEin" xfId="10"/>
    <cellStyle name="FordDM" xfId="11"/>
    <cellStyle name="FordEU" xfId="12"/>
    <cellStyle name="GJhrEin" xfId="13"/>
    <cellStyle name="Hyperlink" xfId="14" builtinId="8" customBuiltin="1"/>
    <cellStyle name="Hyperlink_AfS_SB_S1bis3" xfId="15"/>
    <cellStyle name="Hyperlink_BB_0804_Tabvorlagen" xfId="16"/>
    <cellStyle name="Hyperlink_SB_D3-1_q01-08_BB" xfId="17"/>
    <cellStyle name="Standard" xfId="0" builtinId="0"/>
    <cellStyle name="Standard 2" xfId="27"/>
    <cellStyle name="Standard_S10" xfId="18"/>
    <cellStyle name="Standard_Seite 1" xfId="19"/>
    <cellStyle name="Standard_Seite 4" xfId="20"/>
    <cellStyle name="TxtAus" xfId="21"/>
    <cellStyle name="TxtEin" xfId="22"/>
    <cellStyle name="WisysEin" xfId="23"/>
    <cellStyle name="WzAus" xfId="24"/>
    <cellStyle name="WzEin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75143734313771"/>
          <c:y val="6.6783831282952552E-2"/>
          <c:w val="0.68741656174769306"/>
          <c:h val="0.841827768014059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Daten!$B$54</c:f>
              <c:strCache>
                <c:ptCount val="1"/>
                <c:pt idx="0">
                  <c:v>Gewerbeanmeldungen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Daten!$A$55:$A$66</c:f>
              <c:strCache>
                <c:ptCount val="12"/>
                <c:pt idx="0">
                  <c:v>Mitte</c:v>
                </c:pt>
                <c:pt idx="1">
                  <c:v>Friedrichshain-Kreuzberg</c:v>
                </c:pt>
                <c:pt idx="2">
                  <c:v>Pankow </c:v>
                </c:pt>
                <c:pt idx="3">
                  <c:v>Charlottenburg-Wilmersdorf</c:v>
                </c:pt>
                <c:pt idx="4">
                  <c:v>Spandau </c:v>
                </c:pt>
                <c:pt idx="5">
                  <c:v>Steglitz-Zehlendorf </c:v>
                </c:pt>
                <c:pt idx="6">
                  <c:v>Tempelhof-Schöneberg</c:v>
                </c:pt>
                <c:pt idx="7">
                  <c:v>Neukölln</c:v>
                </c:pt>
                <c:pt idx="8">
                  <c:v>Treptow-Köpenick</c:v>
                </c:pt>
                <c:pt idx="9">
                  <c:v>Marzahn-Hellersdorf</c:v>
                </c:pt>
                <c:pt idx="10">
                  <c:v>Lichtenberg</c:v>
                </c:pt>
                <c:pt idx="11">
                  <c:v>Reinickendorf</c:v>
                </c:pt>
              </c:strCache>
            </c:strRef>
          </c:cat>
          <c:val>
            <c:numRef>
              <c:f>Daten!$B$55:$B$66</c:f>
              <c:numCache>
                <c:formatCode>General</c:formatCode>
                <c:ptCount val="12"/>
                <c:pt idx="0">
                  <c:v>605</c:v>
                </c:pt>
                <c:pt idx="1">
                  <c:v>289</c:v>
                </c:pt>
                <c:pt idx="2">
                  <c:v>295</c:v>
                </c:pt>
                <c:pt idx="3">
                  <c:v>309</c:v>
                </c:pt>
                <c:pt idx="4">
                  <c:v>148</c:v>
                </c:pt>
                <c:pt idx="5">
                  <c:v>130</c:v>
                </c:pt>
                <c:pt idx="6">
                  <c:v>219</c:v>
                </c:pt>
                <c:pt idx="7">
                  <c:v>303</c:v>
                </c:pt>
                <c:pt idx="8">
                  <c:v>190</c:v>
                </c:pt>
                <c:pt idx="9">
                  <c:v>191</c:v>
                </c:pt>
                <c:pt idx="10">
                  <c:v>137</c:v>
                </c:pt>
                <c:pt idx="1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Daten!$C$54</c:f>
              <c:strCache>
                <c:ptCount val="1"/>
                <c:pt idx="0">
                  <c:v>Gewerbeabmeldungen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Daten!$A$55:$A$66</c:f>
              <c:strCache>
                <c:ptCount val="12"/>
                <c:pt idx="0">
                  <c:v>Mitte</c:v>
                </c:pt>
                <c:pt idx="1">
                  <c:v>Friedrichshain-Kreuzberg</c:v>
                </c:pt>
                <c:pt idx="2">
                  <c:v>Pankow </c:v>
                </c:pt>
                <c:pt idx="3">
                  <c:v>Charlottenburg-Wilmersdorf</c:v>
                </c:pt>
                <c:pt idx="4">
                  <c:v>Spandau </c:v>
                </c:pt>
                <c:pt idx="5">
                  <c:v>Steglitz-Zehlendorf </c:v>
                </c:pt>
                <c:pt idx="6">
                  <c:v>Tempelhof-Schöneberg</c:v>
                </c:pt>
                <c:pt idx="7">
                  <c:v>Neukölln</c:v>
                </c:pt>
                <c:pt idx="8">
                  <c:v>Treptow-Köpenick</c:v>
                </c:pt>
                <c:pt idx="9">
                  <c:v>Marzahn-Hellersdorf</c:v>
                </c:pt>
                <c:pt idx="10">
                  <c:v>Lichtenberg</c:v>
                </c:pt>
                <c:pt idx="11">
                  <c:v>Reinickendorf</c:v>
                </c:pt>
              </c:strCache>
            </c:strRef>
          </c:cat>
          <c:val>
            <c:numRef>
              <c:f>Daten!$C$55:$C$66</c:f>
              <c:numCache>
                <c:formatCode>General</c:formatCode>
                <c:ptCount val="12"/>
                <c:pt idx="0">
                  <c:v>410</c:v>
                </c:pt>
                <c:pt idx="1">
                  <c:v>235</c:v>
                </c:pt>
                <c:pt idx="2">
                  <c:v>252</c:v>
                </c:pt>
                <c:pt idx="3">
                  <c:v>235</c:v>
                </c:pt>
                <c:pt idx="4">
                  <c:v>141</c:v>
                </c:pt>
                <c:pt idx="5">
                  <c:v>115</c:v>
                </c:pt>
                <c:pt idx="6">
                  <c:v>167</c:v>
                </c:pt>
                <c:pt idx="7">
                  <c:v>238</c:v>
                </c:pt>
                <c:pt idx="8">
                  <c:v>173</c:v>
                </c:pt>
                <c:pt idx="9">
                  <c:v>134</c:v>
                </c:pt>
                <c:pt idx="10">
                  <c:v>125</c:v>
                </c:pt>
                <c:pt idx="1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638272"/>
        <c:axId val="267639808"/>
      </c:barChart>
      <c:catAx>
        <c:axId val="26763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6763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639808"/>
        <c:scaling>
          <c:orientation val="minMax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67638272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492593026683573"/>
          <c:y val="0.9332161687170476"/>
          <c:w val="0.70094846905977082"/>
          <c:h val="5.0966608084358489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157937639025796"/>
          <c:y val="0.1163267334699693"/>
          <c:w val="0.55263220028933913"/>
          <c:h val="0.816327954175223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Daten!$C$27</c:f>
              <c:strCache>
                <c:ptCount val="1"/>
                <c:pt idx="0">
                  <c:v>Betriebsgründung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Daten!$C$28:$C$38</c:f>
              <c:numCache>
                <c:formatCode>#\ ##0\ \ ;@\ \ </c:formatCode>
                <c:ptCount val="11"/>
                <c:pt idx="0">
                  <c:v>10</c:v>
                </c:pt>
                <c:pt idx="1">
                  <c:v>68</c:v>
                </c:pt>
                <c:pt idx="2">
                  <c:v>152</c:v>
                </c:pt>
                <c:pt idx="3">
                  <c:v>79</c:v>
                </c:pt>
                <c:pt idx="4">
                  <c:v>53</c:v>
                </c:pt>
                <c:pt idx="5">
                  <c:v>28</c:v>
                </c:pt>
                <c:pt idx="6">
                  <c:v>54</c:v>
                </c:pt>
                <c:pt idx="7">
                  <c:v>97</c:v>
                </c:pt>
                <c:pt idx="8">
                  <c:v>70</c:v>
                </c:pt>
                <c:pt idx="9">
                  <c:v>15</c:v>
                </c:pt>
                <c:pt idx="10">
                  <c:v>77</c:v>
                </c:pt>
              </c:numCache>
            </c:numRef>
          </c:val>
        </c:ser>
        <c:ser>
          <c:idx val="1"/>
          <c:order val="1"/>
          <c:tx>
            <c:strRef>
              <c:f>Daten!$D$27</c:f>
              <c:strCache>
                <c:ptCount val="1"/>
                <c:pt idx="0">
                  <c:v>Betriebsaufgabe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Daten!$D$28:$D$38</c:f>
              <c:numCache>
                <c:formatCode>#\ ##0\ \ ;@\ \ </c:formatCode>
                <c:ptCount val="11"/>
                <c:pt idx="0">
                  <c:v>12</c:v>
                </c:pt>
                <c:pt idx="1">
                  <c:v>42</c:v>
                </c:pt>
                <c:pt idx="2">
                  <c:v>117</c:v>
                </c:pt>
                <c:pt idx="3">
                  <c:v>61</c:v>
                </c:pt>
                <c:pt idx="4">
                  <c:v>33</c:v>
                </c:pt>
                <c:pt idx="5">
                  <c:v>12</c:v>
                </c:pt>
                <c:pt idx="6">
                  <c:v>18</c:v>
                </c:pt>
                <c:pt idx="7">
                  <c:v>47</c:v>
                </c:pt>
                <c:pt idx="8">
                  <c:v>39</c:v>
                </c:pt>
                <c:pt idx="9">
                  <c:v>7</c:v>
                </c:pt>
                <c:pt idx="10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485568"/>
        <c:axId val="267487104"/>
      </c:barChart>
      <c:catAx>
        <c:axId val="267485568"/>
        <c:scaling>
          <c:orientation val="maxMin"/>
        </c:scaling>
        <c:delete val="0"/>
        <c:axPos val="l"/>
        <c:majorTickMark val="out"/>
        <c:minorTickMark val="none"/>
        <c:tickLblPos val="none"/>
        <c:spPr>
          <a:ln w="25400">
            <a:solidFill>
              <a:srgbClr val="000000"/>
            </a:solidFill>
            <a:prstDash val="solid"/>
          </a:ln>
        </c:spPr>
        <c:crossAx val="267487104"/>
        <c:crosses val="autoZero"/>
        <c:auto val="1"/>
        <c:lblAlgn val="ctr"/>
        <c:lblOffset val="100"/>
        <c:tickMarkSkip val="1"/>
        <c:noMultiLvlLbl val="0"/>
      </c:catAx>
      <c:valAx>
        <c:axId val="267487104"/>
        <c:scaling>
          <c:orientation val="minMax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67485568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526367592208872"/>
          <c:y val="0.93265466816647924"/>
          <c:w val="0.45131630750103602"/>
          <c:h val="5.7142857142857162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2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97925512272834E-2"/>
          <c:y val="7.1705663844688197E-2"/>
          <c:w val="0.87203208357214634"/>
          <c:h val="0.808142211438783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Daten!$B$15:$AW$15</c:f>
              <c:strCache>
                <c:ptCount val="4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</c:strCache>
            </c:strRef>
          </c:cat>
          <c:val>
            <c:numRef>
              <c:f>Daten!$B$16:$AW$16</c:f>
              <c:numCache>
                <c:formatCode>#\ ##0;\-\ #\ ##0</c:formatCode>
                <c:ptCount val="48"/>
                <c:pt idx="0">
                  <c:v>4201</c:v>
                </c:pt>
                <c:pt idx="1">
                  <c:v>3205</c:v>
                </c:pt>
                <c:pt idx="2">
                  <c:v>2839</c:v>
                </c:pt>
                <c:pt idx="3" formatCode="General">
                  <c:v>2651</c:v>
                </c:pt>
                <c:pt idx="4" formatCode="General">
                  <c:v>2530</c:v>
                </c:pt>
                <c:pt idx="5" formatCode="General">
                  <c:v>2753</c:v>
                </c:pt>
                <c:pt idx="6" formatCode="General">
                  <c:v>2235</c:v>
                </c:pt>
                <c:pt idx="7" formatCode="General">
                  <c:v>2649</c:v>
                </c:pt>
                <c:pt idx="8" formatCode="General">
                  <c:v>2720</c:v>
                </c:pt>
                <c:pt idx="9" formatCode="General">
                  <c:v>2598</c:v>
                </c:pt>
                <c:pt idx="10" formatCode="General">
                  <c:v>3069</c:v>
                </c:pt>
                <c:pt idx="11" formatCode="General">
                  <c:v>3369</c:v>
                </c:pt>
                <c:pt idx="12" formatCode="General">
                  <c:v>3782</c:v>
                </c:pt>
                <c:pt idx="13" formatCode="General">
                  <c:v>3113</c:v>
                </c:pt>
                <c:pt idx="14" formatCode="General">
                  <c:v>3340</c:v>
                </c:pt>
                <c:pt idx="15" formatCode="General">
                  <c:v>2295</c:v>
                </c:pt>
                <c:pt idx="16" formatCode="General">
                  <c:v>2780</c:v>
                </c:pt>
                <c:pt idx="17" formatCode="General">
                  <c:v>2887</c:v>
                </c:pt>
                <c:pt idx="18" formatCode="General">
                  <c:v>2586</c:v>
                </c:pt>
                <c:pt idx="19" formatCode="General">
                  <c:v>3003</c:v>
                </c:pt>
                <c:pt idx="20" formatCode="General">
                  <c:v>2838</c:v>
                </c:pt>
                <c:pt idx="21" formatCode="General">
                  <c:v>2662</c:v>
                </c:pt>
                <c:pt idx="22" formatCode="General">
                  <c:v>3301</c:v>
                </c:pt>
                <c:pt idx="23" formatCode="General">
                  <c:v>3214</c:v>
                </c:pt>
                <c:pt idx="24" formatCode="General">
                  <c:v>3818</c:v>
                </c:pt>
                <c:pt idx="25" formatCode="General">
                  <c:v>3185</c:v>
                </c:pt>
                <c:pt idx="26" formatCode="General">
                  <c:v>3141</c:v>
                </c:pt>
                <c:pt idx="27" formatCode="General">
                  <c:v>2867</c:v>
                </c:pt>
                <c:pt idx="28" formatCode="General">
                  <c:v>3000</c:v>
                </c:pt>
                <c:pt idx="29" formatCode="General">
                  <c:v>3173</c:v>
                </c:pt>
                <c:pt idx="30" formatCode="General">
                  <c:v>3206</c:v>
                </c:pt>
                <c:pt idx="31" formatCode="General">
                  <c:v>3301</c:v>
                </c:pt>
                <c:pt idx="32" formatCode="General">
                  <c:v>2963</c:v>
                </c:pt>
                <c:pt idx="33" formatCode="General">
                  <c:v>3069</c:v>
                </c:pt>
                <c:pt idx="34" formatCode="General">
                  <c:v>3059</c:v>
                </c:pt>
                <c:pt idx="35" formatCode="General">
                  <c:v>3374</c:v>
                </c:pt>
                <c:pt idx="36" formatCode="General">
                  <c:v>4050</c:v>
                </c:pt>
                <c:pt idx="37" formatCode="General">
                  <c:v>3159</c:v>
                </c:pt>
                <c:pt idx="38" formatCode="General">
                  <c:v>3012</c:v>
                </c:pt>
                <c:pt idx="39" formatCode="General">
                  <c:v>2705</c:v>
                </c:pt>
                <c:pt idx="40" formatCode="General">
                  <c:v>2753</c:v>
                </c:pt>
                <c:pt idx="41" formatCode="General">
                  <c:v>2624</c:v>
                </c:pt>
                <c:pt idx="42" formatCode="General">
                  <c:v>2949</c:v>
                </c:pt>
                <c:pt idx="43" formatCode="General">
                  <c:v>2877</c:v>
                </c:pt>
                <c:pt idx="44" formatCode="General">
                  <c:v>3041</c:v>
                </c:pt>
                <c:pt idx="45" formatCode="General">
                  <c:v>2611</c:v>
                </c:pt>
                <c:pt idx="46" formatCode="General">
                  <c:v>2400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Daten!$B$15:$AW$15</c:f>
              <c:strCache>
                <c:ptCount val="4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</c:strCache>
            </c:strRef>
          </c:cat>
          <c:val>
            <c:numRef>
              <c:f>Daten!$B$17:$AW$17</c:f>
              <c:numCache>
                <c:formatCode>#\ ##0;\-\ #\ ##0</c:formatCode>
                <c:ptCount val="48"/>
                <c:pt idx="0">
                  <c:v>764</c:v>
                </c:pt>
                <c:pt idx="1">
                  <c:v>602</c:v>
                </c:pt>
                <c:pt idx="2">
                  <c:v>514</c:v>
                </c:pt>
                <c:pt idx="3" formatCode="General">
                  <c:v>514</c:v>
                </c:pt>
                <c:pt idx="4" formatCode="General">
                  <c:v>487</c:v>
                </c:pt>
                <c:pt idx="5" formatCode="General">
                  <c:v>593</c:v>
                </c:pt>
                <c:pt idx="6" formatCode="General">
                  <c:v>467</c:v>
                </c:pt>
                <c:pt idx="7" formatCode="General">
                  <c:v>477</c:v>
                </c:pt>
                <c:pt idx="8" formatCode="General">
                  <c:v>522</c:v>
                </c:pt>
                <c:pt idx="9" formatCode="General">
                  <c:v>527</c:v>
                </c:pt>
                <c:pt idx="10" formatCode="General">
                  <c:v>602</c:v>
                </c:pt>
                <c:pt idx="11" formatCode="General">
                  <c:v>658</c:v>
                </c:pt>
                <c:pt idx="12" formatCode="General">
                  <c:v>773</c:v>
                </c:pt>
                <c:pt idx="13" formatCode="General">
                  <c:v>611</c:v>
                </c:pt>
                <c:pt idx="14" formatCode="General">
                  <c:v>689</c:v>
                </c:pt>
                <c:pt idx="15" formatCode="General">
                  <c:v>443</c:v>
                </c:pt>
                <c:pt idx="16" formatCode="General">
                  <c:v>496</c:v>
                </c:pt>
                <c:pt idx="17" formatCode="General">
                  <c:v>564</c:v>
                </c:pt>
                <c:pt idx="18" formatCode="General">
                  <c:v>557</c:v>
                </c:pt>
                <c:pt idx="19" formatCode="General">
                  <c:v>630</c:v>
                </c:pt>
                <c:pt idx="20" formatCode="General">
                  <c:v>545</c:v>
                </c:pt>
                <c:pt idx="21" formatCode="General">
                  <c:v>537</c:v>
                </c:pt>
                <c:pt idx="22" formatCode="General">
                  <c:v>647</c:v>
                </c:pt>
                <c:pt idx="23" formatCode="General">
                  <c:v>573</c:v>
                </c:pt>
                <c:pt idx="24" formatCode="General">
                  <c:v>765</c:v>
                </c:pt>
                <c:pt idx="25" formatCode="General">
                  <c:v>614</c:v>
                </c:pt>
                <c:pt idx="26" formatCode="General">
                  <c:v>626</c:v>
                </c:pt>
                <c:pt idx="27" formatCode="General">
                  <c:v>550</c:v>
                </c:pt>
                <c:pt idx="28" formatCode="General">
                  <c:v>496</c:v>
                </c:pt>
                <c:pt idx="29" formatCode="General">
                  <c:v>635</c:v>
                </c:pt>
                <c:pt idx="30" formatCode="General">
                  <c:v>656</c:v>
                </c:pt>
                <c:pt idx="31" formatCode="General">
                  <c:v>594</c:v>
                </c:pt>
                <c:pt idx="32" formatCode="General">
                  <c:v>589</c:v>
                </c:pt>
                <c:pt idx="33" formatCode="General">
                  <c:v>655</c:v>
                </c:pt>
                <c:pt idx="34" formatCode="General">
                  <c:v>592</c:v>
                </c:pt>
                <c:pt idx="35" formatCode="General">
                  <c:v>637</c:v>
                </c:pt>
                <c:pt idx="36" formatCode="General">
                  <c:v>802</c:v>
                </c:pt>
                <c:pt idx="37" formatCode="General">
                  <c:v>593</c:v>
                </c:pt>
                <c:pt idx="38" formatCode="General">
                  <c:v>608</c:v>
                </c:pt>
                <c:pt idx="39" formatCode="General">
                  <c:v>481</c:v>
                </c:pt>
                <c:pt idx="40" formatCode="General">
                  <c:v>546</c:v>
                </c:pt>
                <c:pt idx="41" formatCode="General">
                  <c:v>537</c:v>
                </c:pt>
                <c:pt idx="42" formatCode="General">
                  <c:v>543</c:v>
                </c:pt>
                <c:pt idx="43" formatCode="General">
                  <c:v>528</c:v>
                </c:pt>
                <c:pt idx="44" formatCode="General">
                  <c:v>609</c:v>
                </c:pt>
                <c:pt idx="45" formatCode="General">
                  <c:v>523</c:v>
                </c:pt>
                <c:pt idx="46" formatCode="General">
                  <c:v>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37152"/>
        <c:axId val="268338688"/>
      </c:lineChart>
      <c:catAx>
        <c:axId val="268337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120000" vert="horz"/>
          <a:lstStyle/>
          <a:p>
            <a:pPr>
              <a:defRPr/>
            </a:pPr>
            <a:endParaRPr lang="de-DE"/>
          </a:p>
        </c:txPr>
        <c:crossAx val="26833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338688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68337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2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00084324981744E-2"/>
          <c:y val="6.9597287437136959E-2"/>
          <c:w val="0.87236940188531387"/>
          <c:h val="0.8150208660401564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Daten!$B$3:$AW$3</c:f>
              <c:strCache>
                <c:ptCount val="4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</c:strCache>
            </c:strRef>
          </c:cat>
          <c:val>
            <c:numRef>
              <c:f>Daten!$B$4:$AW$4</c:f>
              <c:numCache>
                <c:formatCode>#\ ##0;\-\ #\ ##0</c:formatCode>
                <c:ptCount val="48"/>
                <c:pt idx="0">
                  <c:v>4790</c:v>
                </c:pt>
                <c:pt idx="1">
                  <c:v>3804</c:v>
                </c:pt>
                <c:pt idx="2">
                  <c:v>3450</c:v>
                </c:pt>
                <c:pt idx="3" formatCode="General">
                  <c:v>3611</c:v>
                </c:pt>
                <c:pt idx="4" formatCode="General">
                  <c:v>3268</c:v>
                </c:pt>
                <c:pt idx="5" formatCode="General">
                  <c:v>3440</c:v>
                </c:pt>
                <c:pt idx="6" formatCode="General">
                  <c:v>3104</c:v>
                </c:pt>
                <c:pt idx="7" formatCode="General">
                  <c:v>3495</c:v>
                </c:pt>
                <c:pt idx="8" formatCode="General">
                  <c:v>3678</c:v>
                </c:pt>
                <c:pt idx="9" formatCode="General">
                  <c:v>3561</c:v>
                </c:pt>
                <c:pt idx="10" formatCode="General">
                  <c:v>3523</c:v>
                </c:pt>
                <c:pt idx="11" formatCode="General">
                  <c:v>2719</c:v>
                </c:pt>
                <c:pt idx="12" formatCode="General">
                  <c:v>4083</c:v>
                </c:pt>
                <c:pt idx="13" formatCode="General">
                  <c:v>3671</c:v>
                </c:pt>
                <c:pt idx="14" formatCode="General">
                  <c:v>4034</c:v>
                </c:pt>
                <c:pt idx="15" formatCode="General">
                  <c:v>3059</c:v>
                </c:pt>
                <c:pt idx="16" formatCode="General">
                  <c:v>3825</c:v>
                </c:pt>
                <c:pt idx="17" formatCode="General">
                  <c:v>3826</c:v>
                </c:pt>
                <c:pt idx="18" formatCode="General">
                  <c:v>3620</c:v>
                </c:pt>
                <c:pt idx="19" formatCode="General">
                  <c:v>4128</c:v>
                </c:pt>
                <c:pt idx="20" formatCode="General">
                  <c:v>3877</c:v>
                </c:pt>
                <c:pt idx="21" formatCode="General">
                  <c:v>3950</c:v>
                </c:pt>
                <c:pt idx="22" formatCode="#\ ###\ ##0">
                  <c:v>3908</c:v>
                </c:pt>
                <c:pt idx="23" formatCode="General">
                  <c:v>2858</c:v>
                </c:pt>
                <c:pt idx="24" formatCode="General">
                  <c:v>4040</c:v>
                </c:pt>
                <c:pt idx="25" formatCode="General">
                  <c:v>3730</c:v>
                </c:pt>
                <c:pt idx="26" formatCode="General">
                  <c:v>3751</c:v>
                </c:pt>
                <c:pt idx="27" formatCode="General">
                  <c:v>3715</c:v>
                </c:pt>
                <c:pt idx="28" formatCode="General">
                  <c:v>3695</c:v>
                </c:pt>
                <c:pt idx="29" formatCode="General">
                  <c:v>3679</c:v>
                </c:pt>
                <c:pt idx="30" formatCode="General">
                  <c:v>3680</c:v>
                </c:pt>
                <c:pt idx="31" formatCode="General">
                  <c:v>3851</c:v>
                </c:pt>
                <c:pt idx="32" formatCode="General">
                  <c:v>3732</c:v>
                </c:pt>
                <c:pt idx="33" formatCode="General">
                  <c:v>3868</c:v>
                </c:pt>
                <c:pt idx="34" formatCode="#\ ###\ ##0">
                  <c:v>3447</c:v>
                </c:pt>
                <c:pt idx="35" formatCode="General">
                  <c:v>2735</c:v>
                </c:pt>
                <c:pt idx="36" formatCode="General">
                  <c:v>4445</c:v>
                </c:pt>
                <c:pt idx="37" formatCode="General">
                  <c:v>3629</c:v>
                </c:pt>
                <c:pt idx="38" formatCode="General">
                  <c:v>3612</c:v>
                </c:pt>
                <c:pt idx="39" formatCode="General">
                  <c:v>3386</c:v>
                </c:pt>
                <c:pt idx="40" formatCode="General">
                  <c:v>3364</c:v>
                </c:pt>
                <c:pt idx="41" formatCode="General">
                  <c:v>3212</c:v>
                </c:pt>
                <c:pt idx="42" formatCode="General">
                  <c:v>3696</c:v>
                </c:pt>
                <c:pt idx="43" formatCode="General">
                  <c:v>3479</c:v>
                </c:pt>
                <c:pt idx="44" formatCode="General">
                  <c:v>3863</c:v>
                </c:pt>
                <c:pt idx="45" formatCode="General">
                  <c:v>3275</c:v>
                </c:pt>
                <c:pt idx="46" formatCode="#\ ###\ ##0">
                  <c:v>2996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Daten!$B$3:$AW$3</c:f>
              <c:strCache>
                <c:ptCount val="4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</c:strCache>
            </c:strRef>
          </c:cat>
          <c:val>
            <c:numRef>
              <c:f>Daten!$B$5:$AW$5</c:f>
              <c:numCache>
                <c:formatCode>#\ ##0;\-\ #\ ##0</c:formatCode>
                <c:ptCount val="48"/>
                <c:pt idx="0">
                  <c:v>1110</c:v>
                </c:pt>
                <c:pt idx="1">
                  <c:v>822</c:v>
                </c:pt>
                <c:pt idx="2">
                  <c:v>705</c:v>
                </c:pt>
                <c:pt idx="3" formatCode="General">
                  <c:v>792</c:v>
                </c:pt>
                <c:pt idx="4" formatCode="General">
                  <c:v>680</c:v>
                </c:pt>
                <c:pt idx="5" formatCode="General">
                  <c:v>721</c:v>
                </c:pt>
                <c:pt idx="6" formatCode="General">
                  <c:v>646</c:v>
                </c:pt>
                <c:pt idx="7" formatCode="General">
                  <c:v>791</c:v>
                </c:pt>
                <c:pt idx="8" formatCode="General">
                  <c:v>786</c:v>
                </c:pt>
                <c:pt idx="9" formatCode="General">
                  <c:v>740</c:v>
                </c:pt>
                <c:pt idx="10" formatCode="General">
                  <c:v>737</c:v>
                </c:pt>
                <c:pt idx="11" formatCode="General">
                  <c:v>615</c:v>
                </c:pt>
                <c:pt idx="12" formatCode="General">
                  <c:v>801</c:v>
                </c:pt>
                <c:pt idx="13" formatCode="General">
                  <c:v>852</c:v>
                </c:pt>
                <c:pt idx="14" formatCode="General">
                  <c:v>920</c:v>
                </c:pt>
                <c:pt idx="15" formatCode="General">
                  <c:v>604</c:v>
                </c:pt>
                <c:pt idx="16" formatCode="General">
                  <c:v>823</c:v>
                </c:pt>
                <c:pt idx="17" formatCode="General">
                  <c:v>740</c:v>
                </c:pt>
                <c:pt idx="18" formatCode="General">
                  <c:v>704</c:v>
                </c:pt>
                <c:pt idx="19" formatCode="General">
                  <c:v>822</c:v>
                </c:pt>
                <c:pt idx="20" formatCode="General">
                  <c:v>744</c:v>
                </c:pt>
                <c:pt idx="21" formatCode="General">
                  <c:v>790</c:v>
                </c:pt>
                <c:pt idx="22" formatCode="General">
                  <c:v>802</c:v>
                </c:pt>
                <c:pt idx="23" formatCode="General">
                  <c:v>670</c:v>
                </c:pt>
                <c:pt idx="24" formatCode="General">
                  <c:v>838</c:v>
                </c:pt>
                <c:pt idx="25" formatCode="General">
                  <c:v>790</c:v>
                </c:pt>
                <c:pt idx="26" formatCode="General">
                  <c:v>838</c:v>
                </c:pt>
                <c:pt idx="27" formatCode="General">
                  <c:v>845</c:v>
                </c:pt>
                <c:pt idx="28" formatCode="General">
                  <c:v>788</c:v>
                </c:pt>
                <c:pt idx="29" formatCode="General">
                  <c:v>777</c:v>
                </c:pt>
                <c:pt idx="30" formatCode="General">
                  <c:v>781</c:v>
                </c:pt>
                <c:pt idx="31" formatCode="General">
                  <c:v>865</c:v>
                </c:pt>
                <c:pt idx="32" formatCode="General">
                  <c:v>720</c:v>
                </c:pt>
                <c:pt idx="33" formatCode="General">
                  <c:v>837</c:v>
                </c:pt>
                <c:pt idx="34" formatCode="General">
                  <c:v>753</c:v>
                </c:pt>
                <c:pt idx="35" formatCode="General">
                  <c:v>649</c:v>
                </c:pt>
                <c:pt idx="36" formatCode="General">
                  <c:v>909</c:v>
                </c:pt>
                <c:pt idx="37" formatCode="General">
                  <c:v>798</c:v>
                </c:pt>
                <c:pt idx="38" formatCode="General">
                  <c:v>779</c:v>
                </c:pt>
                <c:pt idx="39" formatCode="General">
                  <c:v>749</c:v>
                </c:pt>
                <c:pt idx="40" formatCode="General">
                  <c:v>774</c:v>
                </c:pt>
                <c:pt idx="41" formatCode="General">
                  <c:v>669</c:v>
                </c:pt>
                <c:pt idx="42" formatCode="General">
                  <c:v>795</c:v>
                </c:pt>
                <c:pt idx="43" formatCode="General">
                  <c:v>768</c:v>
                </c:pt>
                <c:pt idx="44" formatCode="General">
                  <c:v>807</c:v>
                </c:pt>
                <c:pt idx="45" formatCode="General">
                  <c:v>720</c:v>
                </c:pt>
                <c:pt idx="46" formatCode="General">
                  <c:v>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66976"/>
        <c:axId val="268368512"/>
      </c:lineChart>
      <c:catAx>
        <c:axId val="2683669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25400">
            <a:solidFill>
              <a:srgbClr val="3C2400"/>
            </a:solidFill>
            <a:prstDash val="solid"/>
          </a:ln>
        </c:spPr>
        <c:txPr>
          <a:bodyPr rot="120000" vert="horz"/>
          <a:lstStyle/>
          <a:p>
            <a:pPr>
              <a:defRPr/>
            </a:pPr>
            <a:endParaRPr lang="de-DE"/>
          </a:p>
        </c:txPr>
        <c:crossAx val="26836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368512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25400">
            <a:solidFill>
              <a:srgbClr val="3C24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68366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202760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58</xdr:row>
      <xdr:rowOff>0</xdr:rowOff>
    </xdr:from>
    <xdr:to>
      <xdr:col>4</xdr:col>
      <xdr:colOff>693420</xdr:colOff>
      <xdr:row>61</xdr:row>
      <xdr:rowOff>0</xdr:rowOff>
    </xdr:to>
    <xdr:sp macro="" textlink="">
      <xdr:nvSpPr>
        <xdr:cNvPr id="213035" name="AutoShape 1"/>
        <xdr:cNvSpPr>
          <a:spLocks noChangeAspect="1" noChangeArrowheads="1"/>
        </xdr:cNvSpPr>
      </xdr:nvSpPr>
      <xdr:spPr bwMode="auto">
        <a:xfrm>
          <a:off x="3063240" y="9966960"/>
          <a:ext cx="693420" cy="502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22860</xdr:colOff>
      <xdr:row>28</xdr:row>
      <xdr:rowOff>0</xdr:rowOff>
    </xdr:from>
    <xdr:to>
      <xdr:col>4</xdr:col>
      <xdr:colOff>716280</xdr:colOff>
      <xdr:row>31</xdr:row>
      <xdr:rowOff>83820</xdr:rowOff>
    </xdr:to>
    <xdr:sp macro="" textlink="">
      <xdr:nvSpPr>
        <xdr:cNvPr id="213036" name="AutoShape 2"/>
        <xdr:cNvSpPr>
          <a:spLocks noChangeAspect="1" noChangeArrowheads="1"/>
        </xdr:cNvSpPr>
      </xdr:nvSpPr>
      <xdr:spPr bwMode="auto">
        <a:xfrm>
          <a:off x="308610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213037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213038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213039" name="Picture 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213040" name="Picture 6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1592580</xdr:colOff>
      <xdr:row>0</xdr:row>
      <xdr:rowOff>0</xdr:rowOff>
    </xdr:from>
    <xdr:to>
      <xdr:col>7</xdr:col>
      <xdr:colOff>137160</xdr:colOff>
      <xdr:row>0</xdr:row>
      <xdr:rowOff>906780</xdr:rowOff>
    </xdr:to>
    <xdr:sp macro="" textlink="" fLocksText="0">
      <xdr:nvSpPr>
        <xdr:cNvPr id="61441" name="Text Box 1"/>
        <xdr:cNvSpPr txBox="1">
          <a:spLocks noChangeArrowheads="1"/>
        </xdr:cNvSpPr>
      </xdr:nvSpPr>
      <xdr:spPr bwMode="auto">
        <a:xfrm>
          <a:off x="4876800" y="0"/>
          <a:ext cx="1242060" cy="90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 I 1 – m 11 / 19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0</xdr:rowOff>
    </xdr:from>
    <xdr:to>
      <xdr:col>7</xdr:col>
      <xdr:colOff>716280</xdr:colOff>
      <xdr:row>117</xdr:row>
      <xdr:rowOff>144780</xdr:rowOff>
    </xdr:to>
    <xdr:graphicFrame macro="">
      <xdr:nvGraphicFramePr>
        <xdr:cNvPr id="95308" name="Diagramm 3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876300</xdr:colOff>
      <xdr:row>84</xdr:row>
      <xdr:rowOff>45720</xdr:rowOff>
    </xdr:to>
    <xdr:graphicFrame macro="">
      <xdr:nvGraphicFramePr>
        <xdr:cNvPr id="95309" name="Diagramm 3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861060</xdr:colOff>
      <xdr:row>57</xdr:row>
      <xdr:rowOff>76200</xdr:rowOff>
    </xdr:to>
    <xdr:graphicFrame macro="">
      <xdr:nvGraphicFramePr>
        <xdr:cNvPr id="95310" name="Diagramm 3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876300</xdr:colOff>
      <xdr:row>26</xdr:row>
      <xdr:rowOff>137160</xdr:rowOff>
    </xdr:to>
    <xdr:graphicFrame macro="">
      <xdr:nvGraphicFramePr>
        <xdr:cNvPr id="95311" name="Diagramm 3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0.59933</cdr:x>
      <cdr:y>0.06447</cdr:y>
    </cdr:from>
    <cdr:to>
      <cdr:x>0.59933</cdr:x>
      <cdr:y>0.90188</cdr:y>
    </cdr:to>
    <cdr:sp macro="" textlink="">
      <cdr:nvSpPr>
        <cdr:cNvPr id="1536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376987" y="277465"/>
          <a:ext cx="0" cy="36372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xmlns:mc="http://schemas.openxmlformats.org/markup-compatibility/2006" xmlns:a14="http://schemas.microsoft.com/office/drawing/2010/main" val="B90303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0.65706</cdr:x>
      <cdr:y>0.12841</cdr:y>
    </cdr:from>
    <cdr:to>
      <cdr:x>0.65706</cdr:x>
      <cdr:y>0.92017</cdr:y>
    </cdr:to>
    <cdr:sp macro="" textlink="">
      <cdr:nvSpPr>
        <cdr:cNvPr id="1648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07612" y="477882"/>
          <a:ext cx="0" cy="29623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xmlns:mc="http://schemas.openxmlformats.org/markup-compatibility/2006" xmlns:a14="http://schemas.microsoft.com/office/drawing/2010/main" val="B90303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0.09362</cdr:x>
      <cdr:y>0.13569</cdr:y>
    </cdr:from>
    <cdr:to>
      <cdr:x>0.37755</cdr:x>
      <cdr:y>0.18232</cdr:y>
    </cdr:to>
    <cdr:sp macro="" textlink="">
      <cdr:nvSpPr>
        <cdr:cNvPr id="1648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324" y="505143"/>
          <a:ext cx="1646452" cy="17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Verarbeitendes</a:t>
          </a:r>
          <a:r>
            <a:rPr lang="de-DE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Gewerbe</a:t>
          </a:r>
        </a:p>
      </cdr:txBody>
    </cdr:sp>
  </cdr:relSizeAnchor>
  <cdr:relSizeAnchor xmlns:cdr="http://schemas.openxmlformats.org/drawingml/2006/chartDrawing">
    <cdr:from>
      <cdr:x>0.09877</cdr:x>
      <cdr:y>0.20758</cdr:y>
    </cdr:from>
    <cdr:to>
      <cdr:x>0.37755</cdr:x>
      <cdr:y>0.2564</cdr:y>
    </cdr:to>
    <cdr:sp macro="" textlink="">
      <cdr:nvSpPr>
        <cdr:cNvPr id="1648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208" y="774113"/>
          <a:ext cx="1616568" cy="182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Baugewerbe</a:t>
          </a:r>
        </a:p>
      </cdr:txBody>
    </cdr:sp>
  </cdr:relSizeAnchor>
  <cdr:relSizeAnchor xmlns:cdr="http://schemas.openxmlformats.org/drawingml/2006/chartDrawing">
    <cdr:from>
      <cdr:x>0.01435</cdr:x>
      <cdr:y>0.28239</cdr:y>
    </cdr:from>
    <cdr:to>
      <cdr:x>0.37828</cdr:x>
      <cdr:y>0.32975</cdr:y>
    </cdr:to>
    <cdr:sp macro="" textlink="">
      <cdr:nvSpPr>
        <cdr:cNvPr id="1648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684" y="1053988"/>
          <a:ext cx="2110361" cy="177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Handel; Instandhaltung u. Reparatur v. Kfz</a:t>
          </a:r>
        </a:p>
      </cdr:txBody>
    </cdr:sp>
  </cdr:relSizeAnchor>
  <cdr:relSizeAnchor xmlns:cdr="http://schemas.openxmlformats.org/drawingml/2006/chartDrawing">
    <cdr:from>
      <cdr:x>0.03742</cdr:x>
      <cdr:y>0.35889</cdr:y>
    </cdr:from>
    <cdr:to>
      <cdr:x>0.37755</cdr:x>
      <cdr:y>0.40552</cdr:y>
    </cdr:to>
    <cdr:sp macro="" textlink="">
      <cdr:nvSpPr>
        <cdr:cNvPr id="16486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449" y="1340224"/>
          <a:ext cx="1972327" cy="174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Gastgewerbe</a:t>
          </a:r>
        </a:p>
      </cdr:txBody>
    </cdr:sp>
  </cdr:relSizeAnchor>
  <cdr:relSizeAnchor xmlns:cdr="http://schemas.openxmlformats.org/drawingml/2006/chartDrawing">
    <cdr:from>
      <cdr:x>0.03742</cdr:x>
      <cdr:y>0.42981</cdr:y>
    </cdr:from>
    <cdr:to>
      <cdr:x>0.37755</cdr:x>
      <cdr:y>0.4779</cdr:y>
    </cdr:to>
    <cdr:sp macro="" textlink="">
      <cdr:nvSpPr>
        <cdr:cNvPr id="16487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449" y="1605560"/>
          <a:ext cx="1972327" cy="179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Information und Kommunikation</a:t>
          </a:r>
        </a:p>
      </cdr:txBody>
    </cdr:sp>
  </cdr:relSizeAnchor>
  <cdr:relSizeAnchor xmlns:cdr="http://schemas.openxmlformats.org/drawingml/2006/chartDrawing">
    <cdr:from>
      <cdr:x>0.0119</cdr:x>
      <cdr:y>0.49903</cdr:y>
    </cdr:from>
    <cdr:to>
      <cdr:x>0.37755</cdr:x>
      <cdr:y>0.54955</cdr:y>
    </cdr:to>
    <cdr:sp macro="" textlink="">
      <cdr:nvSpPr>
        <cdr:cNvPr id="16487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" y="1864535"/>
          <a:ext cx="2120323" cy="189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Finanz-, Versicherungsdienstleistungen</a:t>
          </a:r>
        </a:p>
      </cdr:txBody>
    </cdr:sp>
  </cdr:relSizeAnchor>
  <cdr:relSizeAnchor xmlns:cdr="http://schemas.openxmlformats.org/drawingml/2006/chartDrawing">
    <cdr:from>
      <cdr:x>0.00993</cdr:x>
      <cdr:y>0.5782</cdr:y>
    </cdr:from>
    <cdr:to>
      <cdr:x>0.37755</cdr:x>
      <cdr:y>0.62459</cdr:y>
    </cdr:to>
    <cdr:sp macro="" textlink="">
      <cdr:nvSpPr>
        <cdr:cNvPr id="1648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069" y="2160767"/>
          <a:ext cx="2131707" cy="173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Grundstücks- und Wohnungswesen</a:t>
          </a:r>
        </a:p>
      </cdr:txBody>
    </cdr:sp>
  </cdr:relSizeAnchor>
  <cdr:relSizeAnchor xmlns:cdr="http://schemas.openxmlformats.org/drawingml/2006/chartDrawing">
    <cdr:from>
      <cdr:x>0.0092</cdr:x>
      <cdr:y>0.64985</cdr:y>
    </cdr:from>
    <cdr:to>
      <cdr:x>0.37755</cdr:x>
      <cdr:y>0.69794</cdr:y>
    </cdr:to>
    <cdr:sp macro="" textlink="">
      <cdr:nvSpPr>
        <cdr:cNvPr id="16487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428829"/>
          <a:ext cx="2135976" cy="1799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Freiberufl., wiss. u. techn. Dienstleistungen</a:t>
          </a:r>
        </a:p>
      </cdr:txBody>
    </cdr:sp>
  </cdr:relSizeAnchor>
  <cdr:relSizeAnchor xmlns:cdr="http://schemas.openxmlformats.org/drawingml/2006/chartDrawing">
    <cdr:from>
      <cdr:x>0.0119</cdr:x>
      <cdr:y>0.72466</cdr:y>
    </cdr:from>
    <cdr:to>
      <cdr:x>0.37755</cdr:x>
      <cdr:y>0.77445</cdr:y>
    </cdr:to>
    <cdr:sp macro="" textlink="">
      <cdr:nvSpPr>
        <cdr:cNvPr id="16487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" y="2708704"/>
          <a:ext cx="2120323" cy="1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Sonstige wirtschaftliche Dienstleistungen</a:t>
          </a:r>
        </a:p>
      </cdr:txBody>
    </cdr:sp>
  </cdr:relSizeAnchor>
  <cdr:relSizeAnchor xmlns:cdr="http://schemas.openxmlformats.org/drawingml/2006/chartDrawing">
    <cdr:from>
      <cdr:x>0.03742</cdr:x>
      <cdr:y>0.79727</cdr:y>
    </cdr:from>
    <cdr:to>
      <cdr:x>0.37755</cdr:x>
      <cdr:y>0.84366</cdr:y>
    </cdr:to>
    <cdr:sp macro="" textlink="">
      <cdr:nvSpPr>
        <cdr:cNvPr id="16487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449" y="2980400"/>
          <a:ext cx="1972327" cy="17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Kunst, Unterhaltung und Erholung</a:t>
          </a:r>
        </a:p>
      </cdr:txBody>
    </cdr:sp>
  </cdr:relSizeAnchor>
  <cdr:relSizeAnchor xmlns:cdr="http://schemas.openxmlformats.org/drawingml/2006/chartDrawing">
    <cdr:from>
      <cdr:x>0.03668</cdr:x>
      <cdr:y>0.86892</cdr:y>
    </cdr:from>
    <cdr:to>
      <cdr:x>0.37755</cdr:x>
      <cdr:y>0.91628</cdr:y>
    </cdr:to>
    <cdr:sp macro="" textlink="">
      <cdr:nvSpPr>
        <cdr:cNvPr id="16487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180" y="3248463"/>
          <a:ext cx="1976596" cy="177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Übrige Wirtschaftsbereiche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0.01339</cdr:x>
      <cdr:y>0.01354</cdr:y>
    </cdr:from>
    <cdr:to>
      <cdr:x>0.08897</cdr:x>
      <cdr:y>0.06048</cdr:y>
    </cdr:to>
    <cdr:sp macro="" textlink="">
      <cdr:nvSpPr>
        <cdr:cNvPr id="172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27" y="50800"/>
          <a:ext cx="437121" cy="184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</a:t>
          </a:r>
        </a:p>
      </cdr:txBody>
    </cdr:sp>
  </cdr:relSizeAnchor>
  <cdr:relSizeAnchor xmlns:cdr="http://schemas.openxmlformats.org/drawingml/2006/chartDrawing">
    <cdr:from>
      <cdr:x>0.52429</cdr:x>
      <cdr:y>0.16921</cdr:y>
    </cdr:from>
    <cdr:to>
      <cdr:x>0.72895</cdr:x>
      <cdr:y>0.21275</cdr:y>
    </cdr:to>
    <cdr:sp macro="" textlink="">
      <cdr:nvSpPr>
        <cdr:cNvPr id="172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9753" y="664058"/>
          <a:ext cx="1183634" cy="171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Gewerbeabmeldungen</a:t>
          </a:r>
        </a:p>
      </cdr:txBody>
    </cdr:sp>
  </cdr:relSizeAnchor>
  <cdr:relSizeAnchor xmlns:cdr="http://schemas.openxmlformats.org/drawingml/2006/chartDrawing">
    <cdr:from>
      <cdr:x>0.54514</cdr:x>
      <cdr:y>0.66247</cdr:y>
    </cdr:from>
    <cdr:to>
      <cdr:x>0.71741</cdr:x>
      <cdr:y>0.7026</cdr:y>
    </cdr:to>
    <cdr:sp macro="" textlink="">
      <cdr:nvSpPr>
        <cdr:cNvPr id="1720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8717" y="2604771"/>
          <a:ext cx="995025" cy="157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Betriebsaufgaben</a:t>
          </a:r>
        </a:p>
      </cdr:txBody>
    </cdr:sp>
  </cdr:relSizeAnchor>
  <cdr:relSizeAnchor xmlns:cdr="http://schemas.openxmlformats.org/drawingml/2006/chartDrawing">
    <cdr:from>
      <cdr:x>0.51301</cdr:x>
      <cdr:y>0.07483</cdr:y>
    </cdr:from>
    <cdr:to>
      <cdr:x>0.51301</cdr:x>
      <cdr:y>0.85487</cdr:y>
    </cdr:to>
    <cdr:sp macro="" textlink="">
      <cdr:nvSpPr>
        <cdr:cNvPr id="17203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964469" y="292270"/>
          <a:ext cx="0" cy="3072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0.72895</cdr:x>
      <cdr:y>0.07119</cdr:y>
    </cdr:from>
    <cdr:to>
      <cdr:x>0.72895</cdr:x>
      <cdr:y>0.85074</cdr:y>
    </cdr:to>
    <cdr:sp macro="" textlink="">
      <cdr:nvSpPr>
        <cdr:cNvPr id="17203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13387" y="277897"/>
          <a:ext cx="0" cy="30710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0.29535</cdr:x>
      <cdr:y>0.07337</cdr:y>
    </cdr:from>
    <cdr:to>
      <cdr:x>0.29535</cdr:x>
      <cdr:y>0.85414</cdr:y>
    </cdr:to>
    <cdr:sp macro="" textlink="">
      <cdr:nvSpPr>
        <cdr:cNvPr id="17203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705616" y="286521"/>
          <a:ext cx="0" cy="30758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0.16823</cdr:x>
      <cdr:y>0.931</cdr:y>
    </cdr:from>
    <cdr:to>
      <cdr:x>0.89287</cdr:x>
      <cdr:y>0.97162</cdr:y>
    </cdr:to>
    <cdr:sp macro="" textlink="">
      <cdr:nvSpPr>
        <cdr:cNvPr id="17203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0458" y="3665187"/>
          <a:ext cx="4190971" cy="160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2016                                    2017                                    2018                                    2019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0.01362</cdr:x>
      <cdr:y>0.0128</cdr:y>
    </cdr:from>
    <cdr:to>
      <cdr:x>0.09067</cdr:x>
      <cdr:y>0.0547</cdr:y>
    </cdr:to>
    <cdr:sp macro="" textlink="">
      <cdr:nvSpPr>
        <cdr:cNvPr id="1751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415" y="50800"/>
          <a:ext cx="446833" cy="174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</a:t>
          </a:r>
        </a:p>
      </cdr:txBody>
    </cdr:sp>
  </cdr:relSizeAnchor>
  <cdr:relSizeAnchor xmlns:cdr="http://schemas.openxmlformats.org/drawingml/2006/chartDrawing">
    <cdr:from>
      <cdr:x>0.51887</cdr:x>
      <cdr:y>0.07875</cdr:y>
    </cdr:from>
    <cdr:to>
      <cdr:x>0.72255</cdr:x>
      <cdr:y>0.14835</cdr:y>
    </cdr:to>
    <cdr:sp macro="" textlink="">
      <cdr:nvSpPr>
        <cdr:cNvPr id="1751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4880" y="327661"/>
          <a:ext cx="1179552" cy="289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Gewerbeanmeldungen</a:t>
          </a:r>
        </a:p>
      </cdr:txBody>
    </cdr:sp>
  </cdr:relSizeAnchor>
  <cdr:relSizeAnchor xmlns:cdr="http://schemas.openxmlformats.org/drawingml/2006/chartDrawing">
    <cdr:from>
      <cdr:x>0.53485</cdr:x>
      <cdr:y>0.65907</cdr:y>
    </cdr:from>
    <cdr:to>
      <cdr:x>0.73706</cdr:x>
      <cdr:y>0.70243</cdr:y>
    </cdr:to>
    <cdr:sp macro="" textlink="">
      <cdr:nvSpPr>
        <cdr:cNvPr id="1751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8941" y="2744563"/>
          <a:ext cx="1172581" cy="180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Betriebsgründungen</a:t>
          </a:r>
        </a:p>
      </cdr:txBody>
    </cdr:sp>
  </cdr:relSizeAnchor>
  <cdr:relSizeAnchor xmlns:cdr="http://schemas.openxmlformats.org/drawingml/2006/chartDrawing">
    <cdr:from>
      <cdr:x>0.51055</cdr:x>
      <cdr:y>0.06883</cdr:y>
    </cdr:from>
    <cdr:to>
      <cdr:x>0.51055</cdr:x>
      <cdr:y>0.87734</cdr:y>
    </cdr:to>
    <cdr:sp macro="" textlink="">
      <cdr:nvSpPr>
        <cdr:cNvPr id="17510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958061" y="284334"/>
          <a:ext cx="0" cy="3369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0.72749</cdr:x>
      <cdr:y>0.06883</cdr:y>
    </cdr:from>
    <cdr:to>
      <cdr:x>0.72749</cdr:x>
      <cdr:y>0.87636</cdr:y>
    </cdr:to>
    <cdr:sp macro="" textlink="">
      <cdr:nvSpPr>
        <cdr:cNvPr id="17510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16023" y="284334"/>
          <a:ext cx="0" cy="336593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0.29362</cdr:x>
      <cdr:y>0.06688</cdr:y>
    </cdr:from>
    <cdr:to>
      <cdr:x>0.29362</cdr:x>
      <cdr:y>0.8749</cdr:y>
    </cdr:to>
    <cdr:sp macro="" textlink="">
      <cdr:nvSpPr>
        <cdr:cNvPr id="17511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700098" y="276211"/>
          <a:ext cx="0" cy="33679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0.16724</cdr:x>
      <cdr:y>0.9436</cdr:y>
    </cdr:from>
    <cdr:to>
      <cdr:x>0.89264</cdr:x>
      <cdr:y>0.98209</cdr:y>
    </cdr:to>
    <cdr:sp macro="" textlink="">
      <cdr:nvSpPr>
        <cdr:cNvPr id="1751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7235" y="3930510"/>
          <a:ext cx="4206491" cy="160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2016                                     2017                                     2018                                  2019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6</xdr:col>
          <xdr:colOff>1866900</xdr:colOff>
          <xdr:row>39</xdr:row>
          <xdr:rowOff>57150</xdr:rowOff>
        </xdr:to>
        <xdr:sp macro="" textlink="">
          <xdr:nvSpPr>
            <xdr:cNvPr id="219138" name="Object 2050" hidden="1">
              <a:extLst>
                <a:ext uri="{63B3BB69-23CF-44E3-9099-C40C66FF867C}">
                  <a14:compatExt spid="_x0000_s219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tatistik-berlin-brandenburg.de/publikationen/Metadaten/MD_52311_2018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D33"/>
  <sheetViews>
    <sheetView topLeftCell="A22" zoomScaleNormal="75" workbookViewId="0"/>
  </sheetViews>
  <sheetFormatPr baseColWidth="10" defaultColWidth="11.5703125" defaultRowHeight="12.75"/>
  <cols>
    <col min="1" max="1" width="38.85546875" style="2" customWidth="1"/>
    <col min="2" max="2" width="0.7109375" style="2" customWidth="1"/>
    <col min="3" max="3" width="52" style="2" customWidth="1"/>
    <col min="4" max="4" width="5.5703125" style="2" bestFit="1" customWidth="1"/>
    <col min="5" max="16384" width="11.5703125" style="2"/>
  </cols>
  <sheetData>
    <row r="1" spans="1:4" ht="60" customHeight="1">
      <c r="A1"/>
      <c r="D1" s="268" t="s">
        <v>178</v>
      </c>
    </row>
    <row r="2" spans="1:4" ht="40.15" customHeight="1">
      <c r="B2" s="3" t="s">
        <v>6</v>
      </c>
      <c r="D2" s="269"/>
    </row>
    <row r="3" spans="1:4" ht="34.5">
      <c r="B3" s="3" t="s">
        <v>7</v>
      </c>
      <c r="D3" s="269"/>
    </row>
    <row r="4" spans="1:4" ht="6.6" customHeight="1">
      <c r="D4" s="269"/>
    </row>
    <row r="5" spans="1:4" ht="20.25">
      <c r="C5" s="12" t="s">
        <v>298</v>
      </c>
      <c r="D5" s="269"/>
    </row>
    <row r="6" spans="1:4" s="5" customFormat="1" ht="34.9" customHeight="1">
      <c r="D6" s="269"/>
    </row>
    <row r="7" spans="1:4" ht="84" customHeight="1">
      <c r="C7" s="13" t="s">
        <v>299</v>
      </c>
      <c r="D7" s="269"/>
    </row>
    <row r="8" spans="1:4">
      <c r="D8" s="269"/>
    </row>
    <row r="9" spans="1:4" ht="15">
      <c r="C9" s="6"/>
      <c r="D9" s="269"/>
    </row>
    <row r="10" spans="1:4" ht="7.15" customHeight="1">
      <c r="D10" s="269"/>
    </row>
    <row r="11" spans="1:4" ht="15">
      <c r="C11" s="6"/>
      <c r="D11" s="269"/>
    </row>
    <row r="12" spans="1:4" ht="66" customHeight="1"/>
    <row r="13" spans="1:4" ht="36" customHeight="1">
      <c r="C13" s="7"/>
    </row>
    <row r="32" ht="12" customHeight="1"/>
    <row r="33" ht="12" customHeight="1"/>
  </sheetData>
  <sheetProtection selectLockedCells="1"/>
  <mergeCells count="1">
    <mergeCell ref="D1:D11"/>
  </mergeCells>
  <phoneticPr fontId="5" type="noConversion"/>
  <pageMargins left="0.59055118110236227" right="0.15748031496062992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L78"/>
  <sheetViews>
    <sheetView workbookViewId="0">
      <pane ySplit="5" topLeftCell="A6" activePane="bottomLeft" state="frozen"/>
      <selection activeCell="K39" sqref="K39"/>
      <selection pane="bottomLeft" activeCell="A6" sqref="A6"/>
    </sheetView>
  </sheetViews>
  <sheetFormatPr baseColWidth="10" defaultColWidth="11.42578125" defaultRowHeight="11.25"/>
  <cols>
    <col min="1" max="1" width="3.42578125" style="49" customWidth="1"/>
    <col min="2" max="2" width="27.7109375" style="49" customWidth="1"/>
    <col min="3" max="3" width="8.5703125" style="49" customWidth="1"/>
    <col min="4" max="4" width="6.5703125" style="49" bestFit="1" customWidth="1"/>
    <col min="5" max="5" width="6.7109375" style="49" customWidth="1"/>
    <col min="6" max="6" width="6" style="49" customWidth="1"/>
    <col min="7" max="8" width="6.140625" style="49" customWidth="1"/>
    <col min="9" max="9" width="6.7109375" style="49" customWidth="1"/>
    <col min="10" max="10" width="6.5703125" style="49" customWidth="1"/>
    <col min="11" max="11" width="7.42578125" style="49" customWidth="1"/>
    <col min="12" max="16384" width="11.42578125" style="49"/>
  </cols>
  <sheetData>
    <row r="1" spans="1:12" s="65" customFormat="1" ht="12">
      <c r="A1" s="277" t="s">
        <v>318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175"/>
    </row>
    <row r="2" spans="1:12" ht="12" customHeight="1">
      <c r="A2" s="92"/>
      <c r="B2" s="92"/>
      <c r="C2" s="92"/>
      <c r="D2" s="51"/>
      <c r="E2" s="92"/>
      <c r="F2" s="92"/>
      <c r="G2" s="92"/>
      <c r="H2" s="51"/>
      <c r="I2" s="102"/>
      <c r="J2" s="335"/>
      <c r="K2" s="335"/>
    </row>
    <row r="3" spans="1:12" ht="12" customHeight="1">
      <c r="A3" s="287" t="s">
        <v>235</v>
      </c>
      <c r="B3" s="322"/>
      <c r="C3" s="314" t="s">
        <v>135</v>
      </c>
      <c r="D3" s="283" t="s">
        <v>136</v>
      </c>
      <c r="E3" s="284"/>
      <c r="F3" s="285"/>
      <c r="G3" s="293" t="s">
        <v>137</v>
      </c>
      <c r="H3" s="283" t="s">
        <v>138</v>
      </c>
      <c r="I3" s="284"/>
      <c r="J3" s="284"/>
      <c r="K3" s="284"/>
    </row>
    <row r="4" spans="1:12" ht="56.25" customHeight="1">
      <c r="A4" s="323"/>
      <c r="B4" s="324"/>
      <c r="C4" s="315"/>
      <c r="D4" s="101" t="s">
        <v>52</v>
      </c>
      <c r="E4" s="105" t="s">
        <v>139</v>
      </c>
      <c r="F4" s="105" t="s">
        <v>54</v>
      </c>
      <c r="G4" s="294"/>
      <c r="H4" s="101" t="s">
        <v>52</v>
      </c>
      <c r="I4" s="101" t="s">
        <v>55</v>
      </c>
      <c r="J4" s="101" t="s">
        <v>161</v>
      </c>
      <c r="K4" s="103" t="s">
        <v>140</v>
      </c>
    </row>
    <row r="5" spans="1:12" ht="12" customHeight="1">
      <c r="A5" s="325"/>
      <c r="B5" s="326"/>
      <c r="C5" s="283" t="s">
        <v>3</v>
      </c>
      <c r="D5" s="284"/>
      <c r="E5" s="284"/>
      <c r="F5" s="284"/>
      <c r="G5" s="284"/>
      <c r="H5" s="284"/>
      <c r="I5" s="284"/>
      <c r="J5" s="284"/>
      <c r="K5" s="284"/>
    </row>
    <row r="6" spans="1:12" ht="12" customHeight="1">
      <c r="A6" s="91" t="s">
        <v>58</v>
      </c>
      <c r="B6" s="93"/>
      <c r="C6" s="107"/>
      <c r="D6" s="107"/>
      <c r="E6" s="107"/>
      <c r="F6" s="107"/>
      <c r="G6" s="107"/>
      <c r="H6" s="107"/>
      <c r="I6" s="107"/>
      <c r="J6" s="107"/>
      <c r="K6" s="107"/>
    </row>
    <row r="7" spans="1:12" ht="12" customHeight="1">
      <c r="A7" s="62" t="s">
        <v>59</v>
      </c>
      <c r="B7" s="184" t="s">
        <v>60</v>
      </c>
      <c r="C7" s="257">
        <v>2</v>
      </c>
      <c r="D7" s="257">
        <v>2</v>
      </c>
      <c r="E7" s="257">
        <v>2</v>
      </c>
      <c r="F7" s="257" t="s">
        <v>1</v>
      </c>
      <c r="G7" s="257" t="s">
        <v>1</v>
      </c>
      <c r="H7" s="257" t="s">
        <v>1</v>
      </c>
      <c r="I7" s="257" t="s">
        <v>1</v>
      </c>
      <c r="J7" s="257" t="s">
        <v>1</v>
      </c>
      <c r="K7" s="257" t="s">
        <v>1</v>
      </c>
    </row>
    <row r="8" spans="1:12" ht="12" customHeight="1">
      <c r="A8" s="62"/>
      <c r="B8" s="184"/>
      <c r="C8" s="257"/>
      <c r="D8" s="257"/>
      <c r="E8" s="257"/>
      <c r="F8" s="257"/>
      <c r="G8" s="257"/>
      <c r="H8" s="257"/>
      <c r="I8" s="257"/>
      <c r="J8" s="257"/>
      <c r="K8" s="257"/>
    </row>
    <row r="9" spans="1:12" ht="22.15" customHeight="1">
      <c r="A9" s="74" t="s">
        <v>61</v>
      </c>
      <c r="B9" s="187" t="s">
        <v>247</v>
      </c>
      <c r="C9" s="257" t="s">
        <v>1</v>
      </c>
      <c r="D9" s="257" t="s">
        <v>1</v>
      </c>
      <c r="E9" s="257" t="s">
        <v>1</v>
      </c>
      <c r="F9" s="257" t="s">
        <v>1</v>
      </c>
      <c r="G9" s="257" t="s">
        <v>1</v>
      </c>
      <c r="H9" s="257" t="s">
        <v>1</v>
      </c>
      <c r="I9" s="257" t="s">
        <v>1</v>
      </c>
      <c r="J9" s="257" t="s">
        <v>1</v>
      </c>
      <c r="K9" s="257" t="s">
        <v>1</v>
      </c>
    </row>
    <row r="10" spans="1:12" ht="12.75" customHeight="1">
      <c r="A10" s="62"/>
      <c r="B10" s="184"/>
      <c r="C10" s="257"/>
      <c r="D10" s="257"/>
      <c r="E10" s="257"/>
      <c r="F10" s="257"/>
      <c r="G10" s="257"/>
      <c r="H10" s="257"/>
      <c r="I10" s="257"/>
      <c r="J10" s="257"/>
      <c r="K10" s="257"/>
    </row>
    <row r="11" spans="1:12" ht="12.75" customHeight="1">
      <c r="A11" s="62" t="s">
        <v>62</v>
      </c>
      <c r="B11" s="184" t="s">
        <v>63</v>
      </c>
      <c r="C11" s="257">
        <v>48</v>
      </c>
      <c r="D11" s="257">
        <v>42</v>
      </c>
      <c r="E11" s="257">
        <v>41</v>
      </c>
      <c r="F11" s="257">
        <v>1</v>
      </c>
      <c r="G11" s="257">
        <v>4</v>
      </c>
      <c r="H11" s="257">
        <v>2</v>
      </c>
      <c r="I11" s="257" t="s">
        <v>1</v>
      </c>
      <c r="J11" s="257" t="s">
        <v>1</v>
      </c>
      <c r="K11" s="257">
        <v>2</v>
      </c>
    </row>
    <row r="12" spans="1:12" ht="22.15" customHeight="1">
      <c r="A12" s="75">
        <v>10</v>
      </c>
      <c r="B12" s="187" t="s">
        <v>246</v>
      </c>
      <c r="C12" s="257">
        <v>5</v>
      </c>
      <c r="D12" s="257">
        <v>3</v>
      </c>
      <c r="E12" s="257">
        <v>3</v>
      </c>
      <c r="F12" s="257" t="s">
        <v>1</v>
      </c>
      <c r="G12" s="257" t="s">
        <v>1</v>
      </c>
      <c r="H12" s="257">
        <v>2</v>
      </c>
      <c r="I12" s="257" t="s">
        <v>1</v>
      </c>
      <c r="J12" s="257" t="s">
        <v>1</v>
      </c>
      <c r="K12" s="257">
        <v>2</v>
      </c>
    </row>
    <row r="13" spans="1:12" ht="12" customHeight="1">
      <c r="A13" s="75">
        <v>11</v>
      </c>
      <c r="B13" s="185" t="s">
        <v>64</v>
      </c>
      <c r="C13" s="257" t="s">
        <v>1</v>
      </c>
      <c r="D13" s="257" t="s">
        <v>1</v>
      </c>
      <c r="E13" s="257" t="s">
        <v>1</v>
      </c>
      <c r="F13" s="257" t="s">
        <v>1</v>
      </c>
      <c r="G13" s="257" t="s">
        <v>1</v>
      </c>
      <c r="H13" s="257" t="s">
        <v>1</v>
      </c>
      <c r="I13" s="257" t="s">
        <v>1</v>
      </c>
      <c r="J13" s="257" t="s">
        <v>1</v>
      </c>
      <c r="K13" s="257" t="s">
        <v>1</v>
      </c>
    </row>
    <row r="14" spans="1:12" ht="12" customHeight="1">
      <c r="A14" s="75">
        <v>13</v>
      </c>
      <c r="B14" s="185" t="s">
        <v>65</v>
      </c>
      <c r="C14" s="257">
        <v>1</v>
      </c>
      <c r="D14" s="257">
        <v>1</v>
      </c>
      <c r="E14" s="257">
        <v>1</v>
      </c>
      <c r="F14" s="257" t="s">
        <v>1</v>
      </c>
      <c r="G14" s="257" t="s">
        <v>1</v>
      </c>
      <c r="H14" s="257" t="s">
        <v>1</v>
      </c>
      <c r="I14" s="257" t="s">
        <v>1</v>
      </c>
      <c r="J14" s="257" t="s">
        <v>1</v>
      </c>
      <c r="K14" s="257" t="s">
        <v>1</v>
      </c>
    </row>
    <row r="15" spans="1:12" ht="12" customHeight="1">
      <c r="A15" s="75">
        <v>14</v>
      </c>
      <c r="B15" s="185" t="s">
        <v>66</v>
      </c>
      <c r="C15" s="257">
        <v>13</v>
      </c>
      <c r="D15" s="257">
        <v>13</v>
      </c>
      <c r="E15" s="257">
        <v>13</v>
      </c>
      <c r="F15" s="257" t="s">
        <v>1</v>
      </c>
      <c r="G15" s="257" t="s">
        <v>1</v>
      </c>
      <c r="H15" s="257" t="s">
        <v>1</v>
      </c>
      <c r="I15" s="257" t="s">
        <v>1</v>
      </c>
      <c r="J15" s="257" t="s">
        <v>1</v>
      </c>
      <c r="K15" s="257" t="s">
        <v>1</v>
      </c>
    </row>
    <row r="16" spans="1:12" ht="22.15" customHeight="1">
      <c r="A16" s="75">
        <v>16</v>
      </c>
      <c r="B16" s="187" t="s">
        <v>248</v>
      </c>
      <c r="C16" s="257">
        <v>1</v>
      </c>
      <c r="D16" s="257">
        <v>1</v>
      </c>
      <c r="E16" s="257">
        <v>1</v>
      </c>
      <c r="F16" s="257" t="s">
        <v>1</v>
      </c>
      <c r="G16" s="257" t="s">
        <v>1</v>
      </c>
      <c r="H16" s="257" t="s">
        <v>1</v>
      </c>
      <c r="I16" s="257" t="s">
        <v>1</v>
      </c>
      <c r="J16" s="257" t="s">
        <v>1</v>
      </c>
      <c r="K16" s="257" t="s">
        <v>1</v>
      </c>
    </row>
    <row r="17" spans="1:11" ht="33" customHeight="1">
      <c r="A17" s="75">
        <v>18</v>
      </c>
      <c r="B17" s="187" t="s">
        <v>249</v>
      </c>
      <c r="C17" s="257">
        <v>2</v>
      </c>
      <c r="D17" s="257">
        <v>1</v>
      </c>
      <c r="E17" s="257">
        <v>1</v>
      </c>
      <c r="F17" s="257" t="s">
        <v>1</v>
      </c>
      <c r="G17" s="257">
        <v>1</v>
      </c>
      <c r="H17" s="257" t="s">
        <v>1</v>
      </c>
      <c r="I17" s="257" t="s">
        <v>1</v>
      </c>
      <c r="J17" s="257" t="s">
        <v>1</v>
      </c>
      <c r="K17" s="257" t="s">
        <v>1</v>
      </c>
    </row>
    <row r="18" spans="1:11" ht="12" customHeight="1">
      <c r="A18" s="75">
        <v>25</v>
      </c>
      <c r="B18" s="185" t="s">
        <v>67</v>
      </c>
      <c r="C18" s="257">
        <v>10</v>
      </c>
      <c r="D18" s="257">
        <v>7</v>
      </c>
      <c r="E18" s="257">
        <v>7</v>
      </c>
      <c r="F18" s="257" t="s">
        <v>1</v>
      </c>
      <c r="G18" s="257">
        <v>3</v>
      </c>
      <c r="H18" s="257" t="s">
        <v>1</v>
      </c>
      <c r="I18" s="257" t="s">
        <v>1</v>
      </c>
      <c r="J18" s="257" t="s">
        <v>1</v>
      </c>
      <c r="K18" s="257" t="s">
        <v>1</v>
      </c>
    </row>
    <row r="19" spans="1:11" ht="33" customHeight="1">
      <c r="A19" s="75">
        <v>26</v>
      </c>
      <c r="B19" s="187" t="s">
        <v>250</v>
      </c>
      <c r="C19" s="257">
        <v>1</v>
      </c>
      <c r="D19" s="257">
        <v>1</v>
      </c>
      <c r="E19" s="257">
        <v>1</v>
      </c>
      <c r="F19" s="257" t="s">
        <v>1</v>
      </c>
      <c r="G19" s="257" t="s">
        <v>1</v>
      </c>
      <c r="H19" s="257" t="s">
        <v>1</v>
      </c>
      <c r="I19" s="257" t="s">
        <v>1</v>
      </c>
      <c r="J19" s="257" t="s">
        <v>1</v>
      </c>
      <c r="K19" s="257" t="s">
        <v>1</v>
      </c>
    </row>
    <row r="20" spans="1:11" ht="22.9" customHeight="1">
      <c r="A20" s="75">
        <v>27</v>
      </c>
      <c r="B20" s="187" t="s">
        <v>251</v>
      </c>
      <c r="C20" s="257">
        <v>1</v>
      </c>
      <c r="D20" s="257">
        <v>1</v>
      </c>
      <c r="E20" s="257">
        <v>1</v>
      </c>
      <c r="F20" s="257" t="s">
        <v>1</v>
      </c>
      <c r="G20" s="257" t="s">
        <v>1</v>
      </c>
      <c r="H20" s="257" t="s">
        <v>1</v>
      </c>
      <c r="I20" s="257" t="s">
        <v>1</v>
      </c>
      <c r="J20" s="257" t="s">
        <v>1</v>
      </c>
      <c r="K20" s="257" t="s">
        <v>1</v>
      </c>
    </row>
    <row r="21" spans="1:11" ht="12" customHeight="1">
      <c r="A21" s="75">
        <v>28</v>
      </c>
      <c r="B21" s="76" t="s">
        <v>68</v>
      </c>
      <c r="C21" s="257">
        <v>1</v>
      </c>
      <c r="D21" s="257">
        <v>1</v>
      </c>
      <c r="E21" s="257">
        <v>1</v>
      </c>
      <c r="F21" s="257" t="s">
        <v>1</v>
      </c>
      <c r="G21" s="257" t="s">
        <v>1</v>
      </c>
      <c r="H21" s="257" t="s">
        <v>1</v>
      </c>
      <c r="I21" s="257" t="s">
        <v>1</v>
      </c>
      <c r="J21" s="257" t="s">
        <v>1</v>
      </c>
      <c r="K21" s="257" t="s">
        <v>1</v>
      </c>
    </row>
    <row r="22" spans="1:11" ht="22.15" customHeight="1">
      <c r="A22" s="75">
        <v>29</v>
      </c>
      <c r="B22" s="187" t="s">
        <v>252</v>
      </c>
      <c r="C22" s="257">
        <v>2</v>
      </c>
      <c r="D22" s="257">
        <v>2</v>
      </c>
      <c r="E22" s="257">
        <v>1</v>
      </c>
      <c r="F22" s="257">
        <v>1</v>
      </c>
      <c r="G22" s="257" t="s">
        <v>1</v>
      </c>
      <c r="H22" s="257" t="s">
        <v>1</v>
      </c>
      <c r="I22" s="257" t="s">
        <v>1</v>
      </c>
      <c r="J22" s="257" t="s">
        <v>1</v>
      </c>
      <c r="K22" s="257" t="s">
        <v>1</v>
      </c>
    </row>
    <row r="23" spans="1:11" ht="12" customHeight="1">
      <c r="A23" s="75">
        <v>31</v>
      </c>
      <c r="B23" s="76" t="s">
        <v>69</v>
      </c>
      <c r="C23" s="257" t="s">
        <v>1</v>
      </c>
      <c r="D23" s="257" t="s">
        <v>1</v>
      </c>
      <c r="E23" s="257" t="s">
        <v>1</v>
      </c>
      <c r="F23" s="257" t="s">
        <v>1</v>
      </c>
      <c r="G23" s="257" t="s">
        <v>1</v>
      </c>
      <c r="H23" s="257" t="s">
        <v>1</v>
      </c>
      <c r="I23" s="257" t="s">
        <v>1</v>
      </c>
      <c r="J23" s="257" t="s">
        <v>1</v>
      </c>
      <c r="K23" s="257" t="s">
        <v>1</v>
      </c>
    </row>
    <row r="24" spans="1:11" ht="12" customHeight="1">
      <c r="A24" s="62"/>
      <c r="B24" s="184"/>
      <c r="C24" s="257"/>
      <c r="D24" s="257"/>
      <c r="E24" s="257"/>
      <c r="F24" s="257"/>
      <c r="G24" s="257"/>
      <c r="H24" s="257"/>
      <c r="I24" s="257"/>
      <c r="J24" s="257"/>
      <c r="K24" s="257"/>
    </row>
    <row r="25" spans="1:11" ht="12" customHeight="1">
      <c r="A25" s="62" t="s">
        <v>70</v>
      </c>
      <c r="B25" s="184" t="s">
        <v>71</v>
      </c>
      <c r="C25" s="257">
        <v>6</v>
      </c>
      <c r="D25" s="257">
        <v>2</v>
      </c>
      <c r="E25" s="257">
        <v>2</v>
      </c>
      <c r="F25" s="257" t="s">
        <v>1</v>
      </c>
      <c r="G25" s="257">
        <v>1</v>
      </c>
      <c r="H25" s="257">
        <v>3</v>
      </c>
      <c r="I25" s="257" t="s">
        <v>1</v>
      </c>
      <c r="J25" s="257">
        <v>3</v>
      </c>
      <c r="K25" s="257" t="s">
        <v>1</v>
      </c>
    </row>
    <row r="26" spans="1:11" ht="12" customHeight="1">
      <c r="A26" s="62"/>
      <c r="B26" s="184"/>
      <c r="C26" s="257"/>
      <c r="D26" s="257"/>
      <c r="E26" s="257"/>
      <c r="F26" s="257"/>
      <c r="G26" s="257"/>
      <c r="H26" s="257"/>
      <c r="I26" s="257"/>
      <c r="J26" s="257"/>
      <c r="K26" s="257"/>
    </row>
    <row r="27" spans="1:11" ht="33" customHeight="1">
      <c r="A27" s="74" t="s">
        <v>72</v>
      </c>
      <c r="B27" s="187" t="s">
        <v>253</v>
      </c>
      <c r="C27" s="257" t="s">
        <v>1</v>
      </c>
      <c r="D27" s="257" t="s">
        <v>1</v>
      </c>
      <c r="E27" s="257" t="s">
        <v>1</v>
      </c>
      <c r="F27" s="257" t="s">
        <v>1</v>
      </c>
      <c r="G27" s="257" t="s">
        <v>1</v>
      </c>
      <c r="H27" s="257" t="s">
        <v>1</v>
      </c>
      <c r="I27" s="257" t="s">
        <v>1</v>
      </c>
      <c r="J27" s="257" t="s">
        <v>1</v>
      </c>
      <c r="K27" s="257" t="s">
        <v>1</v>
      </c>
    </row>
    <row r="28" spans="1:11" ht="12" customHeight="1">
      <c r="A28" s="62"/>
      <c r="B28" s="184"/>
      <c r="C28" s="257"/>
      <c r="D28" s="257"/>
      <c r="E28" s="257"/>
      <c r="F28" s="257"/>
      <c r="G28" s="257"/>
      <c r="H28" s="257"/>
      <c r="I28" s="257"/>
      <c r="J28" s="257"/>
      <c r="K28" s="257"/>
    </row>
    <row r="29" spans="1:11" ht="12" customHeight="1">
      <c r="A29" s="62" t="s">
        <v>73</v>
      </c>
      <c r="B29" s="184" t="s">
        <v>74</v>
      </c>
      <c r="C29" s="257">
        <v>522</v>
      </c>
      <c r="D29" s="257">
        <v>508</v>
      </c>
      <c r="E29" s="257">
        <v>508</v>
      </c>
      <c r="F29" s="257" t="s">
        <v>1</v>
      </c>
      <c r="G29" s="257">
        <v>13</v>
      </c>
      <c r="H29" s="257">
        <v>1</v>
      </c>
      <c r="I29" s="257" t="s">
        <v>1</v>
      </c>
      <c r="J29" s="257" t="s">
        <v>1</v>
      </c>
      <c r="K29" s="257">
        <v>1</v>
      </c>
    </row>
    <row r="30" spans="1:11" ht="12" customHeight="1">
      <c r="A30" s="75">
        <v>41</v>
      </c>
      <c r="B30" s="184" t="s">
        <v>75</v>
      </c>
      <c r="C30" s="257">
        <v>6</v>
      </c>
      <c r="D30" s="257">
        <v>6</v>
      </c>
      <c r="E30" s="257">
        <v>6</v>
      </c>
      <c r="F30" s="257" t="s">
        <v>1</v>
      </c>
      <c r="G30" s="257" t="s">
        <v>1</v>
      </c>
      <c r="H30" s="257" t="s">
        <v>1</v>
      </c>
      <c r="I30" s="257" t="s">
        <v>1</v>
      </c>
      <c r="J30" s="257" t="s">
        <v>1</v>
      </c>
      <c r="K30" s="257" t="s">
        <v>1</v>
      </c>
    </row>
    <row r="31" spans="1:11" ht="12" customHeight="1">
      <c r="A31" s="75">
        <v>42</v>
      </c>
      <c r="B31" s="184" t="s">
        <v>76</v>
      </c>
      <c r="C31" s="257">
        <v>4</v>
      </c>
      <c r="D31" s="257">
        <v>4</v>
      </c>
      <c r="E31" s="257">
        <v>4</v>
      </c>
      <c r="F31" s="257" t="s">
        <v>1</v>
      </c>
      <c r="G31" s="257" t="s">
        <v>1</v>
      </c>
      <c r="H31" s="257" t="s">
        <v>1</v>
      </c>
      <c r="I31" s="257" t="s">
        <v>1</v>
      </c>
      <c r="J31" s="257" t="s">
        <v>1</v>
      </c>
      <c r="K31" s="257" t="s">
        <v>1</v>
      </c>
    </row>
    <row r="32" spans="1:11" ht="33" customHeight="1">
      <c r="A32" s="75">
        <v>43</v>
      </c>
      <c r="B32" s="188" t="s">
        <v>254</v>
      </c>
      <c r="C32" s="257">
        <v>512</v>
      </c>
      <c r="D32" s="257">
        <v>498</v>
      </c>
      <c r="E32" s="257">
        <v>498</v>
      </c>
      <c r="F32" s="257" t="s">
        <v>1</v>
      </c>
      <c r="G32" s="257">
        <v>13</v>
      </c>
      <c r="H32" s="257">
        <v>1</v>
      </c>
      <c r="I32" s="257" t="s">
        <v>1</v>
      </c>
      <c r="J32" s="257" t="s">
        <v>1</v>
      </c>
      <c r="K32" s="257">
        <v>1</v>
      </c>
    </row>
    <row r="33" spans="1:11" ht="12" customHeight="1">
      <c r="A33" s="74"/>
      <c r="B33" s="185"/>
      <c r="C33" s="257"/>
      <c r="D33" s="257"/>
      <c r="E33" s="257"/>
      <c r="F33" s="257"/>
      <c r="G33" s="257"/>
      <c r="H33" s="257"/>
      <c r="I33" s="257"/>
      <c r="J33" s="257"/>
      <c r="K33" s="257"/>
    </row>
    <row r="34" spans="1:11" ht="22.9" customHeight="1">
      <c r="A34" s="74" t="s">
        <v>77</v>
      </c>
      <c r="B34" s="188" t="s">
        <v>255</v>
      </c>
      <c r="C34" s="257">
        <v>455</v>
      </c>
      <c r="D34" s="257">
        <v>399</v>
      </c>
      <c r="E34" s="257">
        <v>394</v>
      </c>
      <c r="F34" s="257">
        <v>5</v>
      </c>
      <c r="G34" s="257">
        <v>13</v>
      </c>
      <c r="H34" s="257">
        <v>43</v>
      </c>
      <c r="I34" s="257">
        <v>5</v>
      </c>
      <c r="J34" s="257">
        <v>20</v>
      </c>
      <c r="K34" s="257">
        <v>18</v>
      </c>
    </row>
    <row r="35" spans="1:11" ht="33" customHeight="1">
      <c r="A35" s="75">
        <v>45</v>
      </c>
      <c r="B35" s="188" t="s">
        <v>256</v>
      </c>
      <c r="C35" s="257">
        <v>56</v>
      </c>
      <c r="D35" s="257">
        <v>49</v>
      </c>
      <c r="E35" s="257">
        <v>46</v>
      </c>
      <c r="F35" s="257">
        <v>3</v>
      </c>
      <c r="G35" s="257" t="s">
        <v>1</v>
      </c>
      <c r="H35" s="257">
        <v>7</v>
      </c>
      <c r="I35" s="257">
        <v>1</v>
      </c>
      <c r="J35" s="257">
        <v>3</v>
      </c>
      <c r="K35" s="257">
        <v>3</v>
      </c>
    </row>
    <row r="36" spans="1:11" ht="12" customHeight="1">
      <c r="A36" s="75">
        <v>46</v>
      </c>
      <c r="B36" s="184" t="s">
        <v>78</v>
      </c>
      <c r="C36" s="257">
        <v>112</v>
      </c>
      <c r="D36" s="257">
        <v>102</v>
      </c>
      <c r="E36" s="257">
        <v>100</v>
      </c>
      <c r="F36" s="257">
        <v>2</v>
      </c>
      <c r="G36" s="257">
        <v>5</v>
      </c>
      <c r="H36" s="257">
        <v>5</v>
      </c>
      <c r="I36" s="257" t="s">
        <v>1</v>
      </c>
      <c r="J36" s="257">
        <v>5</v>
      </c>
      <c r="K36" s="257" t="s">
        <v>1</v>
      </c>
    </row>
    <row r="37" spans="1:11" ht="12" customHeight="1">
      <c r="A37" s="75">
        <v>47</v>
      </c>
      <c r="B37" s="184" t="s">
        <v>79</v>
      </c>
      <c r="C37" s="257">
        <v>287</v>
      </c>
      <c r="D37" s="257">
        <v>248</v>
      </c>
      <c r="E37" s="257">
        <v>248</v>
      </c>
      <c r="F37" s="257" t="s">
        <v>1</v>
      </c>
      <c r="G37" s="257">
        <v>8</v>
      </c>
      <c r="H37" s="257">
        <v>31</v>
      </c>
      <c r="I37" s="257">
        <v>4</v>
      </c>
      <c r="J37" s="257">
        <v>12</v>
      </c>
      <c r="K37" s="257">
        <v>15</v>
      </c>
    </row>
    <row r="38" spans="1:11" ht="12" customHeight="1">
      <c r="A38" s="62"/>
      <c r="B38" s="184"/>
      <c r="C38" s="257"/>
      <c r="D38" s="257"/>
      <c r="E38" s="257"/>
      <c r="F38" s="257"/>
      <c r="G38" s="257"/>
      <c r="H38" s="257"/>
      <c r="I38" s="257"/>
      <c r="J38" s="257"/>
      <c r="K38" s="257"/>
    </row>
    <row r="39" spans="1:11" ht="12" customHeight="1">
      <c r="A39" s="62" t="s">
        <v>80</v>
      </c>
      <c r="B39" s="184" t="s">
        <v>81</v>
      </c>
      <c r="C39" s="257">
        <v>155</v>
      </c>
      <c r="D39" s="257">
        <v>153</v>
      </c>
      <c r="E39" s="257">
        <v>153</v>
      </c>
      <c r="F39" s="257" t="s">
        <v>1</v>
      </c>
      <c r="G39" s="257">
        <v>1</v>
      </c>
      <c r="H39" s="257">
        <v>1</v>
      </c>
      <c r="I39" s="257" t="s">
        <v>1</v>
      </c>
      <c r="J39" s="257" t="s">
        <v>1</v>
      </c>
      <c r="K39" s="257">
        <v>1</v>
      </c>
    </row>
    <row r="40" spans="1:11" ht="22.9" customHeight="1">
      <c r="A40" s="75">
        <v>49</v>
      </c>
      <c r="B40" s="188" t="s">
        <v>257</v>
      </c>
      <c r="C40" s="257">
        <v>76</v>
      </c>
      <c r="D40" s="257">
        <v>75</v>
      </c>
      <c r="E40" s="257">
        <v>75</v>
      </c>
      <c r="F40" s="257" t="s">
        <v>1</v>
      </c>
      <c r="G40" s="257" t="s">
        <v>1</v>
      </c>
      <c r="H40" s="257">
        <v>1</v>
      </c>
      <c r="I40" s="257" t="s">
        <v>1</v>
      </c>
      <c r="J40" s="257" t="s">
        <v>1</v>
      </c>
      <c r="K40" s="257">
        <v>1</v>
      </c>
    </row>
    <row r="41" spans="1:11" ht="12" customHeight="1">
      <c r="A41" s="75">
        <v>53</v>
      </c>
      <c r="B41" s="185" t="s">
        <v>82</v>
      </c>
      <c r="C41" s="257">
        <v>69</v>
      </c>
      <c r="D41" s="257">
        <v>68</v>
      </c>
      <c r="E41" s="257">
        <v>68</v>
      </c>
      <c r="F41" s="257" t="s">
        <v>1</v>
      </c>
      <c r="G41" s="257">
        <v>1</v>
      </c>
      <c r="H41" s="257" t="s">
        <v>1</v>
      </c>
      <c r="I41" s="257" t="s">
        <v>1</v>
      </c>
      <c r="J41" s="257" t="s">
        <v>1</v>
      </c>
      <c r="K41" s="257" t="s">
        <v>1</v>
      </c>
    </row>
    <row r="42" spans="1:11" ht="12" customHeight="1">
      <c r="A42" s="75"/>
      <c r="B42" s="185"/>
      <c r="C42" s="257"/>
      <c r="D42" s="257"/>
      <c r="E42" s="257"/>
      <c r="F42" s="257"/>
      <c r="G42" s="257"/>
      <c r="H42" s="257"/>
      <c r="I42" s="257"/>
      <c r="J42" s="257"/>
      <c r="K42" s="257"/>
    </row>
    <row r="43" spans="1:11" ht="12" customHeight="1">
      <c r="A43" s="62" t="s">
        <v>83</v>
      </c>
      <c r="B43" s="184" t="s">
        <v>84</v>
      </c>
      <c r="C43" s="257">
        <v>208</v>
      </c>
      <c r="D43" s="257">
        <v>166</v>
      </c>
      <c r="E43" s="257">
        <v>165</v>
      </c>
      <c r="F43" s="257">
        <v>1</v>
      </c>
      <c r="G43" s="257">
        <v>1</v>
      </c>
      <c r="H43" s="257">
        <v>41</v>
      </c>
      <c r="I43" s="257">
        <v>9</v>
      </c>
      <c r="J43" s="257">
        <v>5</v>
      </c>
      <c r="K43" s="257">
        <v>27</v>
      </c>
    </row>
    <row r="44" spans="1:11" ht="12" customHeight="1">
      <c r="A44" s="75">
        <v>55</v>
      </c>
      <c r="B44" s="185" t="s">
        <v>85</v>
      </c>
      <c r="C44" s="257">
        <v>9</v>
      </c>
      <c r="D44" s="257">
        <v>7</v>
      </c>
      <c r="E44" s="257">
        <v>6</v>
      </c>
      <c r="F44" s="257">
        <v>1</v>
      </c>
      <c r="G44" s="257" t="s">
        <v>1</v>
      </c>
      <c r="H44" s="257">
        <v>2</v>
      </c>
      <c r="I44" s="257">
        <v>1</v>
      </c>
      <c r="J44" s="257" t="s">
        <v>1</v>
      </c>
      <c r="K44" s="257">
        <v>1</v>
      </c>
    </row>
    <row r="45" spans="1:11" ht="12" customHeight="1">
      <c r="A45" s="75">
        <v>56</v>
      </c>
      <c r="B45" s="185" t="s">
        <v>86</v>
      </c>
      <c r="C45" s="257">
        <v>199</v>
      </c>
      <c r="D45" s="257">
        <v>159</v>
      </c>
      <c r="E45" s="257">
        <v>159</v>
      </c>
      <c r="F45" s="257" t="s">
        <v>1</v>
      </c>
      <c r="G45" s="257">
        <v>1</v>
      </c>
      <c r="H45" s="257">
        <v>39</v>
      </c>
      <c r="I45" s="257">
        <v>8</v>
      </c>
      <c r="J45" s="257">
        <v>5</v>
      </c>
      <c r="K45" s="257">
        <v>26</v>
      </c>
    </row>
    <row r="46" spans="1:11" ht="12" customHeight="1">
      <c r="A46" s="74"/>
      <c r="B46" s="185"/>
      <c r="C46" s="257"/>
      <c r="D46" s="257"/>
      <c r="E46" s="257"/>
      <c r="F46" s="257"/>
      <c r="G46" s="257"/>
      <c r="H46" s="257"/>
      <c r="I46" s="257"/>
      <c r="J46" s="257"/>
      <c r="K46" s="257"/>
    </row>
    <row r="47" spans="1:11" ht="12" customHeight="1">
      <c r="A47" s="74" t="s">
        <v>87</v>
      </c>
      <c r="B47" s="184" t="s">
        <v>88</v>
      </c>
      <c r="C47" s="257">
        <v>108</v>
      </c>
      <c r="D47" s="257">
        <v>102</v>
      </c>
      <c r="E47" s="257">
        <v>101</v>
      </c>
      <c r="F47" s="257">
        <v>1</v>
      </c>
      <c r="G47" s="257">
        <v>4</v>
      </c>
      <c r="H47" s="257">
        <v>2</v>
      </c>
      <c r="I47" s="257">
        <v>1</v>
      </c>
      <c r="J47" s="257">
        <v>1</v>
      </c>
      <c r="K47" s="257" t="s">
        <v>1</v>
      </c>
    </row>
    <row r="48" spans="1:11" ht="12" customHeight="1">
      <c r="A48" s="75">
        <v>58</v>
      </c>
      <c r="B48" s="185" t="s">
        <v>89</v>
      </c>
      <c r="C48" s="257">
        <v>20</v>
      </c>
      <c r="D48" s="257">
        <v>19</v>
      </c>
      <c r="E48" s="257">
        <v>19</v>
      </c>
      <c r="F48" s="257" t="s">
        <v>1</v>
      </c>
      <c r="G48" s="257">
        <v>1</v>
      </c>
      <c r="H48" s="257" t="s">
        <v>1</v>
      </c>
      <c r="I48" s="257" t="s">
        <v>1</v>
      </c>
      <c r="J48" s="257" t="s">
        <v>1</v>
      </c>
      <c r="K48" s="257" t="s">
        <v>1</v>
      </c>
    </row>
    <row r="49" spans="1:11" ht="12" customHeight="1">
      <c r="A49" s="75">
        <v>61</v>
      </c>
      <c r="B49" s="185" t="s">
        <v>90</v>
      </c>
      <c r="C49" s="257">
        <v>13</v>
      </c>
      <c r="D49" s="257">
        <v>13</v>
      </c>
      <c r="E49" s="257">
        <v>12</v>
      </c>
      <c r="F49" s="257">
        <v>1</v>
      </c>
      <c r="G49" s="257" t="s">
        <v>1</v>
      </c>
      <c r="H49" s="257" t="s">
        <v>1</v>
      </c>
      <c r="I49" s="257" t="s">
        <v>1</v>
      </c>
      <c r="J49" s="257" t="s">
        <v>1</v>
      </c>
      <c r="K49" s="257" t="s">
        <v>1</v>
      </c>
    </row>
    <row r="50" spans="1:11" ht="22.15" customHeight="1">
      <c r="A50" s="75">
        <v>62</v>
      </c>
      <c r="B50" s="188" t="s">
        <v>258</v>
      </c>
      <c r="C50" s="257">
        <v>41</v>
      </c>
      <c r="D50" s="257">
        <v>38</v>
      </c>
      <c r="E50" s="257">
        <v>38</v>
      </c>
      <c r="F50" s="257" t="s">
        <v>1</v>
      </c>
      <c r="G50" s="257">
        <v>1</v>
      </c>
      <c r="H50" s="257">
        <v>2</v>
      </c>
      <c r="I50" s="257">
        <v>1</v>
      </c>
      <c r="J50" s="257">
        <v>1</v>
      </c>
      <c r="K50" s="257" t="s">
        <v>1</v>
      </c>
    </row>
    <row r="51" spans="1:11" ht="12" customHeight="1">
      <c r="A51" s="75">
        <v>63</v>
      </c>
      <c r="B51" s="185" t="s">
        <v>91</v>
      </c>
      <c r="C51" s="257">
        <v>10</v>
      </c>
      <c r="D51" s="257">
        <v>10</v>
      </c>
      <c r="E51" s="257">
        <v>10</v>
      </c>
      <c r="F51" s="257" t="s">
        <v>1</v>
      </c>
      <c r="G51" s="257" t="s">
        <v>1</v>
      </c>
      <c r="H51" s="257" t="s">
        <v>1</v>
      </c>
      <c r="I51" s="257" t="s">
        <v>1</v>
      </c>
      <c r="J51" s="257" t="s">
        <v>1</v>
      </c>
      <c r="K51" s="257" t="s">
        <v>1</v>
      </c>
    </row>
    <row r="52" spans="1:11" ht="12" customHeight="1">
      <c r="A52" s="74"/>
      <c r="B52" s="185"/>
      <c r="C52" s="257"/>
      <c r="D52" s="257"/>
      <c r="E52" s="257"/>
      <c r="F52" s="257"/>
      <c r="G52" s="257"/>
      <c r="H52" s="257"/>
      <c r="I52" s="257"/>
      <c r="J52" s="257"/>
      <c r="K52" s="257"/>
    </row>
    <row r="53" spans="1:11" ht="22.15" customHeight="1">
      <c r="A53" s="74" t="s">
        <v>92</v>
      </c>
      <c r="B53" s="188" t="s">
        <v>259</v>
      </c>
      <c r="C53" s="257">
        <v>50</v>
      </c>
      <c r="D53" s="257">
        <v>46</v>
      </c>
      <c r="E53" s="257">
        <v>45</v>
      </c>
      <c r="F53" s="257">
        <v>1</v>
      </c>
      <c r="G53" s="257">
        <v>3</v>
      </c>
      <c r="H53" s="257">
        <v>1</v>
      </c>
      <c r="I53" s="257">
        <v>1</v>
      </c>
      <c r="J53" s="257" t="s">
        <v>1</v>
      </c>
      <c r="K53" s="257" t="s">
        <v>1</v>
      </c>
    </row>
    <row r="54" spans="1:11" ht="31.9" customHeight="1">
      <c r="A54" s="75">
        <v>66</v>
      </c>
      <c r="B54" s="188" t="s">
        <v>260</v>
      </c>
      <c r="C54" s="257">
        <v>38</v>
      </c>
      <c r="D54" s="257">
        <v>35</v>
      </c>
      <c r="E54" s="257">
        <v>34</v>
      </c>
      <c r="F54" s="257">
        <v>1</v>
      </c>
      <c r="G54" s="257">
        <v>2</v>
      </c>
      <c r="H54" s="257">
        <v>1</v>
      </c>
      <c r="I54" s="257">
        <v>1</v>
      </c>
      <c r="J54" s="257" t="s">
        <v>1</v>
      </c>
      <c r="K54" s="257" t="s">
        <v>1</v>
      </c>
    </row>
    <row r="55" spans="1:11" ht="12" customHeight="1">
      <c r="A55" s="74"/>
      <c r="B55" s="76"/>
      <c r="C55" s="257"/>
      <c r="D55" s="257"/>
      <c r="E55" s="257"/>
      <c r="F55" s="257"/>
      <c r="G55" s="257"/>
      <c r="H55" s="257"/>
      <c r="I55" s="257"/>
      <c r="J55" s="257"/>
      <c r="K55" s="257"/>
    </row>
    <row r="56" spans="1:11" ht="12" customHeight="1">
      <c r="A56" s="74" t="s">
        <v>93</v>
      </c>
      <c r="B56" s="76" t="s">
        <v>94</v>
      </c>
      <c r="C56" s="257">
        <v>49</v>
      </c>
      <c r="D56" s="257">
        <v>42</v>
      </c>
      <c r="E56" s="257">
        <v>39</v>
      </c>
      <c r="F56" s="257">
        <v>3</v>
      </c>
      <c r="G56" s="257">
        <v>5</v>
      </c>
      <c r="H56" s="257">
        <v>2</v>
      </c>
      <c r="I56" s="257" t="s">
        <v>1</v>
      </c>
      <c r="J56" s="257">
        <v>1</v>
      </c>
      <c r="K56" s="257">
        <v>1</v>
      </c>
    </row>
    <row r="57" spans="1:11" ht="12" customHeight="1">
      <c r="A57" s="74"/>
      <c r="B57" s="185"/>
      <c r="C57" s="257"/>
      <c r="D57" s="257"/>
      <c r="E57" s="257"/>
      <c r="F57" s="257"/>
      <c r="G57" s="257"/>
      <c r="H57" s="257"/>
      <c r="I57" s="257"/>
      <c r="J57" s="257"/>
      <c r="K57" s="257"/>
    </row>
    <row r="58" spans="1:11" ht="33" customHeight="1">
      <c r="A58" s="74" t="s">
        <v>95</v>
      </c>
      <c r="B58" s="188" t="s">
        <v>261</v>
      </c>
      <c r="C58" s="257">
        <v>209</v>
      </c>
      <c r="D58" s="257">
        <v>187</v>
      </c>
      <c r="E58" s="257">
        <v>184</v>
      </c>
      <c r="F58" s="257">
        <v>3</v>
      </c>
      <c r="G58" s="257">
        <v>18</v>
      </c>
      <c r="H58" s="257">
        <v>4</v>
      </c>
      <c r="I58" s="257" t="s">
        <v>1</v>
      </c>
      <c r="J58" s="257">
        <v>4</v>
      </c>
      <c r="K58" s="257" t="s">
        <v>1</v>
      </c>
    </row>
    <row r="59" spans="1:11" ht="33" customHeight="1">
      <c r="A59" s="75">
        <v>70</v>
      </c>
      <c r="B59" s="188" t="s">
        <v>262</v>
      </c>
      <c r="C59" s="257">
        <v>62</v>
      </c>
      <c r="D59" s="257">
        <v>53</v>
      </c>
      <c r="E59" s="257">
        <v>51</v>
      </c>
      <c r="F59" s="257">
        <v>2</v>
      </c>
      <c r="G59" s="257">
        <v>8</v>
      </c>
      <c r="H59" s="257">
        <v>1</v>
      </c>
      <c r="I59" s="257" t="s">
        <v>1</v>
      </c>
      <c r="J59" s="257">
        <v>1</v>
      </c>
      <c r="K59" s="257" t="s">
        <v>1</v>
      </c>
    </row>
    <row r="60" spans="1:11" ht="12" customHeight="1">
      <c r="A60" s="75">
        <v>73</v>
      </c>
      <c r="B60" s="185" t="s">
        <v>96</v>
      </c>
      <c r="C60" s="257">
        <v>67</v>
      </c>
      <c r="D60" s="257">
        <v>62</v>
      </c>
      <c r="E60" s="257">
        <v>62</v>
      </c>
      <c r="F60" s="257" t="s">
        <v>1</v>
      </c>
      <c r="G60" s="257">
        <v>4</v>
      </c>
      <c r="H60" s="257">
        <v>1</v>
      </c>
      <c r="I60" s="257" t="s">
        <v>1</v>
      </c>
      <c r="J60" s="257">
        <v>1</v>
      </c>
      <c r="K60" s="257" t="s">
        <v>1</v>
      </c>
    </row>
    <row r="61" spans="1:11" ht="12" customHeight="1">
      <c r="A61" s="74"/>
      <c r="B61" s="185"/>
      <c r="C61" s="257"/>
      <c r="D61" s="257"/>
      <c r="E61" s="257"/>
      <c r="F61" s="257"/>
      <c r="G61" s="257"/>
      <c r="H61" s="257"/>
      <c r="I61" s="257"/>
      <c r="J61" s="257"/>
      <c r="K61" s="257"/>
    </row>
    <row r="62" spans="1:11" ht="22.15" customHeight="1">
      <c r="A62" s="74" t="s">
        <v>97</v>
      </c>
      <c r="B62" s="188" t="s">
        <v>263</v>
      </c>
      <c r="C62" s="257">
        <v>270</v>
      </c>
      <c r="D62" s="257">
        <v>252</v>
      </c>
      <c r="E62" s="257">
        <v>249</v>
      </c>
      <c r="F62" s="257">
        <v>3</v>
      </c>
      <c r="G62" s="257">
        <v>13</v>
      </c>
      <c r="H62" s="257">
        <v>5</v>
      </c>
      <c r="I62" s="257" t="s">
        <v>1</v>
      </c>
      <c r="J62" s="257">
        <v>5</v>
      </c>
      <c r="K62" s="257" t="s">
        <v>1</v>
      </c>
    </row>
    <row r="63" spans="1:11" ht="22.15" customHeight="1">
      <c r="A63" s="75">
        <v>77</v>
      </c>
      <c r="B63" s="188" t="s">
        <v>264</v>
      </c>
      <c r="C63" s="257">
        <v>20</v>
      </c>
      <c r="D63" s="257">
        <v>19</v>
      </c>
      <c r="E63" s="257">
        <v>18</v>
      </c>
      <c r="F63" s="257">
        <v>1</v>
      </c>
      <c r="G63" s="257">
        <v>1</v>
      </c>
      <c r="H63" s="257" t="s">
        <v>1</v>
      </c>
      <c r="I63" s="257" t="s">
        <v>1</v>
      </c>
      <c r="J63" s="257" t="s">
        <v>1</v>
      </c>
      <c r="K63" s="257" t="s">
        <v>1</v>
      </c>
    </row>
    <row r="64" spans="1:11" ht="22.15" customHeight="1">
      <c r="A64" s="75">
        <v>78</v>
      </c>
      <c r="B64" s="188" t="s">
        <v>265</v>
      </c>
      <c r="C64" s="257">
        <v>13</v>
      </c>
      <c r="D64" s="257">
        <v>11</v>
      </c>
      <c r="E64" s="257">
        <v>11</v>
      </c>
      <c r="F64" s="257" t="s">
        <v>1</v>
      </c>
      <c r="G64" s="257">
        <v>1</v>
      </c>
      <c r="H64" s="257">
        <v>1</v>
      </c>
      <c r="I64" s="257" t="s">
        <v>1</v>
      </c>
      <c r="J64" s="257">
        <v>1</v>
      </c>
      <c r="K64" s="257" t="s">
        <v>1</v>
      </c>
    </row>
    <row r="65" spans="1:11" ht="31.9" customHeight="1">
      <c r="A65" s="75">
        <v>79</v>
      </c>
      <c r="B65" s="188" t="s">
        <v>266</v>
      </c>
      <c r="C65" s="257">
        <v>17</v>
      </c>
      <c r="D65" s="257">
        <v>15</v>
      </c>
      <c r="E65" s="257">
        <v>15</v>
      </c>
      <c r="F65" s="257" t="s">
        <v>1</v>
      </c>
      <c r="G65" s="257" t="s">
        <v>1</v>
      </c>
      <c r="H65" s="257">
        <v>2</v>
      </c>
      <c r="I65" s="257" t="s">
        <v>1</v>
      </c>
      <c r="J65" s="257">
        <v>2</v>
      </c>
      <c r="K65" s="257" t="s">
        <v>1</v>
      </c>
    </row>
    <row r="66" spans="1:11" ht="22.15" customHeight="1">
      <c r="A66" s="75">
        <v>81</v>
      </c>
      <c r="B66" s="188" t="s">
        <v>267</v>
      </c>
      <c r="C66" s="257">
        <v>107</v>
      </c>
      <c r="D66" s="257">
        <v>102</v>
      </c>
      <c r="E66" s="257">
        <v>102</v>
      </c>
      <c r="F66" s="257" t="s">
        <v>1</v>
      </c>
      <c r="G66" s="257">
        <v>4</v>
      </c>
      <c r="H66" s="257">
        <v>1</v>
      </c>
      <c r="I66" s="257" t="s">
        <v>1</v>
      </c>
      <c r="J66" s="257">
        <v>1</v>
      </c>
      <c r="K66" s="257" t="s">
        <v>1</v>
      </c>
    </row>
    <row r="67" spans="1:11" ht="12" customHeight="1">
      <c r="A67" s="74"/>
      <c r="B67" s="76"/>
      <c r="C67" s="257"/>
      <c r="D67" s="257"/>
      <c r="E67" s="257"/>
      <c r="F67" s="257"/>
      <c r="G67" s="257"/>
      <c r="H67" s="257"/>
      <c r="I67" s="257"/>
      <c r="J67" s="257"/>
      <c r="K67" s="257"/>
    </row>
    <row r="68" spans="1:11" ht="12" customHeight="1">
      <c r="A68" s="74" t="s">
        <v>98</v>
      </c>
      <c r="B68" s="76" t="s">
        <v>99</v>
      </c>
      <c r="C68" s="257">
        <v>25</v>
      </c>
      <c r="D68" s="257">
        <v>22</v>
      </c>
      <c r="E68" s="257">
        <v>22</v>
      </c>
      <c r="F68" s="257" t="s">
        <v>1</v>
      </c>
      <c r="G68" s="257" t="s">
        <v>1</v>
      </c>
      <c r="H68" s="257">
        <v>3</v>
      </c>
      <c r="I68" s="257" t="s">
        <v>1</v>
      </c>
      <c r="J68" s="257">
        <v>3</v>
      </c>
      <c r="K68" s="257" t="s">
        <v>1</v>
      </c>
    </row>
    <row r="69" spans="1:11" ht="12" customHeight="1">
      <c r="A69" s="74"/>
      <c r="B69" s="76"/>
      <c r="C69" s="257"/>
      <c r="D69" s="257"/>
      <c r="E69" s="257"/>
      <c r="F69" s="257"/>
      <c r="G69" s="257"/>
      <c r="H69" s="257"/>
      <c r="I69" s="257"/>
      <c r="J69" s="257"/>
      <c r="K69" s="257"/>
    </row>
    <row r="70" spans="1:11" ht="12" customHeight="1">
      <c r="A70" s="74" t="s">
        <v>100</v>
      </c>
      <c r="B70" s="76" t="s">
        <v>101</v>
      </c>
      <c r="C70" s="257">
        <v>32</v>
      </c>
      <c r="D70" s="257">
        <v>30</v>
      </c>
      <c r="E70" s="257">
        <v>30</v>
      </c>
      <c r="F70" s="257" t="s">
        <v>1</v>
      </c>
      <c r="G70" s="257" t="s">
        <v>1</v>
      </c>
      <c r="H70" s="257">
        <v>2</v>
      </c>
      <c r="I70" s="257">
        <v>2</v>
      </c>
      <c r="J70" s="257" t="s">
        <v>1</v>
      </c>
      <c r="K70" s="257" t="s">
        <v>1</v>
      </c>
    </row>
    <row r="71" spans="1:11" ht="12" customHeight="1">
      <c r="A71" s="74"/>
      <c r="B71" s="185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1" ht="12" customHeight="1">
      <c r="A72" s="74" t="s">
        <v>102</v>
      </c>
      <c r="B72" s="76" t="s">
        <v>103</v>
      </c>
      <c r="C72" s="257">
        <v>49</v>
      </c>
      <c r="D72" s="257">
        <v>46</v>
      </c>
      <c r="E72" s="257">
        <v>46</v>
      </c>
      <c r="F72" s="257" t="s">
        <v>1</v>
      </c>
      <c r="G72" s="257">
        <v>2</v>
      </c>
      <c r="H72" s="257">
        <v>1</v>
      </c>
      <c r="I72" s="257" t="s">
        <v>1</v>
      </c>
      <c r="J72" s="257">
        <v>1</v>
      </c>
      <c r="K72" s="257" t="s">
        <v>1</v>
      </c>
    </row>
    <row r="73" spans="1:11" ht="12" customHeight="1">
      <c r="A73" s="74"/>
      <c r="B73" s="76"/>
      <c r="C73" s="257"/>
      <c r="D73" s="257"/>
      <c r="E73" s="257"/>
      <c r="F73" s="257"/>
      <c r="G73" s="257"/>
      <c r="H73" s="257"/>
      <c r="I73" s="257"/>
      <c r="J73" s="257"/>
      <c r="K73" s="257"/>
    </row>
    <row r="74" spans="1:11" ht="43.9" customHeight="1">
      <c r="A74" s="74" t="s">
        <v>104</v>
      </c>
      <c r="B74" s="187" t="s">
        <v>268</v>
      </c>
      <c r="C74" s="257">
        <v>212</v>
      </c>
      <c r="D74" s="257">
        <v>197</v>
      </c>
      <c r="E74" s="257">
        <v>197</v>
      </c>
      <c r="F74" s="257" t="s">
        <v>1</v>
      </c>
      <c r="G74" s="257">
        <v>4</v>
      </c>
      <c r="H74" s="257">
        <v>11</v>
      </c>
      <c r="I74" s="257">
        <v>2</v>
      </c>
      <c r="J74" s="257">
        <v>6</v>
      </c>
      <c r="K74" s="257">
        <v>3</v>
      </c>
    </row>
    <row r="75" spans="1:11" ht="12" customHeight="1">
      <c r="A75" s="74"/>
      <c r="B75" s="76"/>
      <c r="C75" s="258"/>
      <c r="D75" s="258"/>
      <c r="E75" s="258"/>
      <c r="F75" s="258"/>
      <c r="G75" s="258"/>
      <c r="H75" s="258"/>
      <c r="I75" s="258"/>
      <c r="J75" s="258"/>
      <c r="K75" s="258"/>
    </row>
    <row r="76" spans="1:11" s="52" customFormat="1" ht="12" customHeight="1">
      <c r="A76" s="77" t="s">
        <v>105</v>
      </c>
      <c r="B76" s="186" t="s">
        <v>0</v>
      </c>
      <c r="C76" s="256">
        <v>2400</v>
      </c>
      <c r="D76" s="256">
        <v>2196</v>
      </c>
      <c r="E76" s="256">
        <v>2178</v>
      </c>
      <c r="F76" s="256">
        <v>18</v>
      </c>
      <c r="G76" s="256">
        <v>82</v>
      </c>
      <c r="H76" s="256">
        <v>122</v>
      </c>
      <c r="I76" s="256">
        <v>20</v>
      </c>
      <c r="J76" s="256">
        <v>49</v>
      </c>
      <c r="K76" s="256">
        <v>53</v>
      </c>
    </row>
    <row r="77" spans="1:11" ht="12" customHeight="1">
      <c r="A77" s="53"/>
      <c r="B77" s="54"/>
      <c r="C77" s="85"/>
      <c r="D77" s="85"/>
      <c r="E77" s="85"/>
      <c r="F77" s="85"/>
      <c r="G77" s="85"/>
      <c r="H77" s="85"/>
      <c r="I77" s="85"/>
      <c r="J77" s="85"/>
      <c r="K77" s="85"/>
    </row>
    <row r="78" spans="1:11" ht="12" customHeight="1">
      <c r="A78" s="171"/>
      <c r="B78" s="71"/>
      <c r="C78" s="72"/>
      <c r="D78" s="72"/>
      <c r="E78" s="72"/>
      <c r="F78" s="72"/>
      <c r="G78" s="72"/>
      <c r="H78" s="72"/>
      <c r="I78" s="72"/>
      <c r="J78" s="72"/>
      <c r="K78" s="72"/>
    </row>
  </sheetData>
  <mergeCells count="8">
    <mergeCell ref="A1:K1"/>
    <mergeCell ref="J2:K2"/>
    <mergeCell ref="C3:C4"/>
    <mergeCell ref="C5:K5"/>
    <mergeCell ref="G3:G4"/>
    <mergeCell ref="A3:B5"/>
    <mergeCell ref="D3:F3"/>
    <mergeCell ref="H3:K3"/>
  </mergeCells>
  <phoneticPr fontId="0" type="noConversion"/>
  <hyperlinks>
    <hyperlink ref="A1:K1" location="Inhaltsverzeichnis!A38" display="5  Gewerbeabmeldungen in Berlin im Januar 2016 nach Wirtschaftsbereichen "/>
  </hyperlinks>
  <pageMargins left="0.39370078740157483" right="0.39370078740157483" top="0.78740157480314965" bottom="0.59055118110236227" header="0.31496062992125984" footer="0.23622047244094491"/>
  <pageSetup paperSize="9" firstPageNumber="13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rowBreaks count="1" manualBreakCount="1">
    <brk id="42" max="16383" man="1"/>
  </rowBreaks>
  <colBreaks count="1" manualBreakCount="1">
    <brk id="11" max="1048575" man="1"/>
  </col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BZ43"/>
  <sheetViews>
    <sheetView workbookViewId="0">
      <pane ySplit="5" topLeftCell="A6" activePane="bottomLeft" state="frozen"/>
      <selection activeCell="K39" sqref="K39"/>
      <selection pane="bottomLeft" activeCell="A6" sqref="A6"/>
    </sheetView>
  </sheetViews>
  <sheetFormatPr baseColWidth="10" defaultColWidth="9.140625" defaultRowHeight="11.25"/>
  <cols>
    <col min="1" max="1" width="27.7109375" style="49" customWidth="1"/>
    <col min="2" max="2" width="8.5703125" style="49" customWidth="1"/>
    <col min="3" max="3" width="6.7109375" style="49" customWidth="1"/>
    <col min="4" max="4" width="7.140625" style="49" customWidth="1"/>
    <col min="5" max="5" width="7.5703125" style="49" customWidth="1"/>
    <col min="6" max="6" width="7.140625" style="49" customWidth="1"/>
    <col min="7" max="7" width="6.85546875" style="49" customWidth="1"/>
    <col min="8" max="10" width="7.140625" style="49" customWidth="1"/>
    <col min="11" max="16384" width="9.140625" style="49"/>
  </cols>
  <sheetData>
    <row r="1" spans="1:11" s="65" customFormat="1" ht="24" customHeight="1">
      <c r="A1" s="327" t="s">
        <v>319</v>
      </c>
      <c r="B1" s="328"/>
      <c r="C1" s="328"/>
      <c r="D1" s="328"/>
      <c r="E1" s="328"/>
      <c r="F1" s="328"/>
      <c r="G1" s="328"/>
      <c r="H1" s="328"/>
      <c r="I1" s="328"/>
      <c r="J1" s="328"/>
      <c r="K1" s="174"/>
    </row>
    <row r="2" spans="1:11" ht="12" customHeight="1">
      <c r="A2" s="92"/>
      <c r="B2" s="92"/>
      <c r="C2" s="51"/>
      <c r="D2" s="92"/>
      <c r="E2" s="92"/>
      <c r="F2" s="92"/>
      <c r="G2" s="51"/>
      <c r="H2" s="102"/>
      <c r="I2" s="335"/>
      <c r="J2" s="335"/>
    </row>
    <row r="3" spans="1:11" ht="12" customHeight="1">
      <c r="A3" s="308" t="s">
        <v>159</v>
      </c>
      <c r="B3" s="314" t="s">
        <v>135</v>
      </c>
      <c r="C3" s="283" t="s">
        <v>136</v>
      </c>
      <c r="D3" s="284"/>
      <c r="E3" s="285"/>
      <c r="F3" s="293" t="s">
        <v>137</v>
      </c>
      <c r="G3" s="283" t="s">
        <v>138</v>
      </c>
      <c r="H3" s="284"/>
      <c r="I3" s="284"/>
      <c r="J3" s="284"/>
    </row>
    <row r="4" spans="1:11" ht="64.5" customHeight="1">
      <c r="A4" s="309"/>
      <c r="B4" s="315"/>
      <c r="C4" s="101" t="s">
        <v>52</v>
      </c>
      <c r="D4" s="105" t="s">
        <v>139</v>
      </c>
      <c r="E4" s="105" t="s">
        <v>107</v>
      </c>
      <c r="F4" s="294"/>
      <c r="G4" s="101" t="s">
        <v>52</v>
      </c>
      <c r="H4" s="101" t="s">
        <v>55</v>
      </c>
      <c r="I4" s="101" t="s">
        <v>161</v>
      </c>
      <c r="J4" s="103" t="s">
        <v>140</v>
      </c>
    </row>
    <row r="5" spans="1:11" ht="12" customHeight="1">
      <c r="A5" s="310"/>
      <c r="B5" s="283" t="s">
        <v>3</v>
      </c>
      <c r="C5" s="284"/>
      <c r="D5" s="284"/>
      <c r="E5" s="284"/>
      <c r="F5" s="284"/>
      <c r="G5" s="284"/>
      <c r="H5" s="284"/>
      <c r="I5" s="284"/>
      <c r="J5" s="284"/>
    </row>
    <row r="6" spans="1:11" ht="12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</row>
    <row r="7" spans="1:11" ht="12" customHeight="1">
      <c r="A7" s="189" t="s">
        <v>0</v>
      </c>
      <c r="B7" s="85">
        <v>2400</v>
      </c>
      <c r="C7" s="85">
        <v>2196</v>
      </c>
      <c r="D7" s="85">
        <v>2178</v>
      </c>
      <c r="E7" s="85">
        <v>18</v>
      </c>
      <c r="F7" s="85">
        <v>82</v>
      </c>
      <c r="G7" s="85">
        <v>122</v>
      </c>
      <c r="H7" s="85">
        <v>20</v>
      </c>
      <c r="I7" s="85">
        <v>49</v>
      </c>
      <c r="J7" s="85">
        <v>53</v>
      </c>
    </row>
    <row r="8" spans="1:11" ht="12" customHeight="1">
      <c r="A8" s="191"/>
      <c r="B8" s="260"/>
      <c r="C8" s="260"/>
      <c r="D8" s="260"/>
      <c r="E8" s="260"/>
      <c r="F8" s="260"/>
      <c r="G8" s="260"/>
      <c r="H8" s="260"/>
      <c r="I8" s="260"/>
      <c r="J8" s="260"/>
    </row>
    <row r="9" spans="1:11" ht="12" customHeight="1">
      <c r="A9" s="190"/>
      <c r="B9" s="330" t="s">
        <v>211</v>
      </c>
      <c r="C9" s="330"/>
      <c r="D9" s="330"/>
      <c r="E9" s="330"/>
      <c r="F9" s="330"/>
      <c r="G9" s="330"/>
      <c r="H9" s="330"/>
      <c r="I9" s="330"/>
      <c r="J9" s="330"/>
    </row>
    <row r="10" spans="1:11" ht="12" customHeight="1">
      <c r="A10" s="191" t="s">
        <v>109</v>
      </c>
      <c r="B10" s="254">
        <v>2261</v>
      </c>
      <c r="C10" s="254">
        <v>2068</v>
      </c>
      <c r="D10" s="254">
        <v>2061</v>
      </c>
      <c r="E10" s="254">
        <v>7</v>
      </c>
      <c r="F10" s="254">
        <v>81</v>
      </c>
      <c r="G10" s="254">
        <v>112</v>
      </c>
      <c r="H10" s="254">
        <v>18</v>
      </c>
      <c r="I10" s="254">
        <v>46</v>
      </c>
      <c r="J10" s="254">
        <v>48</v>
      </c>
    </row>
    <row r="11" spans="1:11" ht="12" customHeight="1">
      <c r="A11" s="191" t="s">
        <v>110</v>
      </c>
      <c r="B11" s="254">
        <v>39</v>
      </c>
      <c r="C11" s="254">
        <v>36</v>
      </c>
      <c r="D11" s="254">
        <v>33</v>
      </c>
      <c r="E11" s="254">
        <v>3</v>
      </c>
      <c r="F11" s="254">
        <v>1</v>
      </c>
      <c r="G11" s="254">
        <v>2</v>
      </c>
      <c r="H11" s="254">
        <v>1</v>
      </c>
      <c r="I11" s="254" t="s">
        <v>1</v>
      </c>
      <c r="J11" s="254">
        <v>1</v>
      </c>
    </row>
    <row r="12" spans="1:11" ht="12" customHeight="1">
      <c r="A12" s="235" t="s">
        <v>280</v>
      </c>
      <c r="B12" s="254">
        <v>100</v>
      </c>
      <c r="C12" s="254">
        <v>92</v>
      </c>
      <c r="D12" s="254">
        <v>84</v>
      </c>
      <c r="E12" s="254">
        <v>8</v>
      </c>
      <c r="F12" s="254" t="s">
        <v>1</v>
      </c>
      <c r="G12" s="254">
        <v>8</v>
      </c>
      <c r="H12" s="254">
        <v>1</v>
      </c>
      <c r="I12" s="254">
        <v>3</v>
      </c>
      <c r="J12" s="254">
        <v>4</v>
      </c>
    </row>
    <row r="13" spans="1:11" ht="12" customHeight="1">
      <c r="A13" s="191"/>
      <c r="B13" s="260"/>
      <c r="C13" s="260"/>
      <c r="D13" s="260"/>
      <c r="E13" s="260"/>
      <c r="F13" s="260"/>
      <c r="G13" s="260"/>
      <c r="H13" s="260"/>
      <c r="I13" s="260"/>
      <c r="J13" s="260"/>
    </row>
    <row r="14" spans="1:11" ht="12" customHeight="1">
      <c r="A14" s="190"/>
      <c r="B14" s="330" t="s">
        <v>212</v>
      </c>
      <c r="C14" s="330"/>
      <c r="D14" s="330"/>
      <c r="E14" s="330"/>
      <c r="F14" s="330"/>
      <c r="G14" s="330"/>
      <c r="H14" s="330"/>
      <c r="I14" s="330"/>
      <c r="J14" s="330"/>
    </row>
    <row r="15" spans="1:11" ht="12" customHeight="1">
      <c r="A15" s="191" t="s">
        <v>111</v>
      </c>
      <c r="B15" s="254">
        <v>1942</v>
      </c>
      <c r="C15" s="254">
        <v>1833</v>
      </c>
      <c r="D15" s="254">
        <v>1833</v>
      </c>
      <c r="E15" s="254" t="s">
        <v>1</v>
      </c>
      <c r="F15" s="254">
        <v>54</v>
      </c>
      <c r="G15" s="254">
        <v>55</v>
      </c>
      <c r="H15" s="254">
        <v>13</v>
      </c>
      <c r="I15" s="254" t="s">
        <v>1</v>
      </c>
      <c r="J15" s="254">
        <v>42</v>
      </c>
    </row>
    <row r="16" spans="1:11" ht="12" customHeight="1">
      <c r="A16" s="191" t="s">
        <v>112</v>
      </c>
      <c r="B16" s="254">
        <v>2</v>
      </c>
      <c r="C16" s="254">
        <v>2</v>
      </c>
      <c r="D16" s="254">
        <v>2</v>
      </c>
      <c r="E16" s="254" t="s">
        <v>1</v>
      </c>
      <c r="F16" s="254" t="s">
        <v>1</v>
      </c>
      <c r="G16" s="254" t="s">
        <v>1</v>
      </c>
      <c r="H16" s="254" t="s">
        <v>1</v>
      </c>
      <c r="I16" s="254" t="s">
        <v>1</v>
      </c>
      <c r="J16" s="254" t="s">
        <v>1</v>
      </c>
    </row>
    <row r="17" spans="1:78" ht="12" customHeight="1">
      <c r="A17" s="191" t="s">
        <v>113</v>
      </c>
      <c r="B17" s="254">
        <v>8</v>
      </c>
      <c r="C17" s="254">
        <v>8</v>
      </c>
      <c r="D17" s="254">
        <v>8</v>
      </c>
      <c r="E17" s="254" t="s">
        <v>1</v>
      </c>
      <c r="F17" s="254" t="s">
        <v>1</v>
      </c>
      <c r="G17" s="254" t="s">
        <v>1</v>
      </c>
      <c r="H17" s="254" t="s">
        <v>1</v>
      </c>
      <c r="I17" s="254" t="s">
        <v>1</v>
      </c>
      <c r="J17" s="254" t="s">
        <v>1</v>
      </c>
    </row>
    <row r="18" spans="1:78" ht="22.15" customHeight="1">
      <c r="A18" s="199" t="s">
        <v>226</v>
      </c>
      <c r="B18" s="254">
        <v>30</v>
      </c>
      <c r="C18" s="254">
        <v>21</v>
      </c>
      <c r="D18" s="254">
        <v>18</v>
      </c>
      <c r="E18" s="254">
        <v>3</v>
      </c>
      <c r="F18" s="254">
        <v>3</v>
      </c>
      <c r="G18" s="254">
        <v>6</v>
      </c>
      <c r="H18" s="254">
        <v>1</v>
      </c>
      <c r="I18" s="254">
        <v>5</v>
      </c>
      <c r="J18" s="254" t="s">
        <v>1</v>
      </c>
    </row>
    <row r="19" spans="1:78" ht="12" customHeight="1">
      <c r="A19" s="191" t="s">
        <v>133</v>
      </c>
      <c r="B19" s="254">
        <v>127</v>
      </c>
      <c r="C19" s="254">
        <v>76</v>
      </c>
      <c r="D19" s="254">
        <v>76</v>
      </c>
      <c r="E19" s="254" t="s">
        <v>1</v>
      </c>
      <c r="F19" s="254">
        <v>2</v>
      </c>
      <c r="G19" s="254">
        <v>49</v>
      </c>
      <c r="H19" s="254">
        <v>3</v>
      </c>
      <c r="I19" s="254">
        <v>44</v>
      </c>
      <c r="J19" s="254">
        <v>2</v>
      </c>
    </row>
    <row r="20" spans="1:78" ht="12" customHeight="1">
      <c r="A20" s="191" t="s">
        <v>115</v>
      </c>
      <c r="B20" s="254">
        <v>10</v>
      </c>
      <c r="C20" s="254">
        <v>9</v>
      </c>
      <c r="D20" s="254">
        <v>4</v>
      </c>
      <c r="E20" s="254">
        <v>5</v>
      </c>
      <c r="F20" s="254">
        <v>1</v>
      </c>
      <c r="G20" s="254" t="s">
        <v>1</v>
      </c>
      <c r="H20" s="254" t="s">
        <v>1</v>
      </c>
      <c r="I20" s="254" t="s">
        <v>1</v>
      </c>
      <c r="J20" s="254" t="s">
        <v>1</v>
      </c>
    </row>
    <row r="21" spans="1:78" ht="22.15" customHeight="1">
      <c r="A21" s="198" t="s">
        <v>229</v>
      </c>
      <c r="B21" s="254">
        <v>268</v>
      </c>
      <c r="C21" s="254">
        <v>234</v>
      </c>
      <c r="D21" s="254">
        <v>224</v>
      </c>
      <c r="E21" s="254">
        <v>10</v>
      </c>
      <c r="F21" s="254">
        <v>22</v>
      </c>
      <c r="G21" s="254">
        <v>12</v>
      </c>
      <c r="H21" s="254">
        <v>3</v>
      </c>
      <c r="I21" s="254" t="s">
        <v>1</v>
      </c>
      <c r="J21" s="254">
        <v>9</v>
      </c>
    </row>
    <row r="22" spans="1:78" ht="22.15" customHeight="1">
      <c r="A22" s="198" t="s">
        <v>230</v>
      </c>
      <c r="B22" s="254">
        <v>228</v>
      </c>
      <c r="C22" s="254">
        <v>198</v>
      </c>
      <c r="D22" s="254">
        <v>188</v>
      </c>
      <c r="E22" s="254">
        <v>10</v>
      </c>
      <c r="F22" s="254">
        <v>19</v>
      </c>
      <c r="G22" s="254">
        <v>11</v>
      </c>
      <c r="H22" s="254">
        <v>3</v>
      </c>
      <c r="I22" s="254" t="s">
        <v>1</v>
      </c>
      <c r="J22" s="254">
        <v>8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</row>
    <row r="23" spans="1:78" ht="22.15" customHeight="1">
      <c r="A23" s="198" t="s">
        <v>270</v>
      </c>
      <c r="B23" s="254">
        <v>40</v>
      </c>
      <c r="C23" s="254">
        <v>36</v>
      </c>
      <c r="D23" s="254">
        <v>36</v>
      </c>
      <c r="E23" s="254" t="s">
        <v>1</v>
      </c>
      <c r="F23" s="254">
        <v>3</v>
      </c>
      <c r="G23" s="254">
        <v>1</v>
      </c>
      <c r="H23" s="254" t="s">
        <v>1</v>
      </c>
      <c r="I23" s="254" t="s">
        <v>1</v>
      </c>
      <c r="J23" s="254">
        <v>1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</row>
    <row r="24" spans="1:78" ht="12" customHeight="1">
      <c r="A24" s="235" t="s">
        <v>285</v>
      </c>
      <c r="B24" s="254">
        <v>9</v>
      </c>
      <c r="C24" s="254">
        <v>9</v>
      </c>
      <c r="D24" s="254">
        <v>9</v>
      </c>
      <c r="E24" s="254" t="s">
        <v>1</v>
      </c>
      <c r="F24" s="254" t="s">
        <v>1</v>
      </c>
      <c r="G24" s="254" t="s">
        <v>1</v>
      </c>
      <c r="H24" s="254" t="s">
        <v>1</v>
      </c>
      <c r="I24" s="254" t="s">
        <v>1</v>
      </c>
      <c r="J24" s="254" t="s">
        <v>1</v>
      </c>
    </row>
    <row r="25" spans="1:78" ht="12" customHeight="1">
      <c r="A25" s="191" t="s">
        <v>116</v>
      </c>
      <c r="B25" s="254">
        <v>1</v>
      </c>
      <c r="C25" s="254">
        <v>1</v>
      </c>
      <c r="D25" s="254">
        <v>1</v>
      </c>
      <c r="E25" s="254" t="s">
        <v>1</v>
      </c>
      <c r="F25" s="254" t="s">
        <v>1</v>
      </c>
      <c r="G25" s="254" t="s">
        <v>1</v>
      </c>
      <c r="H25" s="254" t="s">
        <v>1</v>
      </c>
      <c r="I25" s="254" t="s">
        <v>1</v>
      </c>
      <c r="J25" s="254" t="s">
        <v>1</v>
      </c>
    </row>
    <row r="26" spans="1:78" ht="12" customHeight="1">
      <c r="A26" s="191" t="s">
        <v>117</v>
      </c>
      <c r="B26" s="254">
        <v>1</v>
      </c>
      <c r="C26" s="254">
        <v>1</v>
      </c>
      <c r="D26" s="254">
        <v>1</v>
      </c>
      <c r="E26" s="254" t="s">
        <v>1</v>
      </c>
      <c r="F26" s="254" t="s">
        <v>1</v>
      </c>
      <c r="G26" s="254" t="s">
        <v>1</v>
      </c>
      <c r="H26" s="254" t="s">
        <v>1</v>
      </c>
      <c r="I26" s="254" t="s">
        <v>1</v>
      </c>
      <c r="J26" s="254" t="s">
        <v>1</v>
      </c>
    </row>
    <row r="27" spans="1:78" ht="12" customHeight="1">
      <c r="A27" s="191" t="s">
        <v>238</v>
      </c>
      <c r="B27" s="254">
        <v>2</v>
      </c>
      <c r="C27" s="254">
        <v>2</v>
      </c>
      <c r="D27" s="254">
        <v>2</v>
      </c>
      <c r="E27" s="254" t="s">
        <v>1</v>
      </c>
      <c r="F27" s="254" t="s">
        <v>1</v>
      </c>
      <c r="G27" s="254" t="s">
        <v>1</v>
      </c>
      <c r="H27" s="254" t="s">
        <v>1</v>
      </c>
      <c r="I27" s="254" t="s">
        <v>1</v>
      </c>
      <c r="J27" s="254" t="s">
        <v>1</v>
      </c>
    </row>
    <row r="28" spans="1:78" ht="12" customHeight="1">
      <c r="A28" s="191"/>
      <c r="B28" s="260"/>
      <c r="C28" s="260"/>
      <c r="D28" s="260"/>
      <c r="E28" s="260"/>
      <c r="F28" s="260"/>
      <c r="G28" s="260"/>
      <c r="H28" s="260"/>
      <c r="I28" s="260"/>
      <c r="J28" s="260"/>
    </row>
    <row r="29" spans="1:78" ht="12" customHeight="1">
      <c r="A29" s="190"/>
      <c r="B29" s="330" t="s">
        <v>213</v>
      </c>
      <c r="C29" s="330"/>
      <c r="D29" s="330"/>
      <c r="E29" s="330"/>
      <c r="F29" s="330"/>
      <c r="G29" s="330"/>
      <c r="H29" s="330"/>
      <c r="I29" s="330"/>
      <c r="J29" s="330"/>
    </row>
    <row r="30" spans="1:78" ht="12" customHeight="1">
      <c r="A30" s="191" t="s">
        <v>118</v>
      </c>
      <c r="B30" s="254">
        <v>571</v>
      </c>
      <c r="C30" s="254">
        <v>538</v>
      </c>
      <c r="D30" s="254">
        <v>538</v>
      </c>
      <c r="E30" s="254" t="s">
        <v>1</v>
      </c>
      <c r="F30" s="254">
        <v>17</v>
      </c>
      <c r="G30" s="254">
        <v>16</v>
      </c>
      <c r="H30" s="254">
        <v>3</v>
      </c>
      <c r="I30" s="254" t="s">
        <v>1</v>
      </c>
      <c r="J30" s="254">
        <v>13</v>
      </c>
    </row>
    <row r="31" spans="1:78" ht="12" customHeight="1">
      <c r="A31" s="191" t="s">
        <v>119</v>
      </c>
      <c r="B31" s="254">
        <v>1371</v>
      </c>
      <c r="C31" s="254">
        <v>1295</v>
      </c>
      <c r="D31" s="254">
        <v>1295</v>
      </c>
      <c r="E31" s="254" t="s">
        <v>1</v>
      </c>
      <c r="F31" s="254">
        <v>37</v>
      </c>
      <c r="G31" s="254">
        <v>39</v>
      </c>
      <c r="H31" s="254">
        <v>10</v>
      </c>
      <c r="I31" s="254" t="s">
        <v>1</v>
      </c>
      <c r="J31" s="254">
        <v>29</v>
      </c>
    </row>
    <row r="32" spans="1:78" ht="12" customHeight="1">
      <c r="A32" s="191"/>
      <c r="B32" s="260"/>
      <c r="C32" s="260"/>
      <c r="D32" s="260"/>
      <c r="E32" s="260"/>
      <c r="F32" s="260"/>
      <c r="G32" s="260"/>
      <c r="H32" s="260"/>
      <c r="I32" s="260"/>
      <c r="J32" s="260"/>
    </row>
    <row r="33" spans="1:10" ht="12" customHeight="1">
      <c r="A33" s="190"/>
      <c r="B33" s="330" t="s">
        <v>214</v>
      </c>
      <c r="C33" s="330"/>
      <c r="D33" s="330"/>
      <c r="E33" s="330"/>
      <c r="F33" s="330"/>
      <c r="G33" s="330"/>
      <c r="H33" s="330"/>
      <c r="I33" s="330"/>
      <c r="J33" s="330"/>
    </row>
    <row r="34" spans="1:10" ht="12" customHeight="1">
      <c r="A34" s="191" t="s">
        <v>120</v>
      </c>
      <c r="B34" s="254">
        <v>1064</v>
      </c>
      <c r="C34" s="254">
        <v>992</v>
      </c>
      <c r="D34" s="254">
        <v>992</v>
      </c>
      <c r="E34" s="254" t="s">
        <v>1</v>
      </c>
      <c r="F34" s="254">
        <v>46</v>
      </c>
      <c r="G34" s="254">
        <v>26</v>
      </c>
      <c r="H34" s="254">
        <v>9</v>
      </c>
      <c r="I34" s="254" t="s">
        <v>1</v>
      </c>
      <c r="J34" s="254">
        <v>17</v>
      </c>
    </row>
    <row r="35" spans="1:10" ht="12" customHeight="1">
      <c r="A35" s="191" t="s">
        <v>239</v>
      </c>
      <c r="B35" s="254">
        <v>52</v>
      </c>
      <c r="C35" s="254">
        <v>51</v>
      </c>
      <c r="D35" s="254">
        <v>51</v>
      </c>
      <c r="E35" s="254" t="s">
        <v>1</v>
      </c>
      <c r="F35" s="254" t="s">
        <v>1</v>
      </c>
      <c r="G35" s="254">
        <v>1</v>
      </c>
      <c r="H35" s="254" t="s">
        <v>1</v>
      </c>
      <c r="I35" s="254" t="s">
        <v>1</v>
      </c>
      <c r="J35" s="254">
        <v>1</v>
      </c>
    </row>
    <row r="36" spans="1:10" ht="12" customHeight="1">
      <c r="A36" s="191" t="s">
        <v>121</v>
      </c>
      <c r="B36" s="254">
        <v>5</v>
      </c>
      <c r="C36" s="254">
        <v>4</v>
      </c>
      <c r="D36" s="254">
        <v>4</v>
      </c>
      <c r="E36" s="254" t="s">
        <v>1</v>
      </c>
      <c r="F36" s="254">
        <v>1</v>
      </c>
      <c r="G36" s="254" t="s">
        <v>1</v>
      </c>
      <c r="H36" s="254" t="s">
        <v>1</v>
      </c>
      <c r="I36" s="254" t="s">
        <v>1</v>
      </c>
      <c r="J36" s="254" t="s">
        <v>1</v>
      </c>
    </row>
    <row r="37" spans="1:10" ht="12" customHeight="1">
      <c r="A37" s="191" t="s">
        <v>122</v>
      </c>
      <c r="B37" s="254">
        <v>23</v>
      </c>
      <c r="C37" s="254">
        <v>22</v>
      </c>
      <c r="D37" s="254">
        <v>22</v>
      </c>
      <c r="E37" s="254" t="s">
        <v>1</v>
      </c>
      <c r="F37" s="254" t="s">
        <v>1</v>
      </c>
      <c r="G37" s="254">
        <v>1</v>
      </c>
      <c r="H37" s="254">
        <v>1</v>
      </c>
      <c r="I37" s="254" t="s">
        <v>1</v>
      </c>
      <c r="J37" s="254" t="s">
        <v>1</v>
      </c>
    </row>
    <row r="38" spans="1:10" ht="12" customHeight="1">
      <c r="A38" s="191" t="s">
        <v>123</v>
      </c>
      <c r="B38" s="254">
        <v>348</v>
      </c>
      <c r="C38" s="254">
        <v>346</v>
      </c>
      <c r="D38" s="254">
        <v>346</v>
      </c>
      <c r="E38" s="254" t="s">
        <v>1</v>
      </c>
      <c r="F38" s="254">
        <v>2</v>
      </c>
      <c r="G38" s="254" t="s">
        <v>1</v>
      </c>
      <c r="H38" s="254" t="s">
        <v>1</v>
      </c>
      <c r="I38" s="254" t="s">
        <v>1</v>
      </c>
      <c r="J38" s="254" t="s">
        <v>1</v>
      </c>
    </row>
    <row r="39" spans="1:10" ht="12" customHeight="1">
      <c r="A39" s="191" t="s">
        <v>240</v>
      </c>
      <c r="B39" s="254">
        <v>74</v>
      </c>
      <c r="C39" s="254">
        <v>73</v>
      </c>
      <c r="D39" s="254">
        <v>73</v>
      </c>
      <c r="E39" s="254" t="s">
        <v>1</v>
      </c>
      <c r="F39" s="254">
        <v>1</v>
      </c>
      <c r="G39" s="254" t="s">
        <v>1</v>
      </c>
      <c r="H39" s="254" t="s">
        <v>1</v>
      </c>
      <c r="I39" s="254" t="s">
        <v>1</v>
      </c>
      <c r="J39" s="254" t="s">
        <v>1</v>
      </c>
    </row>
    <row r="40" spans="1:10" ht="12" customHeight="1">
      <c r="A40" s="191" t="s">
        <v>124</v>
      </c>
      <c r="B40" s="254">
        <v>112</v>
      </c>
      <c r="C40" s="254">
        <v>100</v>
      </c>
      <c r="D40" s="254">
        <v>100</v>
      </c>
      <c r="E40" s="254" t="s">
        <v>1</v>
      </c>
      <c r="F40" s="254" t="s">
        <v>1</v>
      </c>
      <c r="G40" s="254">
        <v>12</v>
      </c>
      <c r="H40" s="254">
        <v>1</v>
      </c>
      <c r="I40" s="254" t="s">
        <v>1</v>
      </c>
      <c r="J40" s="254">
        <v>11</v>
      </c>
    </row>
    <row r="41" spans="1:10" ht="12" customHeight="1">
      <c r="A41" s="191" t="s">
        <v>241</v>
      </c>
      <c r="B41" s="254">
        <v>13</v>
      </c>
      <c r="C41" s="254">
        <v>10</v>
      </c>
      <c r="D41" s="254">
        <v>10</v>
      </c>
      <c r="E41" s="254" t="s">
        <v>1</v>
      </c>
      <c r="F41" s="254">
        <v>1</v>
      </c>
      <c r="G41" s="254">
        <v>2</v>
      </c>
      <c r="H41" s="254" t="s">
        <v>1</v>
      </c>
      <c r="I41" s="254" t="s">
        <v>1</v>
      </c>
      <c r="J41" s="254">
        <v>2</v>
      </c>
    </row>
    <row r="42" spans="1:10" ht="12" customHeight="1">
      <c r="A42" s="311"/>
      <c r="B42" s="311"/>
      <c r="C42" s="311"/>
      <c r="D42" s="311"/>
      <c r="E42" s="311"/>
      <c r="F42" s="311"/>
      <c r="G42" s="311"/>
      <c r="H42" s="311"/>
      <c r="I42" s="311"/>
      <c r="J42" s="311"/>
    </row>
    <row r="43" spans="1:10">
      <c r="A43" s="63"/>
      <c r="B43" s="63"/>
      <c r="C43" s="63"/>
      <c r="D43" s="63"/>
      <c r="E43" s="63"/>
      <c r="F43" s="63"/>
    </row>
  </sheetData>
  <mergeCells count="13">
    <mergeCell ref="B29:J29"/>
    <mergeCell ref="A42:J42"/>
    <mergeCell ref="B33:J33"/>
    <mergeCell ref="A1:J1"/>
    <mergeCell ref="I2:J2"/>
    <mergeCell ref="A3:A5"/>
    <mergeCell ref="B5:J5"/>
    <mergeCell ref="B3:B4"/>
    <mergeCell ref="C3:E3"/>
    <mergeCell ref="F3:F4"/>
    <mergeCell ref="G3:J3"/>
    <mergeCell ref="B9:J9"/>
    <mergeCell ref="B14:J14"/>
  </mergeCells>
  <phoneticPr fontId="0" type="noConversion"/>
  <hyperlinks>
    <hyperlink ref="A1:J1" location="Inhaltsverzeichnis!A42" display="Inhaltsverzeichnis!A42"/>
  </hyperlinks>
  <pageMargins left="0.39370078740157483" right="0.39370078740157483" top="0.78740157480314965" bottom="0.59055118110236227" header="0.31496062992125984" footer="0.23622047244094491"/>
  <pageSetup paperSize="9" firstPageNumber="15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K80"/>
  <sheetViews>
    <sheetView workbookViewId="0">
      <pane ySplit="6" topLeftCell="A7" activePane="bottomLeft" state="frozen"/>
      <selection activeCell="K39" sqref="K39"/>
      <selection pane="bottomLeft" activeCell="A7" sqref="A7"/>
    </sheetView>
  </sheetViews>
  <sheetFormatPr baseColWidth="10" defaultColWidth="9.140625" defaultRowHeight="11.25"/>
  <cols>
    <col min="1" max="1" width="3.42578125" style="49" customWidth="1"/>
    <col min="2" max="2" width="27.7109375" style="49" customWidth="1"/>
    <col min="3" max="3" width="7.140625" style="49" customWidth="1"/>
    <col min="4" max="4" width="6.5703125" style="49" customWidth="1"/>
    <col min="5" max="5" width="7.140625" style="49" customWidth="1"/>
    <col min="6" max="6" width="10" style="49" customWidth="1"/>
    <col min="7" max="7" width="6.7109375" style="49" customWidth="1"/>
    <col min="8" max="8" width="7.140625" style="49" customWidth="1"/>
    <col min="9" max="9" width="6.5703125" style="49" customWidth="1"/>
    <col min="10" max="10" width="7.140625" style="49" customWidth="1"/>
    <col min="11" max="16384" width="9.140625" style="49"/>
  </cols>
  <sheetData>
    <row r="1" spans="1:11" s="65" customFormat="1" ht="23.25" customHeight="1">
      <c r="A1" s="297" t="s">
        <v>320</v>
      </c>
      <c r="B1" s="277"/>
      <c r="C1" s="277"/>
      <c r="D1" s="277"/>
      <c r="E1" s="277"/>
      <c r="F1" s="277"/>
      <c r="G1" s="277"/>
      <c r="H1" s="277"/>
      <c r="I1" s="277"/>
      <c r="J1" s="277"/>
      <c r="K1" s="175"/>
    </row>
    <row r="2" spans="1:11" s="63" customFormat="1" ht="12" customHeight="1">
      <c r="A2" s="111"/>
      <c r="B2" s="111"/>
      <c r="C2" s="112"/>
      <c r="D2" s="111"/>
      <c r="E2" s="111"/>
      <c r="F2" s="111"/>
      <c r="G2" s="111"/>
      <c r="H2" s="111"/>
      <c r="I2" s="112"/>
      <c r="J2" s="111"/>
    </row>
    <row r="3" spans="1:11" ht="12" customHeight="1">
      <c r="A3" s="287" t="s">
        <v>235</v>
      </c>
      <c r="B3" s="322"/>
      <c r="C3" s="283" t="s">
        <v>141</v>
      </c>
      <c r="D3" s="284"/>
      <c r="E3" s="284"/>
      <c r="F3" s="284"/>
      <c r="G3" s="284"/>
      <c r="H3" s="285"/>
      <c r="I3" s="283" t="s">
        <v>134</v>
      </c>
      <c r="J3" s="284"/>
    </row>
    <row r="4" spans="1:11" ht="12" customHeight="1">
      <c r="A4" s="323"/>
      <c r="B4" s="324"/>
      <c r="C4" s="314" t="s">
        <v>52</v>
      </c>
      <c r="D4" s="283" t="s">
        <v>142</v>
      </c>
      <c r="E4" s="284"/>
      <c r="F4" s="285"/>
      <c r="G4" s="283" t="s">
        <v>143</v>
      </c>
      <c r="H4" s="285"/>
      <c r="I4" s="314" t="s">
        <v>52</v>
      </c>
      <c r="J4" s="320" t="s">
        <v>128</v>
      </c>
    </row>
    <row r="5" spans="1:11" ht="43.9" customHeight="1">
      <c r="A5" s="323"/>
      <c r="B5" s="324"/>
      <c r="C5" s="296"/>
      <c r="D5" s="105" t="s">
        <v>52</v>
      </c>
      <c r="E5" s="105" t="s">
        <v>129</v>
      </c>
      <c r="F5" s="236" t="s">
        <v>289</v>
      </c>
      <c r="G5" s="105" t="s">
        <v>52</v>
      </c>
      <c r="H5" s="105" t="s">
        <v>130</v>
      </c>
      <c r="I5" s="319"/>
      <c r="J5" s="321"/>
    </row>
    <row r="6" spans="1:11" ht="12" customHeight="1">
      <c r="A6" s="325"/>
      <c r="B6" s="326"/>
      <c r="C6" s="336" t="s">
        <v>3</v>
      </c>
      <c r="D6" s="337"/>
      <c r="E6" s="337"/>
      <c r="F6" s="337"/>
      <c r="G6" s="337"/>
      <c r="H6" s="337"/>
      <c r="I6" s="337"/>
      <c r="J6" s="337"/>
    </row>
    <row r="7" spans="1:11" ht="12" customHeight="1">
      <c r="A7" s="91" t="s">
        <v>58</v>
      </c>
      <c r="B7" s="93"/>
      <c r="C7" s="113"/>
      <c r="D7" s="113"/>
      <c r="E7" s="113"/>
      <c r="F7" s="113"/>
      <c r="G7" s="113"/>
      <c r="H7" s="113"/>
      <c r="I7" s="113"/>
      <c r="J7" s="113"/>
    </row>
    <row r="8" spans="1:11" ht="12" customHeight="1">
      <c r="A8" s="62" t="s">
        <v>59</v>
      </c>
      <c r="B8" s="184" t="s">
        <v>60</v>
      </c>
      <c r="C8" s="257">
        <v>2</v>
      </c>
      <c r="D8" s="257" t="s">
        <v>1</v>
      </c>
      <c r="E8" s="257" t="s">
        <v>1</v>
      </c>
      <c r="F8" s="257" t="s">
        <v>1</v>
      </c>
      <c r="G8" s="257">
        <v>2</v>
      </c>
      <c r="H8" s="257">
        <v>2</v>
      </c>
      <c r="I8" s="257">
        <v>2</v>
      </c>
      <c r="J8" s="257">
        <v>1</v>
      </c>
    </row>
    <row r="9" spans="1:11" ht="12" customHeight="1">
      <c r="A9" s="62"/>
      <c r="B9" s="184"/>
      <c r="C9" s="257"/>
      <c r="D9" s="257"/>
      <c r="E9" s="257"/>
      <c r="F9" s="257"/>
      <c r="G9" s="257"/>
      <c r="H9" s="257"/>
      <c r="I9" s="257"/>
      <c r="J9" s="257"/>
    </row>
    <row r="10" spans="1:11" ht="22.15" customHeight="1">
      <c r="A10" s="74" t="s">
        <v>61</v>
      </c>
      <c r="B10" s="187" t="s">
        <v>247</v>
      </c>
      <c r="C10" s="257" t="s">
        <v>1</v>
      </c>
      <c r="D10" s="257" t="s">
        <v>1</v>
      </c>
      <c r="E10" s="257" t="s">
        <v>1</v>
      </c>
      <c r="F10" s="257" t="s">
        <v>1</v>
      </c>
      <c r="G10" s="257" t="s">
        <v>1</v>
      </c>
      <c r="H10" s="257" t="s">
        <v>1</v>
      </c>
      <c r="I10" s="257" t="s">
        <v>1</v>
      </c>
      <c r="J10" s="257" t="s">
        <v>1</v>
      </c>
    </row>
    <row r="11" spans="1:11" ht="12" customHeight="1">
      <c r="A11" s="62"/>
      <c r="B11" s="184"/>
      <c r="C11" s="257"/>
      <c r="D11" s="257"/>
      <c r="E11" s="257"/>
      <c r="F11" s="257"/>
      <c r="G11" s="257"/>
      <c r="H11" s="257"/>
      <c r="I11" s="257"/>
      <c r="J11" s="257"/>
    </row>
    <row r="12" spans="1:11" ht="12" customHeight="1">
      <c r="A12" s="62" t="s">
        <v>62</v>
      </c>
      <c r="B12" s="184" t="s">
        <v>63</v>
      </c>
      <c r="C12" s="257">
        <v>41</v>
      </c>
      <c r="D12" s="257">
        <v>12</v>
      </c>
      <c r="E12" s="257">
        <v>10</v>
      </c>
      <c r="F12" s="257">
        <v>2</v>
      </c>
      <c r="G12" s="257">
        <v>29</v>
      </c>
      <c r="H12" s="257">
        <v>16</v>
      </c>
      <c r="I12" s="257">
        <v>46</v>
      </c>
      <c r="J12" s="257">
        <v>17</v>
      </c>
    </row>
    <row r="13" spans="1:11" ht="22.15" customHeight="1">
      <c r="A13" s="75">
        <v>10</v>
      </c>
      <c r="B13" s="187" t="s">
        <v>246</v>
      </c>
      <c r="C13" s="257">
        <v>3</v>
      </c>
      <c r="D13" s="257">
        <v>2</v>
      </c>
      <c r="E13" s="257">
        <v>2</v>
      </c>
      <c r="F13" s="257" t="s">
        <v>1</v>
      </c>
      <c r="G13" s="257">
        <v>1</v>
      </c>
      <c r="H13" s="257" t="s">
        <v>1</v>
      </c>
      <c r="I13" s="257">
        <v>3</v>
      </c>
      <c r="J13" s="257">
        <v>2</v>
      </c>
    </row>
    <row r="14" spans="1:11" ht="12" customHeight="1">
      <c r="A14" s="75">
        <v>11</v>
      </c>
      <c r="B14" s="185" t="s">
        <v>64</v>
      </c>
      <c r="C14" s="257" t="s">
        <v>1</v>
      </c>
      <c r="D14" s="257" t="s">
        <v>1</v>
      </c>
      <c r="E14" s="257" t="s">
        <v>1</v>
      </c>
      <c r="F14" s="257" t="s">
        <v>1</v>
      </c>
      <c r="G14" s="257" t="s">
        <v>1</v>
      </c>
      <c r="H14" s="257" t="s">
        <v>1</v>
      </c>
      <c r="I14" s="257" t="s">
        <v>1</v>
      </c>
      <c r="J14" s="257" t="s">
        <v>1</v>
      </c>
    </row>
    <row r="15" spans="1:11" ht="12" customHeight="1">
      <c r="A15" s="75">
        <v>13</v>
      </c>
      <c r="B15" s="185" t="s">
        <v>65</v>
      </c>
      <c r="C15" s="257">
        <v>1</v>
      </c>
      <c r="D15" s="257" t="s">
        <v>1</v>
      </c>
      <c r="E15" s="257" t="s">
        <v>1</v>
      </c>
      <c r="F15" s="257" t="s">
        <v>1</v>
      </c>
      <c r="G15" s="257">
        <v>1</v>
      </c>
      <c r="H15" s="257">
        <v>1</v>
      </c>
      <c r="I15" s="257">
        <v>1</v>
      </c>
      <c r="J15" s="257" t="s">
        <v>1</v>
      </c>
    </row>
    <row r="16" spans="1:11" ht="12" customHeight="1">
      <c r="A16" s="75">
        <v>14</v>
      </c>
      <c r="B16" s="185" t="s">
        <v>66</v>
      </c>
      <c r="C16" s="257">
        <v>13</v>
      </c>
      <c r="D16" s="257">
        <v>1</v>
      </c>
      <c r="E16" s="257" t="s">
        <v>1</v>
      </c>
      <c r="F16" s="257">
        <v>1</v>
      </c>
      <c r="G16" s="257">
        <v>12</v>
      </c>
      <c r="H16" s="257">
        <v>9</v>
      </c>
      <c r="I16" s="257">
        <v>14</v>
      </c>
      <c r="J16" s="257">
        <v>9</v>
      </c>
    </row>
    <row r="17" spans="1:10" ht="22.15" customHeight="1">
      <c r="A17" s="75">
        <v>16</v>
      </c>
      <c r="B17" s="187" t="s">
        <v>248</v>
      </c>
      <c r="C17" s="257">
        <v>1</v>
      </c>
      <c r="D17" s="257" t="s">
        <v>1</v>
      </c>
      <c r="E17" s="257" t="s">
        <v>1</v>
      </c>
      <c r="F17" s="257" t="s">
        <v>1</v>
      </c>
      <c r="G17" s="257">
        <v>1</v>
      </c>
      <c r="H17" s="257" t="s">
        <v>1</v>
      </c>
      <c r="I17" s="257">
        <v>1</v>
      </c>
      <c r="J17" s="257" t="s">
        <v>1</v>
      </c>
    </row>
    <row r="18" spans="1:10" ht="33" customHeight="1">
      <c r="A18" s="75">
        <v>18</v>
      </c>
      <c r="B18" s="187" t="s">
        <v>249</v>
      </c>
      <c r="C18" s="257">
        <v>1</v>
      </c>
      <c r="D18" s="257" t="s">
        <v>1</v>
      </c>
      <c r="E18" s="257" t="s">
        <v>1</v>
      </c>
      <c r="F18" s="257" t="s">
        <v>1</v>
      </c>
      <c r="G18" s="257">
        <v>1</v>
      </c>
      <c r="H18" s="257" t="s">
        <v>1</v>
      </c>
      <c r="I18" s="257">
        <v>1</v>
      </c>
      <c r="J18" s="257" t="s">
        <v>1</v>
      </c>
    </row>
    <row r="19" spans="1:10" ht="12" customHeight="1">
      <c r="A19" s="75">
        <v>25</v>
      </c>
      <c r="B19" s="185" t="s">
        <v>67</v>
      </c>
      <c r="C19" s="257">
        <v>7</v>
      </c>
      <c r="D19" s="257">
        <v>1</v>
      </c>
      <c r="E19" s="257">
        <v>1</v>
      </c>
      <c r="F19" s="257" t="s">
        <v>1</v>
      </c>
      <c r="G19" s="257">
        <v>6</v>
      </c>
      <c r="H19" s="257">
        <v>1</v>
      </c>
      <c r="I19" s="257">
        <v>7</v>
      </c>
      <c r="J19" s="257" t="s">
        <v>1</v>
      </c>
    </row>
    <row r="20" spans="1:10" ht="33" customHeight="1">
      <c r="A20" s="75">
        <v>26</v>
      </c>
      <c r="B20" s="187" t="s">
        <v>250</v>
      </c>
      <c r="C20" s="257">
        <v>1</v>
      </c>
      <c r="D20" s="257">
        <v>1</v>
      </c>
      <c r="E20" s="257">
        <v>1</v>
      </c>
      <c r="F20" s="257" t="s">
        <v>1</v>
      </c>
      <c r="G20" s="257" t="s">
        <v>1</v>
      </c>
      <c r="H20" s="257" t="s">
        <v>1</v>
      </c>
      <c r="I20" s="257">
        <v>2</v>
      </c>
      <c r="J20" s="257" t="s">
        <v>1</v>
      </c>
    </row>
    <row r="21" spans="1:10" ht="22.9" customHeight="1">
      <c r="A21" s="75">
        <v>27</v>
      </c>
      <c r="B21" s="187" t="s">
        <v>251</v>
      </c>
      <c r="C21" s="257">
        <v>1</v>
      </c>
      <c r="D21" s="257">
        <v>1</v>
      </c>
      <c r="E21" s="257" t="s">
        <v>1</v>
      </c>
      <c r="F21" s="257">
        <v>1</v>
      </c>
      <c r="G21" s="257" t="s">
        <v>1</v>
      </c>
      <c r="H21" s="257" t="s">
        <v>1</v>
      </c>
      <c r="I21" s="257">
        <v>2</v>
      </c>
      <c r="J21" s="257" t="s">
        <v>1</v>
      </c>
    </row>
    <row r="22" spans="1:10" ht="12" customHeight="1">
      <c r="A22" s="75">
        <v>28</v>
      </c>
      <c r="B22" s="76" t="s">
        <v>68</v>
      </c>
      <c r="C22" s="257">
        <v>1</v>
      </c>
      <c r="D22" s="257">
        <v>1</v>
      </c>
      <c r="E22" s="257">
        <v>1</v>
      </c>
      <c r="F22" s="257" t="s">
        <v>1</v>
      </c>
      <c r="G22" s="257" t="s">
        <v>1</v>
      </c>
      <c r="H22" s="257" t="s">
        <v>1</v>
      </c>
      <c r="I22" s="257">
        <v>1</v>
      </c>
      <c r="J22" s="257" t="s">
        <v>1</v>
      </c>
    </row>
    <row r="23" spans="1:10" ht="22.15" customHeight="1">
      <c r="A23" s="75">
        <v>29</v>
      </c>
      <c r="B23" s="187" t="s">
        <v>252</v>
      </c>
      <c r="C23" s="257">
        <v>1</v>
      </c>
      <c r="D23" s="257">
        <v>1</v>
      </c>
      <c r="E23" s="257">
        <v>1</v>
      </c>
      <c r="F23" s="257" t="s">
        <v>1</v>
      </c>
      <c r="G23" s="257" t="s">
        <v>1</v>
      </c>
      <c r="H23" s="257" t="s">
        <v>1</v>
      </c>
      <c r="I23" s="257">
        <v>1</v>
      </c>
      <c r="J23" s="257" t="s">
        <v>1</v>
      </c>
    </row>
    <row r="24" spans="1:10" ht="12" customHeight="1">
      <c r="A24" s="75">
        <v>31</v>
      </c>
      <c r="B24" s="76" t="s">
        <v>69</v>
      </c>
      <c r="C24" s="257" t="s">
        <v>1</v>
      </c>
      <c r="D24" s="257" t="s">
        <v>1</v>
      </c>
      <c r="E24" s="257" t="s">
        <v>1</v>
      </c>
      <c r="F24" s="257" t="s">
        <v>1</v>
      </c>
      <c r="G24" s="257" t="s">
        <v>1</v>
      </c>
      <c r="H24" s="257" t="s">
        <v>1</v>
      </c>
      <c r="I24" s="257" t="s">
        <v>1</v>
      </c>
      <c r="J24" s="257" t="s">
        <v>1</v>
      </c>
    </row>
    <row r="25" spans="1:10" ht="12" customHeight="1">
      <c r="A25" s="62"/>
      <c r="B25" s="184"/>
      <c r="C25" s="257"/>
      <c r="D25" s="257"/>
      <c r="E25" s="257"/>
      <c r="F25" s="257"/>
      <c r="G25" s="257"/>
      <c r="H25" s="257"/>
      <c r="I25" s="257"/>
      <c r="J25" s="257"/>
    </row>
    <row r="26" spans="1:10" ht="12" customHeight="1">
      <c r="A26" s="62" t="s">
        <v>70</v>
      </c>
      <c r="B26" s="184" t="s">
        <v>71</v>
      </c>
      <c r="C26" s="257">
        <v>2</v>
      </c>
      <c r="D26" s="257" t="s">
        <v>1</v>
      </c>
      <c r="E26" s="257" t="s">
        <v>1</v>
      </c>
      <c r="F26" s="257" t="s">
        <v>1</v>
      </c>
      <c r="G26" s="257">
        <v>2</v>
      </c>
      <c r="H26" s="257">
        <v>1</v>
      </c>
      <c r="I26" s="257">
        <v>2</v>
      </c>
      <c r="J26" s="257" t="s">
        <v>1</v>
      </c>
    </row>
    <row r="27" spans="1:10" ht="12" customHeight="1">
      <c r="A27" s="62"/>
      <c r="B27" s="184"/>
      <c r="C27" s="257"/>
      <c r="D27" s="257"/>
      <c r="E27" s="257"/>
      <c r="F27" s="257"/>
      <c r="G27" s="257"/>
      <c r="H27" s="257"/>
      <c r="I27" s="257"/>
      <c r="J27" s="257"/>
    </row>
    <row r="28" spans="1:10" ht="33" customHeight="1">
      <c r="A28" s="74" t="s">
        <v>72</v>
      </c>
      <c r="B28" s="187" t="s">
        <v>253</v>
      </c>
      <c r="C28" s="257" t="s">
        <v>1</v>
      </c>
      <c r="D28" s="257" t="s">
        <v>1</v>
      </c>
      <c r="E28" s="257" t="s">
        <v>1</v>
      </c>
      <c r="F28" s="257" t="s">
        <v>1</v>
      </c>
      <c r="G28" s="257" t="s">
        <v>1</v>
      </c>
      <c r="H28" s="257" t="s">
        <v>1</v>
      </c>
      <c r="I28" s="257" t="s">
        <v>1</v>
      </c>
      <c r="J28" s="257" t="s">
        <v>1</v>
      </c>
    </row>
    <row r="29" spans="1:10" ht="12" customHeight="1">
      <c r="A29" s="62"/>
      <c r="B29" s="184"/>
      <c r="C29" s="257"/>
      <c r="D29" s="257"/>
      <c r="E29" s="257"/>
      <c r="F29" s="257"/>
      <c r="G29" s="257"/>
      <c r="H29" s="257"/>
      <c r="I29" s="257"/>
      <c r="J29" s="257"/>
    </row>
    <row r="30" spans="1:10" ht="12" customHeight="1">
      <c r="A30" s="62" t="s">
        <v>73</v>
      </c>
      <c r="B30" s="184" t="s">
        <v>74</v>
      </c>
      <c r="C30" s="257">
        <v>508</v>
      </c>
      <c r="D30" s="257">
        <v>42</v>
      </c>
      <c r="E30" s="257">
        <v>41</v>
      </c>
      <c r="F30" s="257">
        <v>1</v>
      </c>
      <c r="G30" s="257">
        <v>466</v>
      </c>
      <c r="H30" s="257">
        <v>28</v>
      </c>
      <c r="I30" s="257">
        <v>522</v>
      </c>
      <c r="J30" s="257">
        <v>24</v>
      </c>
    </row>
    <row r="31" spans="1:10" ht="12" customHeight="1">
      <c r="A31" s="75">
        <v>41</v>
      </c>
      <c r="B31" s="184" t="s">
        <v>75</v>
      </c>
      <c r="C31" s="257">
        <v>6</v>
      </c>
      <c r="D31" s="257">
        <v>3</v>
      </c>
      <c r="E31" s="257">
        <v>3</v>
      </c>
      <c r="F31" s="257" t="s">
        <v>1</v>
      </c>
      <c r="G31" s="257">
        <v>3</v>
      </c>
      <c r="H31" s="257">
        <v>1</v>
      </c>
      <c r="I31" s="257">
        <v>7</v>
      </c>
      <c r="J31" s="257" t="s">
        <v>1</v>
      </c>
    </row>
    <row r="32" spans="1:10" ht="12" customHeight="1">
      <c r="A32" s="75">
        <v>42</v>
      </c>
      <c r="B32" s="184" t="s">
        <v>76</v>
      </c>
      <c r="C32" s="257">
        <v>4</v>
      </c>
      <c r="D32" s="257">
        <v>1</v>
      </c>
      <c r="E32" s="257">
        <v>1</v>
      </c>
      <c r="F32" s="257" t="s">
        <v>1</v>
      </c>
      <c r="G32" s="257">
        <v>3</v>
      </c>
      <c r="H32" s="257">
        <v>1</v>
      </c>
      <c r="I32" s="257">
        <v>6</v>
      </c>
      <c r="J32" s="257">
        <v>1</v>
      </c>
    </row>
    <row r="33" spans="1:10" ht="33" customHeight="1">
      <c r="A33" s="75">
        <v>43</v>
      </c>
      <c r="B33" s="188" t="s">
        <v>254</v>
      </c>
      <c r="C33" s="257">
        <v>498</v>
      </c>
      <c r="D33" s="257">
        <v>38</v>
      </c>
      <c r="E33" s="257">
        <v>37</v>
      </c>
      <c r="F33" s="257">
        <v>1</v>
      </c>
      <c r="G33" s="257">
        <v>460</v>
      </c>
      <c r="H33" s="257">
        <v>26</v>
      </c>
      <c r="I33" s="257">
        <v>509</v>
      </c>
      <c r="J33" s="257">
        <v>23</v>
      </c>
    </row>
    <row r="34" spans="1:10" ht="12" customHeight="1">
      <c r="A34" s="74"/>
      <c r="B34" s="185"/>
      <c r="C34" s="257"/>
      <c r="D34" s="257"/>
      <c r="E34" s="257"/>
      <c r="F34" s="257"/>
      <c r="G34" s="257"/>
      <c r="H34" s="257"/>
      <c r="I34" s="257"/>
      <c r="J34" s="257"/>
    </row>
    <row r="35" spans="1:10" ht="22.9" customHeight="1">
      <c r="A35" s="74" t="s">
        <v>77</v>
      </c>
      <c r="B35" s="188" t="s">
        <v>255</v>
      </c>
      <c r="C35" s="257">
        <v>394</v>
      </c>
      <c r="D35" s="257">
        <v>117</v>
      </c>
      <c r="E35" s="257">
        <v>71</v>
      </c>
      <c r="F35" s="257">
        <v>46</v>
      </c>
      <c r="G35" s="257">
        <v>277</v>
      </c>
      <c r="H35" s="257">
        <v>110</v>
      </c>
      <c r="I35" s="257">
        <v>468</v>
      </c>
      <c r="J35" s="257">
        <v>135</v>
      </c>
    </row>
    <row r="36" spans="1:10" ht="33" customHeight="1">
      <c r="A36" s="75">
        <v>45</v>
      </c>
      <c r="B36" s="188" t="s">
        <v>256</v>
      </c>
      <c r="C36" s="257">
        <v>46</v>
      </c>
      <c r="D36" s="257">
        <v>13</v>
      </c>
      <c r="E36" s="257">
        <v>7</v>
      </c>
      <c r="F36" s="257">
        <v>6</v>
      </c>
      <c r="G36" s="257">
        <v>33</v>
      </c>
      <c r="H36" s="257">
        <v>9</v>
      </c>
      <c r="I36" s="257">
        <v>47</v>
      </c>
      <c r="J36" s="257">
        <v>6</v>
      </c>
    </row>
    <row r="37" spans="1:10" ht="12" customHeight="1">
      <c r="A37" s="75">
        <v>46</v>
      </c>
      <c r="B37" s="184" t="s">
        <v>78</v>
      </c>
      <c r="C37" s="257">
        <v>100</v>
      </c>
      <c r="D37" s="257">
        <v>25</v>
      </c>
      <c r="E37" s="257">
        <v>20</v>
      </c>
      <c r="F37" s="257">
        <v>5</v>
      </c>
      <c r="G37" s="257">
        <v>75</v>
      </c>
      <c r="H37" s="257">
        <v>25</v>
      </c>
      <c r="I37" s="257">
        <v>114</v>
      </c>
      <c r="J37" s="257">
        <v>35</v>
      </c>
    </row>
    <row r="38" spans="1:10" ht="12" customHeight="1">
      <c r="A38" s="75">
        <v>47</v>
      </c>
      <c r="B38" s="184" t="s">
        <v>79</v>
      </c>
      <c r="C38" s="257">
        <v>248</v>
      </c>
      <c r="D38" s="257">
        <v>79</v>
      </c>
      <c r="E38" s="257">
        <v>44</v>
      </c>
      <c r="F38" s="257">
        <v>35</v>
      </c>
      <c r="G38" s="257">
        <v>169</v>
      </c>
      <c r="H38" s="257">
        <v>76</v>
      </c>
      <c r="I38" s="257">
        <v>307</v>
      </c>
      <c r="J38" s="257">
        <v>94</v>
      </c>
    </row>
    <row r="39" spans="1:10" ht="12" customHeight="1">
      <c r="A39" s="62"/>
      <c r="B39" s="184"/>
      <c r="C39" s="257"/>
      <c r="D39" s="257"/>
      <c r="E39" s="257"/>
      <c r="F39" s="257"/>
      <c r="G39" s="257"/>
      <c r="H39" s="257"/>
      <c r="I39" s="257"/>
      <c r="J39" s="257"/>
    </row>
    <row r="40" spans="1:10" ht="12" customHeight="1">
      <c r="A40" s="62" t="s">
        <v>80</v>
      </c>
      <c r="B40" s="184" t="s">
        <v>81</v>
      </c>
      <c r="C40" s="257">
        <v>153</v>
      </c>
      <c r="D40" s="257">
        <v>22</v>
      </c>
      <c r="E40" s="257">
        <v>17</v>
      </c>
      <c r="F40" s="257">
        <v>5</v>
      </c>
      <c r="G40" s="257">
        <v>131</v>
      </c>
      <c r="H40" s="257">
        <v>40</v>
      </c>
      <c r="I40" s="257">
        <v>162</v>
      </c>
      <c r="J40" s="257">
        <v>19</v>
      </c>
    </row>
    <row r="41" spans="1:10" ht="22.9" customHeight="1">
      <c r="A41" s="75">
        <v>49</v>
      </c>
      <c r="B41" s="188" t="s">
        <v>257</v>
      </c>
      <c r="C41" s="257">
        <v>75</v>
      </c>
      <c r="D41" s="257">
        <v>12</v>
      </c>
      <c r="E41" s="257">
        <v>10</v>
      </c>
      <c r="F41" s="257">
        <v>2</v>
      </c>
      <c r="G41" s="257">
        <v>63</v>
      </c>
      <c r="H41" s="257">
        <v>10</v>
      </c>
      <c r="I41" s="257">
        <v>78</v>
      </c>
      <c r="J41" s="257">
        <v>10</v>
      </c>
    </row>
    <row r="42" spans="1:10" ht="12" customHeight="1">
      <c r="A42" s="75">
        <v>53</v>
      </c>
      <c r="B42" s="185" t="s">
        <v>82</v>
      </c>
      <c r="C42" s="257">
        <v>68</v>
      </c>
      <c r="D42" s="257">
        <v>6</v>
      </c>
      <c r="E42" s="257">
        <v>5</v>
      </c>
      <c r="F42" s="257">
        <v>1</v>
      </c>
      <c r="G42" s="257">
        <v>62</v>
      </c>
      <c r="H42" s="257">
        <v>27</v>
      </c>
      <c r="I42" s="257">
        <v>68</v>
      </c>
      <c r="J42" s="257">
        <v>9</v>
      </c>
    </row>
    <row r="43" spans="1:10" ht="12" customHeight="1">
      <c r="A43" s="75"/>
      <c r="B43" s="185"/>
      <c r="C43" s="257"/>
      <c r="D43" s="257"/>
      <c r="E43" s="257"/>
      <c r="F43" s="257"/>
      <c r="G43" s="257"/>
      <c r="H43" s="257"/>
      <c r="I43" s="257"/>
      <c r="J43" s="257"/>
    </row>
    <row r="44" spans="1:10" ht="12" customHeight="1">
      <c r="A44" s="62" t="s">
        <v>83</v>
      </c>
      <c r="B44" s="184" t="s">
        <v>84</v>
      </c>
      <c r="C44" s="257">
        <v>165</v>
      </c>
      <c r="D44" s="257">
        <v>61</v>
      </c>
      <c r="E44" s="257">
        <v>52</v>
      </c>
      <c r="F44" s="257">
        <v>9</v>
      </c>
      <c r="G44" s="257">
        <v>104</v>
      </c>
      <c r="H44" s="257">
        <v>20</v>
      </c>
      <c r="I44" s="257">
        <v>185</v>
      </c>
      <c r="J44" s="257">
        <v>41</v>
      </c>
    </row>
    <row r="45" spans="1:10" ht="12" customHeight="1">
      <c r="A45" s="75">
        <v>55</v>
      </c>
      <c r="B45" s="185" t="s">
        <v>85</v>
      </c>
      <c r="C45" s="257">
        <v>6</v>
      </c>
      <c r="D45" s="257">
        <v>2</v>
      </c>
      <c r="E45" s="257">
        <v>2</v>
      </c>
      <c r="F45" s="257" t="s">
        <v>1</v>
      </c>
      <c r="G45" s="257">
        <v>4</v>
      </c>
      <c r="H45" s="257" t="s">
        <v>1</v>
      </c>
      <c r="I45" s="257">
        <v>7</v>
      </c>
      <c r="J45" s="257">
        <v>3</v>
      </c>
    </row>
    <row r="46" spans="1:10" ht="12" customHeight="1">
      <c r="A46" s="75">
        <v>56</v>
      </c>
      <c r="B46" s="185" t="s">
        <v>86</v>
      </c>
      <c r="C46" s="257">
        <v>159</v>
      </c>
      <c r="D46" s="257">
        <v>59</v>
      </c>
      <c r="E46" s="257">
        <v>50</v>
      </c>
      <c r="F46" s="257">
        <v>9</v>
      </c>
      <c r="G46" s="257">
        <v>100</v>
      </c>
      <c r="H46" s="257">
        <v>20</v>
      </c>
      <c r="I46" s="257">
        <v>178</v>
      </c>
      <c r="J46" s="257">
        <v>38</v>
      </c>
    </row>
    <row r="47" spans="1:10" ht="12" customHeight="1">
      <c r="A47" s="74"/>
      <c r="B47" s="185"/>
      <c r="C47" s="257"/>
      <c r="D47" s="257"/>
      <c r="E47" s="257"/>
      <c r="F47" s="257"/>
      <c r="G47" s="257"/>
      <c r="H47" s="257"/>
      <c r="I47" s="257"/>
      <c r="J47" s="257"/>
    </row>
    <row r="48" spans="1:10" ht="12" customHeight="1">
      <c r="A48" s="74" t="s">
        <v>87</v>
      </c>
      <c r="B48" s="184" t="s">
        <v>88</v>
      </c>
      <c r="C48" s="257">
        <v>101</v>
      </c>
      <c r="D48" s="257">
        <v>33</v>
      </c>
      <c r="E48" s="257">
        <v>18</v>
      </c>
      <c r="F48" s="257">
        <v>15</v>
      </c>
      <c r="G48" s="257">
        <v>68</v>
      </c>
      <c r="H48" s="257">
        <v>46</v>
      </c>
      <c r="I48" s="257">
        <v>130</v>
      </c>
      <c r="J48" s="257">
        <v>30</v>
      </c>
    </row>
    <row r="49" spans="1:10" ht="12" customHeight="1">
      <c r="A49" s="75">
        <v>58</v>
      </c>
      <c r="B49" s="185" t="s">
        <v>89</v>
      </c>
      <c r="C49" s="257">
        <v>19</v>
      </c>
      <c r="D49" s="257">
        <v>6</v>
      </c>
      <c r="E49" s="257">
        <v>4</v>
      </c>
      <c r="F49" s="257">
        <v>2</v>
      </c>
      <c r="G49" s="257">
        <v>13</v>
      </c>
      <c r="H49" s="257">
        <v>9</v>
      </c>
      <c r="I49" s="257">
        <v>24</v>
      </c>
      <c r="J49" s="257">
        <v>6</v>
      </c>
    </row>
    <row r="50" spans="1:10" ht="12" customHeight="1">
      <c r="A50" s="75">
        <v>61</v>
      </c>
      <c r="B50" s="185" t="s">
        <v>90</v>
      </c>
      <c r="C50" s="257">
        <v>12</v>
      </c>
      <c r="D50" s="257">
        <v>10</v>
      </c>
      <c r="E50" s="257">
        <v>1</v>
      </c>
      <c r="F50" s="257">
        <v>9</v>
      </c>
      <c r="G50" s="257">
        <v>2</v>
      </c>
      <c r="H50" s="257">
        <v>2</v>
      </c>
      <c r="I50" s="257">
        <v>22</v>
      </c>
      <c r="J50" s="257">
        <v>8</v>
      </c>
    </row>
    <row r="51" spans="1:10" ht="22.15" customHeight="1">
      <c r="A51" s="75">
        <v>62</v>
      </c>
      <c r="B51" s="188" t="s">
        <v>258</v>
      </c>
      <c r="C51" s="257">
        <v>38</v>
      </c>
      <c r="D51" s="257">
        <v>8</v>
      </c>
      <c r="E51" s="257">
        <v>6</v>
      </c>
      <c r="F51" s="257">
        <v>2</v>
      </c>
      <c r="G51" s="257">
        <v>30</v>
      </c>
      <c r="H51" s="257">
        <v>16</v>
      </c>
      <c r="I51" s="257">
        <v>42</v>
      </c>
      <c r="J51" s="257">
        <v>6</v>
      </c>
    </row>
    <row r="52" spans="1:10" ht="12.75" customHeight="1">
      <c r="A52" s="75">
        <v>63</v>
      </c>
      <c r="B52" s="185" t="s">
        <v>91</v>
      </c>
      <c r="C52" s="261">
        <v>10</v>
      </c>
      <c r="D52" s="261">
        <v>4</v>
      </c>
      <c r="E52" s="261">
        <v>4</v>
      </c>
      <c r="F52" s="261" t="s">
        <v>1</v>
      </c>
      <c r="G52" s="261">
        <v>6</v>
      </c>
      <c r="H52" s="261">
        <v>6</v>
      </c>
      <c r="I52" s="261">
        <v>15</v>
      </c>
      <c r="J52" s="261">
        <v>4</v>
      </c>
    </row>
    <row r="53" spans="1:10" ht="12" customHeight="1">
      <c r="A53" s="74"/>
      <c r="B53" s="185"/>
      <c r="C53" s="257"/>
      <c r="D53" s="257"/>
      <c r="E53" s="257"/>
      <c r="F53" s="257"/>
      <c r="G53" s="257"/>
      <c r="H53" s="257"/>
      <c r="I53" s="257"/>
      <c r="J53" s="257"/>
    </row>
    <row r="54" spans="1:10" ht="22.15" customHeight="1">
      <c r="A54" s="74" t="s">
        <v>92</v>
      </c>
      <c r="B54" s="188" t="s">
        <v>259</v>
      </c>
      <c r="C54" s="257">
        <v>45</v>
      </c>
      <c r="D54" s="257">
        <v>12</v>
      </c>
      <c r="E54" s="257">
        <v>8</v>
      </c>
      <c r="F54" s="257">
        <v>4</v>
      </c>
      <c r="G54" s="257">
        <v>33</v>
      </c>
      <c r="H54" s="257">
        <v>14</v>
      </c>
      <c r="I54" s="257">
        <v>45</v>
      </c>
      <c r="J54" s="257">
        <v>9</v>
      </c>
    </row>
    <row r="55" spans="1:10" ht="31.9" customHeight="1">
      <c r="A55" s="75">
        <v>66</v>
      </c>
      <c r="B55" s="188" t="s">
        <v>260</v>
      </c>
      <c r="C55" s="257">
        <v>34</v>
      </c>
      <c r="D55" s="257">
        <v>5</v>
      </c>
      <c r="E55" s="257">
        <v>5</v>
      </c>
      <c r="F55" s="257" t="s">
        <v>1</v>
      </c>
      <c r="G55" s="257">
        <v>29</v>
      </c>
      <c r="H55" s="257">
        <v>12</v>
      </c>
      <c r="I55" s="257">
        <v>35</v>
      </c>
      <c r="J55" s="257">
        <v>6</v>
      </c>
    </row>
    <row r="56" spans="1:10" ht="12" customHeight="1">
      <c r="A56" s="74"/>
      <c r="B56" s="76"/>
      <c r="C56" s="257"/>
      <c r="D56" s="257"/>
      <c r="E56" s="257"/>
      <c r="F56" s="257"/>
      <c r="G56" s="257"/>
      <c r="H56" s="257"/>
      <c r="I56" s="257"/>
      <c r="J56" s="257"/>
    </row>
    <row r="57" spans="1:10" ht="12" customHeight="1">
      <c r="A57" s="74" t="s">
        <v>93</v>
      </c>
      <c r="B57" s="76" t="s">
        <v>94</v>
      </c>
      <c r="C57" s="257">
        <v>39</v>
      </c>
      <c r="D57" s="257">
        <v>18</v>
      </c>
      <c r="E57" s="257">
        <v>14</v>
      </c>
      <c r="F57" s="257">
        <v>4</v>
      </c>
      <c r="G57" s="257">
        <v>21</v>
      </c>
      <c r="H57" s="257">
        <v>9</v>
      </c>
      <c r="I57" s="257">
        <v>56</v>
      </c>
      <c r="J57" s="257">
        <v>13</v>
      </c>
    </row>
    <row r="58" spans="1:10" ht="12" customHeight="1">
      <c r="A58" s="74"/>
      <c r="B58" s="185"/>
      <c r="C58" s="257"/>
      <c r="D58" s="257"/>
      <c r="E58" s="257"/>
      <c r="F58" s="257"/>
      <c r="G58" s="257"/>
      <c r="H58" s="257"/>
      <c r="I58" s="257"/>
      <c r="J58" s="257"/>
    </row>
    <row r="59" spans="1:10" ht="33" customHeight="1">
      <c r="A59" s="74" t="s">
        <v>95</v>
      </c>
      <c r="B59" s="188" t="s">
        <v>261</v>
      </c>
      <c r="C59" s="257">
        <v>184</v>
      </c>
      <c r="D59" s="257">
        <v>47</v>
      </c>
      <c r="E59" s="257">
        <v>39</v>
      </c>
      <c r="F59" s="257">
        <v>8</v>
      </c>
      <c r="G59" s="257">
        <v>137</v>
      </c>
      <c r="H59" s="257">
        <v>78</v>
      </c>
      <c r="I59" s="257">
        <v>219</v>
      </c>
      <c r="J59" s="257">
        <v>63</v>
      </c>
    </row>
    <row r="60" spans="1:10" ht="33" customHeight="1">
      <c r="A60" s="75">
        <v>70</v>
      </c>
      <c r="B60" s="188" t="s">
        <v>262</v>
      </c>
      <c r="C60" s="257">
        <v>51</v>
      </c>
      <c r="D60" s="257">
        <v>15</v>
      </c>
      <c r="E60" s="257">
        <v>12</v>
      </c>
      <c r="F60" s="257">
        <v>3</v>
      </c>
      <c r="G60" s="257">
        <v>36</v>
      </c>
      <c r="H60" s="257">
        <v>25</v>
      </c>
      <c r="I60" s="257">
        <v>66</v>
      </c>
      <c r="J60" s="257">
        <v>20</v>
      </c>
    </row>
    <row r="61" spans="1:10" ht="12" customHeight="1">
      <c r="A61" s="75">
        <v>73</v>
      </c>
      <c r="B61" s="185" t="s">
        <v>96</v>
      </c>
      <c r="C61" s="257">
        <v>62</v>
      </c>
      <c r="D61" s="257">
        <v>7</v>
      </c>
      <c r="E61" s="257">
        <v>5</v>
      </c>
      <c r="F61" s="257">
        <v>2</v>
      </c>
      <c r="G61" s="257">
        <v>55</v>
      </c>
      <c r="H61" s="257">
        <v>34</v>
      </c>
      <c r="I61" s="257">
        <v>67</v>
      </c>
      <c r="J61" s="257">
        <v>25</v>
      </c>
    </row>
    <row r="62" spans="1:10" ht="12" customHeight="1">
      <c r="A62" s="74"/>
      <c r="B62" s="185"/>
      <c r="C62" s="257"/>
      <c r="D62" s="257"/>
      <c r="E62" s="257"/>
      <c r="F62" s="257"/>
      <c r="G62" s="257"/>
      <c r="H62" s="257"/>
      <c r="I62" s="257"/>
      <c r="J62" s="257"/>
    </row>
    <row r="63" spans="1:10" ht="22.15" customHeight="1">
      <c r="A63" s="74" t="s">
        <v>97</v>
      </c>
      <c r="B63" s="188" t="s">
        <v>263</v>
      </c>
      <c r="C63" s="257">
        <v>249</v>
      </c>
      <c r="D63" s="257">
        <v>39</v>
      </c>
      <c r="E63" s="257">
        <v>28</v>
      </c>
      <c r="F63" s="257">
        <v>11</v>
      </c>
      <c r="G63" s="257">
        <v>210</v>
      </c>
      <c r="H63" s="257">
        <v>103</v>
      </c>
      <c r="I63" s="257">
        <v>260</v>
      </c>
      <c r="J63" s="257">
        <v>104</v>
      </c>
    </row>
    <row r="64" spans="1:10" ht="22.15" customHeight="1">
      <c r="A64" s="75">
        <v>77</v>
      </c>
      <c r="B64" s="188" t="s">
        <v>264</v>
      </c>
      <c r="C64" s="257">
        <v>18</v>
      </c>
      <c r="D64" s="257">
        <v>5</v>
      </c>
      <c r="E64" s="257">
        <v>4</v>
      </c>
      <c r="F64" s="257">
        <v>1</v>
      </c>
      <c r="G64" s="257">
        <v>13</v>
      </c>
      <c r="H64" s="257">
        <v>7</v>
      </c>
      <c r="I64" s="257">
        <v>20</v>
      </c>
      <c r="J64" s="257">
        <v>7</v>
      </c>
    </row>
    <row r="65" spans="1:10" ht="22.15" customHeight="1">
      <c r="A65" s="75">
        <v>78</v>
      </c>
      <c r="B65" s="188" t="s">
        <v>265</v>
      </c>
      <c r="C65" s="257">
        <v>11</v>
      </c>
      <c r="D65" s="257">
        <v>7</v>
      </c>
      <c r="E65" s="257">
        <v>3</v>
      </c>
      <c r="F65" s="257">
        <v>4</v>
      </c>
      <c r="G65" s="257">
        <v>4</v>
      </c>
      <c r="H65" s="257">
        <v>3</v>
      </c>
      <c r="I65" s="257">
        <v>12</v>
      </c>
      <c r="J65" s="257">
        <v>3</v>
      </c>
    </row>
    <row r="66" spans="1:10" ht="31.9" customHeight="1">
      <c r="A66" s="75">
        <v>79</v>
      </c>
      <c r="B66" s="188" t="s">
        <v>266</v>
      </c>
      <c r="C66" s="257">
        <v>15</v>
      </c>
      <c r="D66" s="257">
        <v>4</v>
      </c>
      <c r="E66" s="257">
        <v>3</v>
      </c>
      <c r="F66" s="257">
        <v>1</v>
      </c>
      <c r="G66" s="257">
        <v>11</v>
      </c>
      <c r="H66" s="257">
        <v>5</v>
      </c>
      <c r="I66" s="257">
        <v>15</v>
      </c>
      <c r="J66" s="257">
        <v>5</v>
      </c>
    </row>
    <row r="67" spans="1:10" ht="22.15" customHeight="1">
      <c r="A67" s="75">
        <v>81</v>
      </c>
      <c r="B67" s="188" t="s">
        <v>267</v>
      </c>
      <c r="C67" s="257">
        <v>102</v>
      </c>
      <c r="D67" s="257">
        <v>9</v>
      </c>
      <c r="E67" s="257">
        <v>8</v>
      </c>
      <c r="F67" s="257">
        <v>1</v>
      </c>
      <c r="G67" s="257">
        <v>93</v>
      </c>
      <c r="H67" s="257">
        <v>37</v>
      </c>
      <c r="I67" s="257">
        <v>104</v>
      </c>
      <c r="J67" s="257">
        <v>53</v>
      </c>
    </row>
    <row r="68" spans="1:10" ht="12" customHeight="1">
      <c r="A68" s="74"/>
      <c r="B68" s="76"/>
      <c r="C68" s="257"/>
      <c r="D68" s="257"/>
      <c r="E68" s="257"/>
      <c r="F68" s="257"/>
      <c r="G68" s="257"/>
      <c r="H68" s="257"/>
      <c r="I68" s="257"/>
      <c r="J68" s="257"/>
    </row>
    <row r="69" spans="1:10" ht="12" customHeight="1">
      <c r="A69" s="74" t="s">
        <v>98</v>
      </c>
      <c r="B69" s="76" t="s">
        <v>99</v>
      </c>
      <c r="C69" s="257">
        <v>22</v>
      </c>
      <c r="D69" s="257">
        <v>4</v>
      </c>
      <c r="E69" s="257">
        <v>2</v>
      </c>
      <c r="F69" s="257">
        <v>2</v>
      </c>
      <c r="G69" s="257">
        <v>18</v>
      </c>
      <c r="H69" s="257">
        <v>10</v>
      </c>
      <c r="I69" s="257">
        <v>24</v>
      </c>
      <c r="J69" s="257">
        <v>10</v>
      </c>
    </row>
    <row r="70" spans="1:10" ht="12" customHeight="1">
      <c r="A70" s="74"/>
      <c r="B70" s="76"/>
      <c r="C70" s="257"/>
      <c r="D70" s="257"/>
      <c r="E70" s="257"/>
      <c r="F70" s="257"/>
      <c r="G70" s="257"/>
      <c r="H70" s="257"/>
      <c r="I70" s="257"/>
      <c r="J70" s="257"/>
    </row>
    <row r="71" spans="1:10" ht="12" customHeight="1">
      <c r="A71" s="74" t="s">
        <v>100</v>
      </c>
      <c r="B71" s="76" t="s">
        <v>101</v>
      </c>
      <c r="C71" s="257">
        <v>30</v>
      </c>
      <c r="D71" s="257">
        <v>6</v>
      </c>
      <c r="E71" s="257">
        <v>4</v>
      </c>
      <c r="F71" s="257">
        <v>2</v>
      </c>
      <c r="G71" s="257">
        <v>24</v>
      </c>
      <c r="H71" s="257">
        <v>12</v>
      </c>
      <c r="I71" s="257">
        <v>32</v>
      </c>
      <c r="J71" s="257">
        <v>18</v>
      </c>
    </row>
    <row r="72" spans="1:10" ht="12" customHeight="1">
      <c r="A72" s="74"/>
      <c r="B72" s="185"/>
      <c r="C72" s="257"/>
      <c r="D72" s="257"/>
      <c r="E72" s="257"/>
      <c r="F72" s="257"/>
      <c r="G72" s="257"/>
      <c r="H72" s="257"/>
      <c r="I72" s="257"/>
      <c r="J72" s="257"/>
    </row>
    <row r="73" spans="1:10" ht="12" customHeight="1">
      <c r="A73" s="74" t="s">
        <v>102</v>
      </c>
      <c r="B73" s="76" t="s">
        <v>103</v>
      </c>
      <c r="C73" s="257">
        <v>46</v>
      </c>
      <c r="D73" s="257">
        <v>7</v>
      </c>
      <c r="E73" s="257">
        <v>5</v>
      </c>
      <c r="F73" s="257">
        <v>2</v>
      </c>
      <c r="G73" s="257">
        <v>39</v>
      </c>
      <c r="H73" s="257">
        <v>20</v>
      </c>
      <c r="I73" s="257">
        <v>47</v>
      </c>
      <c r="J73" s="257">
        <v>14</v>
      </c>
    </row>
    <row r="74" spans="1:10" ht="12" customHeight="1">
      <c r="A74" s="74"/>
      <c r="B74" s="76"/>
      <c r="C74" s="257"/>
      <c r="D74" s="257"/>
      <c r="E74" s="257"/>
      <c r="F74" s="257"/>
      <c r="G74" s="257"/>
      <c r="H74" s="257"/>
      <c r="I74" s="257"/>
      <c r="J74" s="257"/>
    </row>
    <row r="75" spans="1:10" ht="43.9" customHeight="1">
      <c r="A75" s="74" t="s">
        <v>104</v>
      </c>
      <c r="B75" s="187" t="s">
        <v>268</v>
      </c>
      <c r="C75" s="257">
        <v>197</v>
      </c>
      <c r="D75" s="257">
        <v>27</v>
      </c>
      <c r="E75" s="257">
        <v>21</v>
      </c>
      <c r="F75" s="257">
        <v>6</v>
      </c>
      <c r="G75" s="257">
        <v>170</v>
      </c>
      <c r="H75" s="257">
        <v>81</v>
      </c>
      <c r="I75" s="257">
        <v>200</v>
      </c>
      <c r="J75" s="257">
        <v>142</v>
      </c>
    </row>
    <row r="76" spans="1:10" ht="12" customHeight="1">
      <c r="A76" s="74"/>
      <c r="B76" s="76"/>
      <c r="C76" s="257"/>
      <c r="D76" s="257"/>
      <c r="E76" s="257"/>
      <c r="F76" s="257"/>
      <c r="G76" s="257"/>
      <c r="H76" s="257"/>
      <c r="I76" s="257"/>
      <c r="J76" s="257"/>
    </row>
    <row r="77" spans="1:10" s="52" customFormat="1" ht="12" customHeight="1">
      <c r="A77" s="77" t="s">
        <v>105</v>
      </c>
      <c r="B77" s="186" t="s">
        <v>0</v>
      </c>
      <c r="C77" s="256">
        <v>2178</v>
      </c>
      <c r="D77" s="256">
        <v>447</v>
      </c>
      <c r="E77" s="256">
        <v>330</v>
      </c>
      <c r="F77" s="256">
        <v>117</v>
      </c>
      <c r="G77" s="256">
        <v>1731</v>
      </c>
      <c r="H77" s="256">
        <v>590</v>
      </c>
      <c r="I77" s="256">
        <v>2400</v>
      </c>
      <c r="J77" s="256">
        <v>640</v>
      </c>
    </row>
    <row r="78" spans="1:10" ht="12" customHeight="1">
      <c r="A78" s="53" t="s">
        <v>5</v>
      </c>
      <c r="B78" s="54"/>
      <c r="C78" s="73"/>
      <c r="D78" s="73"/>
      <c r="E78" s="73"/>
      <c r="F78" s="73"/>
      <c r="G78" s="73"/>
      <c r="H78" s="73"/>
      <c r="I78" s="73"/>
      <c r="J78" s="73"/>
    </row>
    <row r="79" spans="1:10" ht="12" customHeight="1">
      <c r="A79" s="171" t="s">
        <v>228</v>
      </c>
      <c r="B79" s="71"/>
      <c r="C79" s="72"/>
      <c r="D79" s="72"/>
      <c r="E79" s="72"/>
      <c r="F79" s="72"/>
      <c r="G79" s="72"/>
      <c r="H79" s="72"/>
      <c r="I79" s="72"/>
      <c r="J79" s="72"/>
    </row>
    <row r="80" spans="1:10" ht="12" customHeight="1">
      <c r="A80" s="171"/>
      <c r="B80" s="71"/>
      <c r="C80" s="71"/>
      <c r="D80" s="71"/>
      <c r="E80" s="71"/>
      <c r="F80" s="71"/>
      <c r="G80" s="71"/>
      <c r="H80" s="71"/>
      <c r="I80" s="71"/>
      <c r="J80" s="71"/>
    </row>
  </sheetData>
  <mergeCells count="10">
    <mergeCell ref="A1:J1"/>
    <mergeCell ref="C3:H3"/>
    <mergeCell ref="G4:H4"/>
    <mergeCell ref="I4:I5"/>
    <mergeCell ref="I3:J3"/>
    <mergeCell ref="C4:C5"/>
    <mergeCell ref="A3:B6"/>
    <mergeCell ref="C6:J6"/>
    <mergeCell ref="J4:J5"/>
    <mergeCell ref="D4:F4"/>
  </mergeCells>
  <phoneticPr fontId="0" type="noConversion"/>
  <hyperlinks>
    <hyperlink ref="A1:J1" location="Inhaltsverzeichnis!E16" display="Inhaltsverzeichnis!E16"/>
  </hyperlinks>
  <pageMargins left="0.39370078740157483" right="0.39370078740157483" top="0.78740157480314965" bottom="0.59055118110236227" header="0.31496062992125984" footer="0.23622047244094491"/>
  <pageSetup paperSize="9" firstPageNumber="16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rowBreaks count="1" manualBreakCount="1">
    <brk id="43" max="16383" man="1"/>
  </row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BZ40"/>
  <sheetViews>
    <sheetView workbookViewId="0">
      <pane ySplit="6" topLeftCell="A7" activePane="bottomLeft" state="frozen"/>
      <selection activeCell="K39" sqref="K39"/>
      <selection pane="bottomLeft" activeCell="A7" sqref="A7"/>
    </sheetView>
  </sheetViews>
  <sheetFormatPr baseColWidth="10" defaultColWidth="9.140625" defaultRowHeight="11.25"/>
  <cols>
    <col min="1" max="1" width="27.7109375" style="49" customWidth="1"/>
    <col min="2" max="2" width="7.28515625" style="49" customWidth="1"/>
    <col min="3" max="4" width="7.85546875" style="49" customWidth="1"/>
    <col min="5" max="5" width="10.140625" style="49" customWidth="1"/>
    <col min="6" max="7" width="7.85546875" style="49" customWidth="1"/>
    <col min="8" max="8" width="7.28515625" style="49" customWidth="1"/>
    <col min="9" max="9" width="7.85546875" style="49" customWidth="1"/>
    <col min="10" max="16384" width="9.140625" style="49"/>
  </cols>
  <sheetData>
    <row r="1" spans="1:10" s="65" customFormat="1" ht="24" customHeight="1">
      <c r="A1" s="327" t="s">
        <v>321</v>
      </c>
      <c r="B1" s="328"/>
      <c r="C1" s="328"/>
      <c r="D1" s="328"/>
      <c r="E1" s="328"/>
      <c r="F1" s="328"/>
      <c r="G1" s="328"/>
      <c r="H1" s="328"/>
      <c r="I1" s="328"/>
      <c r="J1" s="174"/>
    </row>
    <row r="2" spans="1:10" ht="12" customHeight="1">
      <c r="A2" s="97"/>
      <c r="B2" s="114"/>
      <c r="C2" s="97"/>
      <c r="D2" s="97"/>
      <c r="E2" s="97"/>
      <c r="F2" s="97"/>
      <c r="G2" s="102"/>
      <c r="H2" s="335"/>
      <c r="I2" s="335"/>
    </row>
    <row r="3" spans="1:10" ht="12" customHeight="1">
      <c r="A3" s="332" t="s">
        <v>160</v>
      </c>
      <c r="B3" s="283" t="s">
        <v>141</v>
      </c>
      <c r="C3" s="284"/>
      <c r="D3" s="284"/>
      <c r="E3" s="284"/>
      <c r="F3" s="284"/>
      <c r="G3" s="285"/>
      <c r="H3" s="283" t="s">
        <v>134</v>
      </c>
      <c r="I3" s="284"/>
    </row>
    <row r="4" spans="1:10" ht="12" customHeight="1">
      <c r="A4" s="333"/>
      <c r="B4" s="314" t="s">
        <v>52</v>
      </c>
      <c r="C4" s="283" t="s">
        <v>142</v>
      </c>
      <c r="D4" s="284"/>
      <c r="E4" s="285"/>
      <c r="F4" s="283" t="s">
        <v>143</v>
      </c>
      <c r="G4" s="285"/>
      <c r="H4" s="314" t="s">
        <v>52</v>
      </c>
      <c r="I4" s="320" t="s">
        <v>128</v>
      </c>
    </row>
    <row r="5" spans="1:10" ht="43.9" customHeight="1">
      <c r="A5" s="333"/>
      <c r="B5" s="296"/>
      <c r="C5" s="105" t="s">
        <v>52</v>
      </c>
      <c r="D5" s="105" t="s">
        <v>129</v>
      </c>
      <c r="E5" s="236" t="s">
        <v>289</v>
      </c>
      <c r="F5" s="105" t="s">
        <v>52</v>
      </c>
      <c r="G5" s="105" t="s">
        <v>130</v>
      </c>
      <c r="H5" s="319"/>
      <c r="I5" s="321"/>
    </row>
    <row r="6" spans="1:10" ht="12" customHeight="1">
      <c r="A6" s="334"/>
      <c r="B6" s="336" t="s">
        <v>3</v>
      </c>
      <c r="C6" s="337"/>
      <c r="D6" s="337"/>
      <c r="E6" s="337"/>
      <c r="F6" s="337"/>
      <c r="G6" s="337"/>
      <c r="H6" s="337"/>
      <c r="I6" s="337"/>
    </row>
    <row r="7" spans="1:10" ht="12" customHeight="1">
      <c r="A7" s="93" t="s">
        <v>58</v>
      </c>
      <c r="B7" s="93"/>
      <c r="C7" s="93"/>
      <c r="D7" s="93"/>
      <c r="E7" s="93"/>
      <c r="F7" s="93"/>
      <c r="G7" s="93"/>
      <c r="H7" s="93"/>
      <c r="I7" s="93"/>
    </row>
    <row r="8" spans="1:10" ht="12" customHeight="1">
      <c r="A8" s="189" t="s">
        <v>0</v>
      </c>
      <c r="B8" s="85">
        <v>2178</v>
      </c>
      <c r="C8" s="85">
        <v>447</v>
      </c>
      <c r="D8" s="85">
        <v>330</v>
      </c>
      <c r="E8" s="85">
        <v>117</v>
      </c>
      <c r="F8" s="85">
        <v>1731</v>
      </c>
      <c r="G8" s="85">
        <v>590</v>
      </c>
      <c r="H8" s="85">
        <v>2400</v>
      </c>
      <c r="I8" s="85">
        <v>640</v>
      </c>
    </row>
    <row r="9" spans="1:10" ht="12" customHeight="1">
      <c r="A9" s="191"/>
      <c r="B9" s="260"/>
      <c r="C9" s="260"/>
      <c r="D9" s="260"/>
      <c r="E9" s="260"/>
      <c r="F9" s="260"/>
      <c r="G9" s="260"/>
      <c r="H9" s="260"/>
      <c r="I9" s="260"/>
    </row>
    <row r="10" spans="1:10" ht="12" customHeight="1">
      <c r="A10" s="190"/>
      <c r="B10" s="330" t="s">
        <v>212</v>
      </c>
      <c r="C10" s="330"/>
      <c r="D10" s="330"/>
      <c r="E10" s="330"/>
      <c r="F10" s="330"/>
      <c r="G10" s="330"/>
      <c r="H10" s="330"/>
      <c r="I10" s="330"/>
    </row>
    <row r="11" spans="1:10" ht="12" customHeight="1">
      <c r="A11" s="191" t="s">
        <v>131</v>
      </c>
      <c r="B11" s="254">
        <v>1833</v>
      </c>
      <c r="C11" s="254">
        <v>145</v>
      </c>
      <c r="D11" s="254">
        <v>111</v>
      </c>
      <c r="E11" s="254">
        <v>34</v>
      </c>
      <c r="F11" s="254">
        <v>1688</v>
      </c>
      <c r="G11" s="254">
        <v>547</v>
      </c>
      <c r="H11" s="254">
        <v>1833</v>
      </c>
      <c r="I11" s="254">
        <v>538</v>
      </c>
    </row>
    <row r="12" spans="1:10" ht="12" customHeight="1">
      <c r="A12" s="191" t="s">
        <v>132</v>
      </c>
      <c r="B12" s="254">
        <v>2</v>
      </c>
      <c r="C12" s="254">
        <v>1</v>
      </c>
      <c r="D12" s="254">
        <v>1</v>
      </c>
      <c r="E12" s="254" t="s">
        <v>1</v>
      </c>
      <c r="F12" s="254">
        <v>1</v>
      </c>
      <c r="G12" s="254">
        <v>1</v>
      </c>
      <c r="H12" s="254">
        <v>6</v>
      </c>
      <c r="I12" s="254" t="s">
        <v>1</v>
      </c>
    </row>
    <row r="13" spans="1:10" ht="12" customHeight="1">
      <c r="A13" s="191" t="s">
        <v>113</v>
      </c>
      <c r="B13" s="254">
        <v>8</v>
      </c>
      <c r="C13" s="254">
        <v>8</v>
      </c>
      <c r="D13" s="254">
        <v>8</v>
      </c>
      <c r="E13" s="254" t="s">
        <v>1</v>
      </c>
      <c r="F13" s="254" t="s">
        <v>1</v>
      </c>
      <c r="G13" s="254" t="s">
        <v>1</v>
      </c>
      <c r="H13" s="254">
        <v>8</v>
      </c>
      <c r="I13" s="254" t="s">
        <v>1</v>
      </c>
    </row>
    <row r="14" spans="1:10" ht="22.15" customHeight="1">
      <c r="A14" s="199" t="s">
        <v>227</v>
      </c>
      <c r="B14" s="254">
        <v>18</v>
      </c>
      <c r="C14" s="254">
        <v>18</v>
      </c>
      <c r="D14" s="254">
        <v>10</v>
      </c>
      <c r="E14" s="254">
        <v>8</v>
      </c>
      <c r="F14" s="254" t="s">
        <v>1</v>
      </c>
      <c r="G14" s="254" t="s">
        <v>1</v>
      </c>
      <c r="H14" s="254">
        <v>56</v>
      </c>
      <c r="I14" s="254">
        <v>10</v>
      </c>
    </row>
    <row r="15" spans="1:10" ht="12" customHeight="1">
      <c r="A15" s="191" t="s">
        <v>133</v>
      </c>
      <c r="B15" s="254">
        <v>76</v>
      </c>
      <c r="C15" s="254">
        <v>47</v>
      </c>
      <c r="D15" s="254">
        <v>43</v>
      </c>
      <c r="E15" s="254">
        <v>4</v>
      </c>
      <c r="F15" s="254">
        <v>29</v>
      </c>
      <c r="G15" s="254">
        <v>29</v>
      </c>
      <c r="H15" s="254">
        <v>129</v>
      </c>
      <c r="I15" s="254">
        <v>35</v>
      </c>
    </row>
    <row r="16" spans="1:10" ht="12" customHeight="1">
      <c r="A16" s="191" t="s">
        <v>115</v>
      </c>
      <c r="B16" s="254">
        <v>4</v>
      </c>
      <c r="C16" s="254">
        <v>4</v>
      </c>
      <c r="D16" s="254">
        <v>1</v>
      </c>
      <c r="E16" s="254">
        <v>3</v>
      </c>
      <c r="F16" s="254" t="s">
        <v>1</v>
      </c>
      <c r="G16" s="254" t="s">
        <v>1</v>
      </c>
      <c r="H16" s="254" t="s">
        <v>1</v>
      </c>
      <c r="I16" s="254" t="s">
        <v>1</v>
      </c>
    </row>
    <row r="17" spans="1:78" ht="22.15" customHeight="1">
      <c r="A17" s="192" t="s">
        <v>229</v>
      </c>
      <c r="B17" s="254">
        <v>224</v>
      </c>
      <c r="C17" s="254">
        <v>212</v>
      </c>
      <c r="D17" s="254">
        <v>154</v>
      </c>
      <c r="E17" s="254">
        <v>58</v>
      </c>
      <c r="F17" s="254">
        <v>12</v>
      </c>
      <c r="G17" s="254">
        <v>12</v>
      </c>
      <c r="H17" s="254">
        <v>354</v>
      </c>
      <c r="I17" s="254">
        <v>56</v>
      </c>
    </row>
    <row r="18" spans="1:78" ht="22.15" customHeight="1">
      <c r="A18" s="198" t="s">
        <v>230</v>
      </c>
      <c r="B18" s="254">
        <v>188</v>
      </c>
      <c r="C18" s="254">
        <v>180</v>
      </c>
      <c r="D18" s="254">
        <v>125</v>
      </c>
      <c r="E18" s="254">
        <v>55</v>
      </c>
      <c r="F18" s="254">
        <v>8</v>
      </c>
      <c r="G18" s="254">
        <v>8</v>
      </c>
      <c r="H18" s="254">
        <v>313</v>
      </c>
      <c r="I18" s="254">
        <v>45</v>
      </c>
      <c r="J18" s="143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</row>
    <row r="19" spans="1:78" ht="22.15" customHeight="1">
      <c r="A19" s="198" t="s">
        <v>270</v>
      </c>
      <c r="B19" s="254">
        <v>36</v>
      </c>
      <c r="C19" s="254">
        <v>32</v>
      </c>
      <c r="D19" s="254">
        <v>29</v>
      </c>
      <c r="E19" s="254">
        <v>3</v>
      </c>
      <c r="F19" s="254">
        <v>4</v>
      </c>
      <c r="G19" s="254">
        <v>4</v>
      </c>
      <c r="H19" s="254">
        <v>41</v>
      </c>
      <c r="I19" s="254">
        <v>11</v>
      </c>
      <c r="J19" s="143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</row>
    <row r="20" spans="1:78" ht="12" customHeight="1">
      <c r="A20" s="235" t="s">
        <v>285</v>
      </c>
      <c r="B20" s="254">
        <v>9</v>
      </c>
      <c r="C20" s="254">
        <v>8</v>
      </c>
      <c r="D20" s="254">
        <v>1</v>
      </c>
      <c r="E20" s="254">
        <v>7</v>
      </c>
      <c r="F20" s="254">
        <v>1</v>
      </c>
      <c r="G20" s="254">
        <v>1</v>
      </c>
      <c r="H20" s="254">
        <v>12</v>
      </c>
      <c r="I20" s="254">
        <v>1</v>
      </c>
    </row>
    <row r="21" spans="1:78" ht="12" customHeight="1">
      <c r="A21" s="191" t="s">
        <v>116</v>
      </c>
      <c r="B21" s="254">
        <v>1</v>
      </c>
      <c r="C21" s="254">
        <v>1</v>
      </c>
      <c r="D21" s="254" t="s">
        <v>1</v>
      </c>
      <c r="E21" s="254">
        <v>1</v>
      </c>
      <c r="F21" s="254" t="s">
        <v>1</v>
      </c>
      <c r="G21" s="254" t="s">
        <v>1</v>
      </c>
      <c r="H21" s="254">
        <v>1</v>
      </c>
      <c r="I21" s="254" t="s">
        <v>1</v>
      </c>
    </row>
    <row r="22" spans="1:78" ht="12" customHeight="1">
      <c r="A22" s="191" t="s">
        <v>117</v>
      </c>
      <c r="B22" s="254">
        <v>1</v>
      </c>
      <c r="C22" s="254">
        <v>1</v>
      </c>
      <c r="D22" s="254">
        <v>1</v>
      </c>
      <c r="E22" s="254" t="s">
        <v>1</v>
      </c>
      <c r="F22" s="254" t="s">
        <v>1</v>
      </c>
      <c r="G22" s="254" t="s">
        <v>1</v>
      </c>
      <c r="H22" s="254">
        <v>1</v>
      </c>
      <c r="I22" s="254" t="s">
        <v>1</v>
      </c>
    </row>
    <row r="23" spans="1:78" ht="12" customHeight="1">
      <c r="A23" s="191" t="s">
        <v>238</v>
      </c>
      <c r="B23" s="254">
        <v>2</v>
      </c>
      <c r="C23" s="254">
        <v>2</v>
      </c>
      <c r="D23" s="254" t="s">
        <v>1</v>
      </c>
      <c r="E23" s="254">
        <v>2</v>
      </c>
      <c r="F23" s="254" t="s">
        <v>1</v>
      </c>
      <c r="G23" s="254" t="s">
        <v>1</v>
      </c>
      <c r="H23" s="254" t="s">
        <v>1</v>
      </c>
      <c r="I23" s="254" t="s">
        <v>1</v>
      </c>
    </row>
    <row r="24" spans="1:78" ht="12" customHeight="1">
      <c r="A24" s="191"/>
      <c r="B24" s="260"/>
      <c r="C24" s="260"/>
      <c r="D24" s="260"/>
      <c r="E24" s="260"/>
      <c r="F24" s="260"/>
      <c r="G24" s="260"/>
      <c r="H24" s="260"/>
      <c r="I24" s="260"/>
    </row>
    <row r="25" spans="1:78" ht="12" customHeight="1">
      <c r="A25" s="190"/>
      <c r="B25" s="330" t="s">
        <v>213</v>
      </c>
      <c r="C25" s="330"/>
      <c r="D25" s="330"/>
      <c r="E25" s="330"/>
      <c r="F25" s="330"/>
      <c r="G25" s="330"/>
      <c r="H25" s="330"/>
      <c r="I25" s="330"/>
    </row>
    <row r="26" spans="1:78" ht="12" customHeight="1">
      <c r="A26" s="191" t="s">
        <v>118</v>
      </c>
      <c r="B26" s="254">
        <v>538</v>
      </c>
      <c r="C26" s="254">
        <v>51</v>
      </c>
      <c r="D26" s="254">
        <v>33</v>
      </c>
      <c r="E26" s="254">
        <v>18</v>
      </c>
      <c r="F26" s="254">
        <v>487</v>
      </c>
      <c r="G26" s="254">
        <v>212</v>
      </c>
      <c r="H26" s="254" t="s">
        <v>4</v>
      </c>
      <c r="I26" s="254" t="s">
        <v>4</v>
      </c>
    </row>
    <row r="27" spans="1:78" ht="12" customHeight="1">
      <c r="A27" s="191" t="s">
        <v>119</v>
      </c>
      <c r="B27" s="254">
        <v>1295</v>
      </c>
      <c r="C27" s="254">
        <v>94</v>
      </c>
      <c r="D27" s="254">
        <v>78</v>
      </c>
      <c r="E27" s="254">
        <v>16</v>
      </c>
      <c r="F27" s="254">
        <v>1201</v>
      </c>
      <c r="G27" s="254">
        <v>335</v>
      </c>
      <c r="H27" s="254" t="s">
        <v>4</v>
      </c>
      <c r="I27" s="254" t="s">
        <v>4</v>
      </c>
    </row>
    <row r="28" spans="1:78" ht="12" customHeight="1">
      <c r="A28" s="191"/>
      <c r="B28" s="260"/>
      <c r="C28" s="260"/>
      <c r="D28" s="260"/>
      <c r="E28" s="260"/>
      <c r="F28" s="260"/>
      <c r="G28" s="260"/>
      <c r="H28" s="260"/>
      <c r="I28" s="260"/>
    </row>
    <row r="29" spans="1:78" ht="12" customHeight="1">
      <c r="A29" s="190"/>
      <c r="B29" s="330" t="s">
        <v>214</v>
      </c>
      <c r="C29" s="330"/>
      <c r="D29" s="330"/>
      <c r="E29" s="330"/>
      <c r="F29" s="330"/>
      <c r="G29" s="330"/>
      <c r="H29" s="330"/>
      <c r="I29" s="330"/>
    </row>
    <row r="30" spans="1:78" ht="12" customHeight="1">
      <c r="A30" s="191" t="s">
        <v>120</v>
      </c>
      <c r="B30" s="254">
        <v>992</v>
      </c>
      <c r="C30" s="254">
        <v>98</v>
      </c>
      <c r="D30" s="254">
        <v>79</v>
      </c>
      <c r="E30" s="254">
        <v>19</v>
      </c>
      <c r="F30" s="254">
        <v>894</v>
      </c>
      <c r="G30" s="254">
        <v>426</v>
      </c>
      <c r="H30" s="254">
        <v>992</v>
      </c>
      <c r="I30" s="254">
        <v>363</v>
      </c>
    </row>
    <row r="31" spans="1:78" ht="12" customHeight="1">
      <c r="A31" s="191" t="s">
        <v>239</v>
      </c>
      <c r="B31" s="254">
        <v>51</v>
      </c>
      <c r="C31" s="254">
        <v>10</v>
      </c>
      <c r="D31" s="254">
        <v>2</v>
      </c>
      <c r="E31" s="254">
        <v>8</v>
      </c>
      <c r="F31" s="254">
        <v>41</v>
      </c>
      <c r="G31" s="254">
        <v>7</v>
      </c>
      <c r="H31" s="254">
        <v>51</v>
      </c>
      <c r="I31" s="254">
        <v>20</v>
      </c>
    </row>
    <row r="32" spans="1:78" ht="12" customHeight="1">
      <c r="A32" s="191" t="s">
        <v>121</v>
      </c>
      <c r="B32" s="254">
        <v>4</v>
      </c>
      <c r="C32" s="254" t="s">
        <v>1</v>
      </c>
      <c r="D32" s="254" t="s">
        <v>1</v>
      </c>
      <c r="E32" s="254" t="s">
        <v>1</v>
      </c>
      <c r="F32" s="254">
        <v>4</v>
      </c>
      <c r="G32" s="254">
        <v>2</v>
      </c>
      <c r="H32" s="254">
        <v>4</v>
      </c>
      <c r="I32" s="254">
        <v>2</v>
      </c>
    </row>
    <row r="33" spans="1:11" ht="12" customHeight="1">
      <c r="A33" s="191" t="s">
        <v>122</v>
      </c>
      <c r="B33" s="254">
        <v>22</v>
      </c>
      <c r="C33" s="254">
        <v>3</v>
      </c>
      <c r="D33" s="254">
        <v>2</v>
      </c>
      <c r="E33" s="254">
        <v>1</v>
      </c>
      <c r="F33" s="254">
        <v>19</v>
      </c>
      <c r="G33" s="254">
        <v>7</v>
      </c>
      <c r="H33" s="254">
        <v>22</v>
      </c>
      <c r="I33" s="254">
        <v>8</v>
      </c>
    </row>
    <row r="34" spans="1:11" ht="12" customHeight="1">
      <c r="A34" s="191" t="s">
        <v>123</v>
      </c>
      <c r="B34" s="254">
        <v>346</v>
      </c>
      <c r="C34" s="254" t="s">
        <v>1</v>
      </c>
      <c r="D34" s="254" t="s">
        <v>1</v>
      </c>
      <c r="E34" s="254" t="s">
        <v>1</v>
      </c>
      <c r="F34" s="254">
        <v>346</v>
      </c>
      <c r="G34" s="254">
        <v>17</v>
      </c>
      <c r="H34" s="254">
        <v>346</v>
      </c>
      <c r="I34" s="254">
        <v>43</v>
      </c>
    </row>
    <row r="35" spans="1:11" ht="12" customHeight="1">
      <c r="A35" s="191" t="s">
        <v>240</v>
      </c>
      <c r="B35" s="254">
        <v>73</v>
      </c>
      <c r="C35" s="254">
        <v>1</v>
      </c>
      <c r="D35" s="254">
        <v>1</v>
      </c>
      <c r="E35" s="254" t="s">
        <v>1</v>
      </c>
      <c r="F35" s="254">
        <v>72</v>
      </c>
      <c r="G35" s="254">
        <v>6</v>
      </c>
      <c r="H35" s="254">
        <v>73</v>
      </c>
      <c r="I35" s="254">
        <v>7</v>
      </c>
    </row>
    <row r="36" spans="1:11" ht="12" customHeight="1">
      <c r="A36" s="191" t="s">
        <v>124</v>
      </c>
      <c r="B36" s="254">
        <v>100</v>
      </c>
      <c r="C36" s="254">
        <v>19</v>
      </c>
      <c r="D36" s="254">
        <v>15</v>
      </c>
      <c r="E36" s="254">
        <v>4</v>
      </c>
      <c r="F36" s="254">
        <v>81</v>
      </c>
      <c r="G36" s="254">
        <v>17</v>
      </c>
      <c r="H36" s="254">
        <v>100</v>
      </c>
      <c r="I36" s="254">
        <v>26</v>
      </c>
    </row>
    <row r="37" spans="1:11" ht="12" customHeight="1">
      <c r="A37" s="191" t="s">
        <v>241</v>
      </c>
      <c r="B37" s="254">
        <v>10</v>
      </c>
      <c r="C37" s="254" t="s">
        <v>1</v>
      </c>
      <c r="D37" s="254" t="s">
        <v>1</v>
      </c>
      <c r="E37" s="254" t="s">
        <v>1</v>
      </c>
      <c r="F37" s="254">
        <v>10</v>
      </c>
      <c r="G37" s="254">
        <v>2</v>
      </c>
      <c r="H37" s="254">
        <v>10</v>
      </c>
      <c r="I37" s="254">
        <v>3</v>
      </c>
    </row>
    <row r="38" spans="1:11" ht="12" customHeight="1">
      <c r="A38" s="53" t="s">
        <v>5</v>
      </c>
      <c r="B38" s="59"/>
      <c r="C38" s="59"/>
      <c r="D38" s="59"/>
      <c r="E38" s="59"/>
      <c r="F38" s="59"/>
      <c r="G38" s="59"/>
      <c r="H38" s="59"/>
      <c r="I38" s="59"/>
    </row>
    <row r="39" spans="1:11" ht="12" customHeight="1">
      <c r="A39" s="331" t="s">
        <v>228</v>
      </c>
      <c r="B39" s="331"/>
      <c r="C39" s="331"/>
      <c r="D39" s="331"/>
      <c r="E39" s="331"/>
      <c r="F39" s="331"/>
      <c r="G39" s="331"/>
      <c r="H39" s="331"/>
      <c r="I39" s="331"/>
      <c r="J39" s="61"/>
      <c r="K39" s="61"/>
    </row>
    <row r="40" spans="1:11" ht="12" customHeight="1">
      <c r="A40" s="331"/>
      <c r="B40" s="331"/>
      <c r="C40" s="331"/>
      <c r="D40" s="331"/>
      <c r="E40" s="331"/>
      <c r="F40" s="331"/>
      <c r="G40" s="331"/>
      <c r="H40" s="331"/>
      <c r="I40" s="331"/>
      <c r="J40" s="61"/>
      <c r="K40" s="61"/>
    </row>
  </sheetData>
  <mergeCells count="16">
    <mergeCell ref="B29:I29"/>
    <mergeCell ref="A39:I39"/>
    <mergeCell ref="A40:I40"/>
    <mergeCell ref="A1:I1"/>
    <mergeCell ref="A3:A6"/>
    <mergeCell ref="H2:I2"/>
    <mergeCell ref="B3:G3"/>
    <mergeCell ref="H3:I3"/>
    <mergeCell ref="B4:B5"/>
    <mergeCell ref="I4:I5"/>
    <mergeCell ref="B6:I6"/>
    <mergeCell ref="B10:I10"/>
    <mergeCell ref="B25:I25"/>
    <mergeCell ref="C4:E4"/>
    <mergeCell ref="F4:G4"/>
    <mergeCell ref="H4:H5"/>
  </mergeCells>
  <phoneticPr fontId="0" type="noConversion"/>
  <hyperlinks>
    <hyperlink ref="A1:I1" location="Inhaltsverzeichnis!E20" display="Inhaltsverzeichnis!E20"/>
  </hyperlinks>
  <pageMargins left="0.39370078740157483" right="0.39370078740157483" top="0.78740157480314965" bottom="0.59055118110236227" header="0.31496062992125984" footer="0.23622047244094491"/>
  <pageSetup paperSize="9" firstPageNumber="18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A5" sqref="A5"/>
    </sheetView>
  </sheetViews>
  <sheetFormatPr baseColWidth="10" defaultColWidth="11.42578125" defaultRowHeight="11.25"/>
  <cols>
    <col min="1" max="1" width="20.7109375" style="211" customWidth="1"/>
    <col min="2" max="6" width="10.140625" style="211" customWidth="1"/>
    <col min="7" max="16384" width="11.42578125" style="211"/>
  </cols>
  <sheetData>
    <row r="1" spans="1:6" s="210" customFormat="1" ht="24" customHeight="1">
      <c r="A1" s="340" t="s">
        <v>322</v>
      </c>
      <c r="B1" s="340"/>
      <c r="C1" s="340"/>
      <c r="D1" s="340"/>
      <c r="E1" s="340"/>
      <c r="F1" s="340"/>
    </row>
    <row r="2" spans="1:6" ht="12" customHeight="1">
      <c r="A2" s="228"/>
      <c r="B2" s="212"/>
      <c r="E2" s="213"/>
      <c r="F2" s="214"/>
    </row>
    <row r="3" spans="1:6" ht="25.15" customHeight="1">
      <c r="A3" s="341" t="s">
        <v>176</v>
      </c>
      <c r="B3" s="343" t="s">
        <v>296</v>
      </c>
      <c r="C3" s="343" t="s">
        <v>273</v>
      </c>
      <c r="D3" s="343" t="s">
        <v>274</v>
      </c>
      <c r="E3" s="343" t="s">
        <v>50</v>
      </c>
      <c r="F3" s="338" t="s">
        <v>51</v>
      </c>
    </row>
    <row r="4" spans="1:6" ht="25.15" customHeight="1">
      <c r="A4" s="342"/>
      <c r="B4" s="344"/>
      <c r="C4" s="344"/>
      <c r="D4" s="344"/>
      <c r="E4" s="344"/>
      <c r="F4" s="339"/>
    </row>
    <row r="5" spans="1:6" ht="12" customHeight="1">
      <c r="A5" s="215"/>
    </row>
    <row r="6" spans="1:6" ht="12" customHeight="1">
      <c r="A6" s="216" t="s">
        <v>164</v>
      </c>
      <c r="B6" s="262">
        <v>605</v>
      </c>
      <c r="C6" s="262">
        <v>560</v>
      </c>
      <c r="D6" s="262">
        <v>5</v>
      </c>
      <c r="E6" s="262">
        <v>19</v>
      </c>
      <c r="F6" s="262">
        <v>21</v>
      </c>
    </row>
    <row r="7" spans="1:6" ht="12" customHeight="1">
      <c r="A7" s="216" t="s">
        <v>165</v>
      </c>
      <c r="B7" s="262">
        <v>289</v>
      </c>
      <c r="C7" s="262">
        <v>266</v>
      </c>
      <c r="D7" s="262">
        <v>3</v>
      </c>
      <c r="E7" s="262">
        <v>10</v>
      </c>
      <c r="F7" s="262">
        <v>10</v>
      </c>
    </row>
    <row r="8" spans="1:6" ht="12" customHeight="1">
      <c r="A8" s="216" t="s">
        <v>166</v>
      </c>
      <c r="B8" s="262">
        <v>295</v>
      </c>
      <c r="C8" s="262">
        <v>278</v>
      </c>
      <c r="D8" s="262">
        <v>3</v>
      </c>
      <c r="E8" s="262">
        <v>7</v>
      </c>
      <c r="F8" s="262">
        <v>7</v>
      </c>
    </row>
    <row r="9" spans="1:6" ht="12" customHeight="1">
      <c r="A9" s="216" t="s">
        <v>167</v>
      </c>
      <c r="B9" s="262">
        <v>309</v>
      </c>
      <c r="C9" s="262">
        <v>259</v>
      </c>
      <c r="D9" s="262">
        <v>4</v>
      </c>
      <c r="E9" s="262">
        <v>34</v>
      </c>
      <c r="F9" s="262">
        <v>12</v>
      </c>
    </row>
    <row r="10" spans="1:6" ht="12" customHeight="1">
      <c r="A10" s="216" t="s">
        <v>168</v>
      </c>
      <c r="B10" s="262">
        <v>148</v>
      </c>
      <c r="C10" s="262">
        <v>141</v>
      </c>
      <c r="D10" s="262">
        <v>2</v>
      </c>
      <c r="E10" s="262">
        <v>3</v>
      </c>
      <c r="F10" s="262">
        <v>2</v>
      </c>
    </row>
    <row r="11" spans="1:6" ht="12" customHeight="1">
      <c r="A11" s="216" t="s">
        <v>169</v>
      </c>
      <c r="B11" s="262">
        <v>130</v>
      </c>
      <c r="C11" s="262">
        <v>124</v>
      </c>
      <c r="D11" s="262" t="s">
        <v>1</v>
      </c>
      <c r="E11" s="262">
        <v>4</v>
      </c>
      <c r="F11" s="262">
        <v>2</v>
      </c>
    </row>
    <row r="12" spans="1:6" ht="12" customHeight="1">
      <c r="A12" s="216" t="s">
        <v>170</v>
      </c>
      <c r="B12" s="262">
        <v>219</v>
      </c>
      <c r="C12" s="262">
        <v>211</v>
      </c>
      <c r="D12" s="262" t="s">
        <v>1</v>
      </c>
      <c r="E12" s="262">
        <v>6</v>
      </c>
      <c r="F12" s="262">
        <v>2</v>
      </c>
    </row>
    <row r="13" spans="1:6" ht="12" customHeight="1">
      <c r="A13" s="216" t="s">
        <v>171</v>
      </c>
      <c r="B13" s="262">
        <v>303</v>
      </c>
      <c r="C13" s="262">
        <v>292</v>
      </c>
      <c r="D13" s="262">
        <v>1</v>
      </c>
      <c r="E13" s="262">
        <v>3</v>
      </c>
      <c r="F13" s="262">
        <v>7</v>
      </c>
    </row>
    <row r="14" spans="1:6" ht="12" customHeight="1">
      <c r="A14" s="216" t="s">
        <v>172</v>
      </c>
      <c r="B14" s="262">
        <v>190</v>
      </c>
      <c r="C14" s="262">
        <v>162</v>
      </c>
      <c r="D14" s="262">
        <v>1</v>
      </c>
      <c r="E14" s="262">
        <v>9</v>
      </c>
      <c r="F14" s="262">
        <v>18</v>
      </c>
    </row>
    <row r="15" spans="1:6" ht="12" customHeight="1">
      <c r="A15" s="216" t="s">
        <v>173</v>
      </c>
      <c r="B15" s="262">
        <v>191</v>
      </c>
      <c r="C15" s="262">
        <v>165</v>
      </c>
      <c r="D15" s="262">
        <v>2</v>
      </c>
      <c r="E15" s="262">
        <v>15</v>
      </c>
      <c r="F15" s="262">
        <v>9</v>
      </c>
    </row>
    <row r="16" spans="1:6" ht="12" customHeight="1">
      <c r="A16" s="216" t="s">
        <v>174</v>
      </c>
      <c r="B16" s="262">
        <v>137</v>
      </c>
      <c r="C16" s="262">
        <v>127</v>
      </c>
      <c r="D16" s="262" t="s">
        <v>1</v>
      </c>
      <c r="E16" s="262">
        <v>7</v>
      </c>
      <c r="F16" s="262">
        <v>3</v>
      </c>
    </row>
    <row r="17" spans="1:9" ht="12" customHeight="1">
      <c r="A17" s="216" t="s">
        <v>175</v>
      </c>
      <c r="B17" s="262">
        <v>180</v>
      </c>
      <c r="C17" s="262">
        <v>161</v>
      </c>
      <c r="D17" s="262" t="s">
        <v>1</v>
      </c>
      <c r="E17" s="262">
        <v>5</v>
      </c>
      <c r="F17" s="262">
        <v>14</v>
      </c>
    </row>
    <row r="18" spans="1:9" ht="12" customHeight="1">
      <c r="A18" s="218" t="s">
        <v>187</v>
      </c>
      <c r="B18" s="263">
        <v>2996</v>
      </c>
      <c r="C18" s="263">
        <v>2746</v>
      </c>
      <c r="D18" s="263">
        <v>21</v>
      </c>
      <c r="E18" s="263">
        <v>122</v>
      </c>
      <c r="F18" s="263">
        <v>107</v>
      </c>
    </row>
    <row r="19" spans="1:9" ht="12" customHeight="1">
      <c r="A19" s="218"/>
      <c r="B19" s="219"/>
      <c r="C19" s="219"/>
      <c r="D19" s="219"/>
      <c r="E19" s="219"/>
      <c r="F19" s="219"/>
      <c r="G19" s="217"/>
      <c r="H19" s="217"/>
      <c r="I19" s="217"/>
    </row>
    <row r="20" spans="1:9" ht="12" customHeight="1">
      <c r="A20" s="218"/>
      <c r="B20" s="219"/>
      <c r="C20" s="219"/>
      <c r="D20" s="219"/>
      <c r="E20" s="219"/>
      <c r="F20" s="219"/>
    </row>
    <row r="21" spans="1:9" ht="12" customHeight="1">
      <c r="A21" s="218"/>
      <c r="B21" s="219"/>
      <c r="C21" s="219"/>
      <c r="D21" s="219"/>
      <c r="E21" s="219"/>
      <c r="F21" s="219"/>
    </row>
    <row r="22" spans="1:9" ht="12" customHeight="1">
      <c r="A22" s="220"/>
      <c r="B22" s="221"/>
      <c r="C22" s="222"/>
      <c r="D22" s="221"/>
      <c r="E22" s="223"/>
      <c r="F22" s="221"/>
    </row>
    <row r="23" spans="1:9" ht="12" customHeight="1">
      <c r="A23" s="224"/>
    </row>
    <row r="24" spans="1:9" s="210" customFormat="1" ht="24" customHeight="1">
      <c r="A24" s="340" t="s">
        <v>323</v>
      </c>
      <c r="B24" s="340"/>
      <c r="C24" s="340"/>
      <c r="D24" s="340"/>
      <c r="E24" s="340"/>
      <c r="F24" s="340"/>
    </row>
    <row r="25" spans="1:9" ht="12" customHeight="1">
      <c r="A25" s="228"/>
      <c r="B25" s="212"/>
      <c r="E25" s="213"/>
      <c r="F25" s="214"/>
    </row>
    <row r="26" spans="1:9" ht="25.15" customHeight="1">
      <c r="A26" s="341" t="s">
        <v>176</v>
      </c>
      <c r="B26" s="343" t="s">
        <v>135</v>
      </c>
      <c r="C26" s="343" t="s">
        <v>275</v>
      </c>
      <c r="D26" s="343" t="s">
        <v>274</v>
      </c>
      <c r="E26" s="343" t="s">
        <v>137</v>
      </c>
      <c r="F26" s="338" t="s">
        <v>138</v>
      </c>
    </row>
    <row r="27" spans="1:9" ht="25.15" customHeight="1">
      <c r="A27" s="342"/>
      <c r="B27" s="344"/>
      <c r="C27" s="344"/>
      <c r="D27" s="344"/>
      <c r="E27" s="344"/>
      <c r="F27" s="339"/>
    </row>
    <row r="28" spans="1:9" ht="12" customHeight="1">
      <c r="A28" s="215"/>
    </row>
    <row r="29" spans="1:9" ht="12" customHeight="1">
      <c r="A29" s="216" t="s">
        <v>164</v>
      </c>
      <c r="B29" s="262">
        <v>410</v>
      </c>
      <c r="C29" s="262">
        <v>387</v>
      </c>
      <c r="D29" s="262">
        <v>3</v>
      </c>
      <c r="E29" s="262">
        <v>8</v>
      </c>
      <c r="F29" s="262">
        <v>12</v>
      </c>
    </row>
    <row r="30" spans="1:9" ht="12" customHeight="1">
      <c r="A30" s="216" t="s">
        <v>165</v>
      </c>
      <c r="B30" s="262">
        <v>235</v>
      </c>
      <c r="C30" s="262">
        <v>202</v>
      </c>
      <c r="D30" s="262">
        <v>5</v>
      </c>
      <c r="E30" s="262">
        <v>12</v>
      </c>
      <c r="F30" s="262">
        <v>16</v>
      </c>
    </row>
    <row r="31" spans="1:9" ht="12" customHeight="1">
      <c r="A31" s="216" t="s">
        <v>166</v>
      </c>
      <c r="B31" s="262">
        <v>252</v>
      </c>
      <c r="C31" s="262">
        <v>233</v>
      </c>
      <c r="D31" s="262">
        <v>2</v>
      </c>
      <c r="E31" s="262">
        <v>8</v>
      </c>
      <c r="F31" s="262">
        <v>9</v>
      </c>
    </row>
    <row r="32" spans="1:9" ht="12" customHeight="1">
      <c r="A32" s="216" t="s">
        <v>167</v>
      </c>
      <c r="B32" s="262">
        <v>235</v>
      </c>
      <c r="C32" s="262">
        <v>204</v>
      </c>
      <c r="D32" s="262" t="s">
        <v>1</v>
      </c>
      <c r="E32" s="262">
        <v>13</v>
      </c>
      <c r="F32" s="262">
        <v>18</v>
      </c>
    </row>
    <row r="33" spans="1:9" ht="12" customHeight="1">
      <c r="A33" s="216" t="s">
        <v>168</v>
      </c>
      <c r="B33" s="262">
        <v>141</v>
      </c>
      <c r="C33" s="262">
        <v>126</v>
      </c>
      <c r="D33" s="262">
        <v>2</v>
      </c>
      <c r="E33" s="262">
        <v>5</v>
      </c>
      <c r="F33" s="262">
        <v>8</v>
      </c>
    </row>
    <row r="34" spans="1:9" ht="12" customHeight="1">
      <c r="A34" s="216" t="s">
        <v>169</v>
      </c>
      <c r="B34" s="262">
        <v>115</v>
      </c>
      <c r="C34" s="262">
        <v>101</v>
      </c>
      <c r="D34" s="262">
        <v>1</v>
      </c>
      <c r="E34" s="262">
        <v>6</v>
      </c>
      <c r="F34" s="262">
        <v>7</v>
      </c>
    </row>
    <row r="35" spans="1:9" ht="12" customHeight="1">
      <c r="A35" s="216" t="s">
        <v>170</v>
      </c>
      <c r="B35" s="262">
        <v>167</v>
      </c>
      <c r="C35" s="262">
        <v>157</v>
      </c>
      <c r="D35" s="262">
        <v>1</v>
      </c>
      <c r="E35" s="262">
        <v>4</v>
      </c>
      <c r="F35" s="262">
        <v>5</v>
      </c>
    </row>
    <row r="36" spans="1:9" ht="12" customHeight="1">
      <c r="A36" s="216" t="s">
        <v>171</v>
      </c>
      <c r="B36" s="262">
        <v>238</v>
      </c>
      <c r="C36" s="262">
        <v>215</v>
      </c>
      <c r="D36" s="262" t="s">
        <v>1</v>
      </c>
      <c r="E36" s="262">
        <v>5</v>
      </c>
      <c r="F36" s="262">
        <v>18</v>
      </c>
    </row>
    <row r="37" spans="1:9" ht="12" customHeight="1">
      <c r="A37" s="216" t="s">
        <v>172</v>
      </c>
      <c r="B37" s="262">
        <v>173</v>
      </c>
      <c r="C37" s="262">
        <v>153</v>
      </c>
      <c r="D37" s="262">
        <v>1</v>
      </c>
      <c r="E37" s="262">
        <v>10</v>
      </c>
      <c r="F37" s="262">
        <v>9</v>
      </c>
    </row>
    <row r="38" spans="1:9" ht="12" customHeight="1">
      <c r="A38" s="216" t="s">
        <v>173</v>
      </c>
      <c r="B38" s="262">
        <v>134</v>
      </c>
      <c r="C38" s="262">
        <v>127</v>
      </c>
      <c r="D38" s="262">
        <v>1</v>
      </c>
      <c r="E38" s="262">
        <v>3</v>
      </c>
      <c r="F38" s="262">
        <v>3</v>
      </c>
    </row>
    <row r="39" spans="1:9" ht="12" customHeight="1">
      <c r="A39" s="216" t="s">
        <v>174</v>
      </c>
      <c r="B39" s="262">
        <v>125</v>
      </c>
      <c r="C39" s="262">
        <v>117</v>
      </c>
      <c r="D39" s="262" t="s">
        <v>1</v>
      </c>
      <c r="E39" s="262">
        <v>4</v>
      </c>
      <c r="F39" s="262">
        <v>4</v>
      </c>
    </row>
    <row r="40" spans="1:9" ht="12" customHeight="1">
      <c r="A40" s="216" t="s">
        <v>175</v>
      </c>
      <c r="B40" s="262">
        <v>175</v>
      </c>
      <c r="C40" s="262">
        <v>156</v>
      </c>
      <c r="D40" s="262">
        <v>2</v>
      </c>
      <c r="E40" s="262">
        <v>4</v>
      </c>
      <c r="F40" s="262">
        <v>13</v>
      </c>
    </row>
    <row r="41" spans="1:9" ht="12" customHeight="1">
      <c r="A41" s="218" t="s">
        <v>187</v>
      </c>
      <c r="B41" s="263">
        <v>2400</v>
      </c>
      <c r="C41" s="263">
        <v>2178</v>
      </c>
      <c r="D41" s="263">
        <v>18</v>
      </c>
      <c r="E41" s="263">
        <v>82</v>
      </c>
      <c r="F41" s="263">
        <v>122</v>
      </c>
    </row>
    <row r="42" spans="1:9" ht="12" customHeight="1">
      <c r="A42" s="225"/>
      <c r="B42" s="219"/>
      <c r="C42" s="219"/>
      <c r="D42" s="219"/>
      <c r="E42" s="219"/>
      <c r="F42" s="219"/>
      <c r="G42" s="217"/>
      <c r="H42" s="217"/>
      <c r="I42" s="217"/>
    </row>
    <row r="43" spans="1:9" ht="12" customHeight="1">
      <c r="A43" s="225"/>
      <c r="B43" s="226"/>
      <c r="C43" s="226"/>
      <c r="D43" s="226"/>
      <c r="E43" s="226"/>
      <c r="F43" s="226"/>
    </row>
    <row r="44" spans="1:9" ht="12" customHeight="1">
      <c r="B44" s="227"/>
      <c r="C44" s="227"/>
      <c r="D44" s="227"/>
      <c r="E44" s="227"/>
      <c r="F44" s="227"/>
    </row>
    <row r="45" spans="1:9" ht="12" customHeight="1"/>
    <row r="46" spans="1:9" ht="12" customHeight="1"/>
    <row r="47" spans="1:9" ht="12" customHeight="1"/>
    <row r="48" spans="1:9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</sheetData>
  <mergeCells count="14">
    <mergeCell ref="A24:F24"/>
    <mergeCell ref="A26:A27"/>
    <mergeCell ref="B26:B27"/>
    <mergeCell ref="C26:C27"/>
    <mergeCell ref="D26:D27"/>
    <mergeCell ref="E26:E27"/>
    <mergeCell ref="F26:F27"/>
    <mergeCell ref="F3:F4"/>
    <mergeCell ref="A1:F1"/>
    <mergeCell ref="A3:A4"/>
    <mergeCell ref="B3:B4"/>
    <mergeCell ref="C3:C4"/>
    <mergeCell ref="D3:D4"/>
    <mergeCell ref="E3:E4"/>
  </mergeCells>
  <hyperlinks>
    <hyperlink ref="A1:F1" location="Inhaltsverzeichnis!E26" display="Inhaltsverzeichnis!E26"/>
    <hyperlink ref="A24:F24" location="Inhaltsverzeichnis!E30" display="Inhaltsverzeichnis!E30"/>
  </hyperlinks>
  <pageMargins left="0.59055118110236227" right="0.59055118110236227" top="0.78740157480314965" bottom="0.59055118110236227" header="0.31496062992125984" footer="0.23622047244094491"/>
  <pageSetup paperSize="9" firstPageNumber="19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O37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1.42578125" defaultRowHeight="11.25"/>
  <cols>
    <col min="1" max="1" width="4.28515625" style="66" customWidth="1"/>
    <col min="2" max="2" width="27.28515625" style="66" customWidth="1"/>
    <col min="3" max="7" width="11.28515625" style="66" customWidth="1"/>
    <col min="8" max="14" width="12.42578125" style="66" customWidth="1"/>
    <col min="15" max="15" width="4.42578125" style="67" bestFit="1" customWidth="1"/>
    <col min="16" max="16384" width="11.42578125" style="66"/>
  </cols>
  <sheetData>
    <row r="1" spans="1:15" s="68" customFormat="1" ht="12.75">
      <c r="A1" s="277" t="s">
        <v>324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1:15" ht="12" customHeight="1">
      <c r="A2" s="140"/>
      <c r="B2" s="117"/>
      <c r="C2" s="118"/>
      <c r="D2" s="67"/>
      <c r="E2" s="115"/>
      <c r="F2" s="115"/>
      <c r="G2" s="115"/>
      <c r="H2" s="115"/>
      <c r="I2" s="115"/>
      <c r="J2" s="121"/>
      <c r="K2" s="115"/>
      <c r="L2" s="115"/>
      <c r="M2" s="102"/>
      <c r="N2" s="110"/>
      <c r="O2" s="115"/>
    </row>
    <row r="3" spans="1:15" ht="12" customHeight="1">
      <c r="A3" s="353" t="s">
        <v>144</v>
      </c>
      <c r="B3" s="348" t="s">
        <v>176</v>
      </c>
      <c r="C3" s="351" t="s">
        <v>0</v>
      </c>
      <c r="D3" s="206"/>
      <c r="E3" s="207"/>
      <c r="F3" s="207"/>
      <c r="G3" s="207"/>
      <c r="H3" s="207" t="s">
        <v>210</v>
      </c>
      <c r="I3" s="207"/>
      <c r="J3" s="207"/>
      <c r="K3" s="207"/>
      <c r="L3" s="207"/>
      <c r="M3" s="207"/>
      <c r="N3" s="208"/>
      <c r="O3" s="345" t="s">
        <v>144</v>
      </c>
    </row>
    <row r="4" spans="1:15" ht="84.75" customHeight="1">
      <c r="A4" s="354"/>
      <c r="B4" s="349"/>
      <c r="C4" s="352"/>
      <c r="D4" s="119" t="s">
        <v>145</v>
      </c>
      <c r="E4" s="119" t="s">
        <v>146</v>
      </c>
      <c r="F4" s="119" t="s">
        <v>147</v>
      </c>
      <c r="G4" s="120" t="s">
        <v>148</v>
      </c>
      <c r="H4" s="123" t="s">
        <v>84</v>
      </c>
      <c r="I4" s="119" t="s">
        <v>149</v>
      </c>
      <c r="J4" s="119" t="s">
        <v>236</v>
      </c>
      <c r="K4" s="119" t="s">
        <v>150</v>
      </c>
      <c r="L4" s="122" t="s">
        <v>162</v>
      </c>
      <c r="M4" s="119" t="s">
        <v>151</v>
      </c>
      <c r="N4" s="119" t="s">
        <v>152</v>
      </c>
      <c r="O4" s="346"/>
    </row>
    <row r="5" spans="1:15" ht="12" customHeight="1">
      <c r="A5" s="355"/>
      <c r="B5" s="350"/>
      <c r="C5" s="119" t="s">
        <v>105</v>
      </c>
      <c r="D5" s="119" t="s">
        <v>62</v>
      </c>
      <c r="E5" s="119" t="s">
        <v>73</v>
      </c>
      <c r="F5" s="119" t="s">
        <v>77</v>
      </c>
      <c r="G5" s="124" t="s">
        <v>80</v>
      </c>
      <c r="H5" s="123" t="s">
        <v>83</v>
      </c>
      <c r="I5" s="119" t="s">
        <v>87</v>
      </c>
      <c r="J5" s="119" t="s">
        <v>92</v>
      </c>
      <c r="K5" s="119" t="s">
        <v>93</v>
      </c>
      <c r="L5" s="119" t="s">
        <v>95</v>
      </c>
      <c r="M5" s="119" t="s">
        <v>97</v>
      </c>
      <c r="N5" s="119" t="s">
        <v>163</v>
      </c>
      <c r="O5" s="347"/>
    </row>
    <row r="6" spans="1:15" ht="12" customHeight="1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</row>
    <row r="7" spans="1:15" ht="12" customHeight="1">
      <c r="A7" s="67"/>
      <c r="B7" s="67"/>
      <c r="C7" s="67"/>
      <c r="D7" s="67"/>
      <c r="E7" s="67"/>
      <c r="F7" s="67"/>
      <c r="G7" s="209"/>
      <c r="H7" s="67" t="s">
        <v>33</v>
      </c>
      <c r="I7" s="67"/>
      <c r="J7" s="67"/>
      <c r="K7" s="67"/>
      <c r="L7" s="67"/>
      <c r="M7" s="67"/>
      <c r="N7" s="67"/>
    </row>
    <row r="8" spans="1:15" ht="12" customHeight="1">
      <c r="A8" s="78">
        <v>1</v>
      </c>
      <c r="B8" s="194" t="s">
        <v>164</v>
      </c>
      <c r="C8" s="264">
        <v>605</v>
      </c>
      <c r="D8" s="254">
        <v>6</v>
      </c>
      <c r="E8" s="254">
        <v>149</v>
      </c>
      <c r="F8" s="254">
        <v>103</v>
      </c>
      <c r="G8" s="254">
        <v>21</v>
      </c>
      <c r="H8" s="265">
        <v>58</v>
      </c>
      <c r="I8" s="265">
        <v>35</v>
      </c>
      <c r="J8" s="265">
        <v>22</v>
      </c>
      <c r="K8" s="265">
        <v>15</v>
      </c>
      <c r="L8" s="265">
        <v>76</v>
      </c>
      <c r="M8" s="265">
        <v>59</v>
      </c>
      <c r="N8" s="265">
        <v>61</v>
      </c>
      <c r="O8" s="182">
        <v>1</v>
      </c>
    </row>
    <row r="9" spans="1:15" ht="12" customHeight="1">
      <c r="A9" s="78">
        <v>2</v>
      </c>
      <c r="B9" s="194" t="s">
        <v>165</v>
      </c>
      <c r="C9" s="264">
        <v>289</v>
      </c>
      <c r="D9" s="254">
        <v>5</v>
      </c>
      <c r="E9" s="254">
        <v>42</v>
      </c>
      <c r="F9" s="254">
        <v>46</v>
      </c>
      <c r="G9" s="254">
        <v>12</v>
      </c>
      <c r="H9" s="265">
        <v>46</v>
      </c>
      <c r="I9" s="265">
        <v>21</v>
      </c>
      <c r="J9" s="265">
        <v>4</v>
      </c>
      <c r="K9" s="265">
        <v>5</v>
      </c>
      <c r="L9" s="265">
        <v>39</v>
      </c>
      <c r="M9" s="265">
        <v>31</v>
      </c>
      <c r="N9" s="265">
        <v>38</v>
      </c>
      <c r="O9" s="182">
        <v>2</v>
      </c>
    </row>
    <row r="10" spans="1:15" ht="12" customHeight="1">
      <c r="A10" s="78">
        <v>3</v>
      </c>
      <c r="B10" s="194" t="s">
        <v>166</v>
      </c>
      <c r="C10" s="264">
        <v>295</v>
      </c>
      <c r="D10" s="254">
        <v>2</v>
      </c>
      <c r="E10" s="254">
        <v>53</v>
      </c>
      <c r="F10" s="254">
        <v>58</v>
      </c>
      <c r="G10" s="254">
        <v>7</v>
      </c>
      <c r="H10" s="265">
        <v>21</v>
      </c>
      <c r="I10" s="265">
        <v>23</v>
      </c>
      <c r="J10" s="265">
        <v>2</v>
      </c>
      <c r="K10" s="265">
        <v>7</v>
      </c>
      <c r="L10" s="265">
        <v>39</v>
      </c>
      <c r="M10" s="265">
        <v>32</v>
      </c>
      <c r="N10" s="265">
        <v>51</v>
      </c>
      <c r="O10" s="182">
        <v>3</v>
      </c>
    </row>
    <row r="11" spans="1:15" ht="12" customHeight="1">
      <c r="A11" s="78">
        <v>4</v>
      </c>
      <c r="B11" s="194" t="s">
        <v>167</v>
      </c>
      <c r="C11" s="264">
        <v>309</v>
      </c>
      <c r="D11" s="254">
        <v>2</v>
      </c>
      <c r="E11" s="254">
        <v>19</v>
      </c>
      <c r="F11" s="254">
        <v>53</v>
      </c>
      <c r="G11" s="254">
        <v>16</v>
      </c>
      <c r="H11" s="265">
        <v>17</v>
      </c>
      <c r="I11" s="265">
        <v>15</v>
      </c>
      <c r="J11" s="265">
        <v>32</v>
      </c>
      <c r="K11" s="265">
        <v>31</v>
      </c>
      <c r="L11" s="265">
        <v>39</v>
      </c>
      <c r="M11" s="265">
        <v>31</v>
      </c>
      <c r="N11" s="265">
        <v>54</v>
      </c>
      <c r="O11" s="182">
        <v>4</v>
      </c>
    </row>
    <row r="12" spans="1:15" ht="12" customHeight="1">
      <c r="A12" s="78">
        <v>5</v>
      </c>
      <c r="B12" s="194" t="s">
        <v>168</v>
      </c>
      <c r="C12" s="264">
        <v>148</v>
      </c>
      <c r="D12" s="254" t="s">
        <v>1</v>
      </c>
      <c r="E12" s="254">
        <v>39</v>
      </c>
      <c r="F12" s="254">
        <v>23</v>
      </c>
      <c r="G12" s="254">
        <v>16</v>
      </c>
      <c r="H12" s="265">
        <v>7</v>
      </c>
      <c r="I12" s="265">
        <v>3</v>
      </c>
      <c r="J12" s="265">
        <v>1</v>
      </c>
      <c r="K12" s="265">
        <v>1</v>
      </c>
      <c r="L12" s="265">
        <v>16</v>
      </c>
      <c r="M12" s="265">
        <v>25</v>
      </c>
      <c r="N12" s="265">
        <v>17</v>
      </c>
      <c r="O12" s="182">
        <v>5</v>
      </c>
    </row>
    <row r="13" spans="1:15" ht="12" customHeight="1">
      <c r="A13" s="78">
        <v>6</v>
      </c>
      <c r="B13" s="194" t="s">
        <v>169</v>
      </c>
      <c r="C13" s="264">
        <v>130</v>
      </c>
      <c r="D13" s="254">
        <v>1</v>
      </c>
      <c r="E13" s="254">
        <v>20</v>
      </c>
      <c r="F13" s="254">
        <v>26</v>
      </c>
      <c r="G13" s="254">
        <v>9</v>
      </c>
      <c r="H13" s="265">
        <v>4</v>
      </c>
      <c r="I13" s="265">
        <v>8</v>
      </c>
      <c r="J13" s="265">
        <v>7</v>
      </c>
      <c r="K13" s="265">
        <v>8</v>
      </c>
      <c r="L13" s="265">
        <v>13</v>
      </c>
      <c r="M13" s="265">
        <v>8</v>
      </c>
      <c r="N13" s="265">
        <v>26</v>
      </c>
      <c r="O13" s="182">
        <v>6</v>
      </c>
    </row>
    <row r="14" spans="1:15" ht="12" customHeight="1">
      <c r="A14" s="78">
        <v>7</v>
      </c>
      <c r="B14" s="194" t="s">
        <v>170</v>
      </c>
      <c r="C14" s="264">
        <v>219</v>
      </c>
      <c r="D14" s="254">
        <v>5</v>
      </c>
      <c r="E14" s="254">
        <v>30</v>
      </c>
      <c r="F14" s="254">
        <v>40</v>
      </c>
      <c r="G14" s="254">
        <v>12</v>
      </c>
      <c r="H14" s="265">
        <v>17</v>
      </c>
      <c r="I14" s="265">
        <v>20</v>
      </c>
      <c r="J14" s="265">
        <v>4</v>
      </c>
      <c r="K14" s="265">
        <v>3</v>
      </c>
      <c r="L14" s="265">
        <v>20</v>
      </c>
      <c r="M14" s="265">
        <v>32</v>
      </c>
      <c r="N14" s="265">
        <v>36</v>
      </c>
      <c r="O14" s="182">
        <v>7</v>
      </c>
    </row>
    <row r="15" spans="1:15" ht="12" customHeight="1">
      <c r="A15" s="78">
        <v>8</v>
      </c>
      <c r="B15" s="194" t="s">
        <v>171</v>
      </c>
      <c r="C15" s="264">
        <v>303</v>
      </c>
      <c r="D15" s="254">
        <v>1</v>
      </c>
      <c r="E15" s="254">
        <v>88</v>
      </c>
      <c r="F15" s="254">
        <v>64</v>
      </c>
      <c r="G15" s="254">
        <v>19</v>
      </c>
      <c r="H15" s="265">
        <v>19</v>
      </c>
      <c r="I15" s="265">
        <v>9</v>
      </c>
      <c r="J15" s="265">
        <v>3</v>
      </c>
      <c r="K15" s="265">
        <v>5</v>
      </c>
      <c r="L15" s="265">
        <v>21</v>
      </c>
      <c r="M15" s="265">
        <v>27</v>
      </c>
      <c r="N15" s="265">
        <v>47</v>
      </c>
      <c r="O15" s="182">
        <v>8</v>
      </c>
    </row>
    <row r="16" spans="1:15" ht="12" customHeight="1">
      <c r="A16" s="78">
        <v>9</v>
      </c>
      <c r="B16" s="194" t="s">
        <v>172</v>
      </c>
      <c r="C16" s="264">
        <v>190</v>
      </c>
      <c r="D16" s="254">
        <v>4</v>
      </c>
      <c r="E16" s="254">
        <v>17</v>
      </c>
      <c r="F16" s="254">
        <v>26</v>
      </c>
      <c r="G16" s="254">
        <v>7</v>
      </c>
      <c r="H16" s="265">
        <v>20</v>
      </c>
      <c r="I16" s="265">
        <v>20</v>
      </c>
      <c r="J16" s="265">
        <v>4</v>
      </c>
      <c r="K16" s="265">
        <v>12</v>
      </c>
      <c r="L16" s="265">
        <v>25</v>
      </c>
      <c r="M16" s="265">
        <v>22</v>
      </c>
      <c r="N16" s="265">
        <v>33</v>
      </c>
      <c r="O16" s="182">
        <v>9</v>
      </c>
    </row>
    <row r="17" spans="1:15" ht="12" customHeight="1">
      <c r="A17" s="78">
        <v>10</v>
      </c>
      <c r="B17" s="194" t="s">
        <v>173</v>
      </c>
      <c r="C17" s="264">
        <v>191</v>
      </c>
      <c r="D17" s="254" t="s">
        <v>1</v>
      </c>
      <c r="E17" s="254">
        <v>50</v>
      </c>
      <c r="F17" s="254">
        <v>32</v>
      </c>
      <c r="G17" s="254">
        <v>15</v>
      </c>
      <c r="H17" s="265">
        <v>10</v>
      </c>
      <c r="I17" s="265">
        <v>7</v>
      </c>
      <c r="J17" s="265">
        <v>2</v>
      </c>
      <c r="K17" s="265">
        <v>6</v>
      </c>
      <c r="L17" s="265">
        <v>11</v>
      </c>
      <c r="M17" s="265">
        <v>19</v>
      </c>
      <c r="N17" s="265">
        <v>39</v>
      </c>
      <c r="O17" s="182">
        <v>10</v>
      </c>
    </row>
    <row r="18" spans="1:15" ht="12" customHeight="1">
      <c r="A18" s="78">
        <v>11</v>
      </c>
      <c r="B18" s="194" t="s">
        <v>174</v>
      </c>
      <c r="C18" s="264">
        <v>137</v>
      </c>
      <c r="D18" s="254">
        <v>2</v>
      </c>
      <c r="E18" s="254">
        <v>14</v>
      </c>
      <c r="F18" s="254">
        <v>24</v>
      </c>
      <c r="G18" s="254">
        <v>13</v>
      </c>
      <c r="H18" s="265">
        <v>13</v>
      </c>
      <c r="I18" s="265">
        <v>10</v>
      </c>
      <c r="J18" s="265">
        <v>3</v>
      </c>
      <c r="K18" s="265">
        <v>2</v>
      </c>
      <c r="L18" s="265">
        <v>9</v>
      </c>
      <c r="M18" s="265">
        <v>25</v>
      </c>
      <c r="N18" s="265">
        <v>22</v>
      </c>
      <c r="O18" s="182">
        <v>11</v>
      </c>
    </row>
    <row r="19" spans="1:15" ht="12.75" customHeight="1">
      <c r="A19" s="78">
        <v>12</v>
      </c>
      <c r="B19" s="194" t="s">
        <v>175</v>
      </c>
      <c r="C19" s="264">
        <v>180</v>
      </c>
      <c r="D19" s="254">
        <v>5</v>
      </c>
      <c r="E19" s="254">
        <v>36</v>
      </c>
      <c r="F19" s="254">
        <v>40</v>
      </c>
      <c r="G19" s="254">
        <v>20</v>
      </c>
      <c r="H19" s="265">
        <v>10</v>
      </c>
      <c r="I19" s="265">
        <v>11</v>
      </c>
      <c r="J19" s="265">
        <v>5</v>
      </c>
      <c r="K19" s="265">
        <v>1</v>
      </c>
      <c r="L19" s="265">
        <v>18</v>
      </c>
      <c r="M19" s="265">
        <v>14</v>
      </c>
      <c r="N19" s="265">
        <v>20</v>
      </c>
      <c r="O19" s="182">
        <v>12</v>
      </c>
    </row>
    <row r="20" spans="1:15" ht="12" customHeight="1">
      <c r="A20" s="79">
        <v>13</v>
      </c>
      <c r="B20" s="195" t="s">
        <v>187</v>
      </c>
      <c r="C20" s="266">
        <v>2996</v>
      </c>
      <c r="D20" s="266">
        <v>33</v>
      </c>
      <c r="E20" s="266">
        <v>557</v>
      </c>
      <c r="F20" s="266">
        <v>535</v>
      </c>
      <c r="G20" s="266">
        <v>167</v>
      </c>
      <c r="H20" s="266">
        <v>242</v>
      </c>
      <c r="I20" s="266">
        <v>182</v>
      </c>
      <c r="J20" s="266">
        <v>89</v>
      </c>
      <c r="K20" s="266">
        <v>96</v>
      </c>
      <c r="L20" s="266">
        <v>326</v>
      </c>
      <c r="M20" s="266">
        <v>325</v>
      </c>
      <c r="N20" s="266">
        <v>444</v>
      </c>
      <c r="O20" s="267">
        <v>13</v>
      </c>
    </row>
    <row r="21" spans="1:15">
      <c r="C21" s="84"/>
    </row>
    <row r="22" spans="1:15">
      <c r="C22" s="83"/>
      <c r="D22" s="83"/>
      <c r="E22" s="83"/>
      <c r="F22" s="83"/>
      <c r="G22" s="209"/>
      <c r="H22" s="67" t="s">
        <v>34</v>
      </c>
      <c r="I22" s="83"/>
      <c r="J22" s="83"/>
      <c r="K22" s="83"/>
      <c r="L22" s="83"/>
      <c r="M22" s="83"/>
    </row>
    <row r="23" spans="1:15" ht="12" customHeight="1">
      <c r="A23" s="78">
        <v>1</v>
      </c>
      <c r="B23" s="194" t="s">
        <v>164</v>
      </c>
      <c r="C23" s="264">
        <v>410</v>
      </c>
      <c r="D23" s="254">
        <v>4</v>
      </c>
      <c r="E23" s="254">
        <v>125</v>
      </c>
      <c r="F23" s="254">
        <v>58</v>
      </c>
      <c r="G23" s="254">
        <v>26</v>
      </c>
      <c r="H23" s="265">
        <v>38</v>
      </c>
      <c r="I23" s="265">
        <v>31</v>
      </c>
      <c r="J23" s="265">
        <v>8</v>
      </c>
      <c r="K23" s="265">
        <v>4</v>
      </c>
      <c r="L23" s="265">
        <v>33</v>
      </c>
      <c r="M23" s="265">
        <v>43</v>
      </c>
      <c r="N23" s="265">
        <v>40</v>
      </c>
      <c r="O23" s="182">
        <v>1</v>
      </c>
    </row>
    <row r="24" spans="1:15" ht="12" customHeight="1">
      <c r="A24" s="78">
        <v>2</v>
      </c>
      <c r="B24" s="194" t="s">
        <v>165</v>
      </c>
      <c r="C24" s="264">
        <v>235</v>
      </c>
      <c r="D24" s="254">
        <v>3</v>
      </c>
      <c r="E24" s="254">
        <v>23</v>
      </c>
      <c r="F24" s="254">
        <v>39</v>
      </c>
      <c r="G24" s="254">
        <v>15</v>
      </c>
      <c r="H24" s="265">
        <v>33</v>
      </c>
      <c r="I24" s="265">
        <v>19</v>
      </c>
      <c r="J24" s="265">
        <v>2</v>
      </c>
      <c r="K24" s="265">
        <v>7</v>
      </c>
      <c r="L24" s="265">
        <v>29</v>
      </c>
      <c r="M24" s="265">
        <v>23</v>
      </c>
      <c r="N24" s="265">
        <v>42</v>
      </c>
      <c r="O24" s="182">
        <v>2</v>
      </c>
    </row>
    <row r="25" spans="1:15" ht="12" customHeight="1">
      <c r="A25" s="78">
        <v>3</v>
      </c>
      <c r="B25" s="194" t="s">
        <v>166</v>
      </c>
      <c r="C25" s="264">
        <v>252</v>
      </c>
      <c r="D25" s="254">
        <v>7</v>
      </c>
      <c r="E25" s="254">
        <v>88</v>
      </c>
      <c r="F25" s="254">
        <v>51</v>
      </c>
      <c r="G25" s="254">
        <v>8</v>
      </c>
      <c r="H25" s="265">
        <v>10</v>
      </c>
      <c r="I25" s="265">
        <v>9</v>
      </c>
      <c r="J25" s="265">
        <v>3</v>
      </c>
      <c r="K25" s="265">
        <v>3</v>
      </c>
      <c r="L25" s="265">
        <v>30</v>
      </c>
      <c r="M25" s="265">
        <v>19</v>
      </c>
      <c r="N25" s="265">
        <v>24</v>
      </c>
      <c r="O25" s="182">
        <v>3</v>
      </c>
    </row>
    <row r="26" spans="1:15" ht="12" customHeight="1">
      <c r="A26" s="78">
        <v>4</v>
      </c>
      <c r="B26" s="194" t="s">
        <v>167</v>
      </c>
      <c r="C26" s="264">
        <v>235</v>
      </c>
      <c r="D26" s="254">
        <v>3</v>
      </c>
      <c r="E26" s="254">
        <v>18</v>
      </c>
      <c r="F26" s="254">
        <v>52</v>
      </c>
      <c r="G26" s="254">
        <v>10</v>
      </c>
      <c r="H26" s="265">
        <v>26</v>
      </c>
      <c r="I26" s="265">
        <v>11</v>
      </c>
      <c r="J26" s="265">
        <v>9</v>
      </c>
      <c r="K26" s="265">
        <v>14</v>
      </c>
      <c r="L26" s="265">
        <v>18</v>
      </c>
      <c r="M26" s="265">
        <v>28</v>
      </c>
      <c r="N26" s="265">
        <v>46</v>
      </c>
      <c r="O26" s="182">
        <v>4</v>
      </c>
    </row>
    <row r="27" spans="1:15" ht="12" customHeight="1">
      <c r="A27" s="78">
        <v>5</v>
      </c>
      <c r="B27" s="194" t="s">
        <v>168</v>
      </c>
      <c r="C27" s="264">
        <v>141</v>
      </c>
      <c r="D27" s="254">
        <v>1</v>
      </c>
      <c r="E27" s="254">
        <v>21</v>
      </c>
      <c r="F27" s="254">
        <v>25</v>
      </c>
      <c r="G27" s="254">
        <v>17</v>
      </c>
      <c r="H27" s="265">
        <v>10</v>
      </c>
      <c r="I27" s="265">
        <v>7</v>
      </c>
      <c r="J27" s="265">
        <v>2</v>
      </c>
      <c r="K27" s="265">
        <v>2</v>
      </c>
      <c r="L27" s="265">
        <v>13</v>
      </c>
      <c r="M27" s="265">
        <v>18</v>
      </c>
      <c r="N27" s="265">
        <v>25</v>
      </c>
      <c r="O27" s="182">
        <v>5</v>
      </c>
    </row>
    <row r="28" spans="1:15" ht="12" customHeight="1">
      <c r="A28" s="78">
        <v>6</v>
      </c>
      <c r="B28" s="194" t="s">
        <v>169</v>
      </c>
      <c r="C28" s="264">
        <v>115</v>
      </c>
      <c r="D28" s="254">
        <v>3</v>
      </c>
      <c r="E28" s="254">
        <v>15</v>
      </c>
      <c r="F28" s="254">
        <v>25</v>
      </c>
      <c r="G28" s="254">
        <v>3</v>
      </c>
      <c r="H28" s="265">
        <v>9</v>
      </c>
      <c r="I28" s="265">
        <v>2</v>
      </c>
      <c r="J28" s="265">
        <v>2</v>
      </c>
      <c r="K28" s="265">
        <v>3</v>
      </c>
      <c r="L28" s="265">
        <v>16</v>
      </c>
      <c r="M28" s="265">
        <v>11</v>
      </c>
      <c r="N28" s="265">
        <v>26</v>
      </c>
      <c r="O28" s="182">
        <v>6</v>
      </c>
    </row>
    <row r="29" spans="1:15" ht="12" customHeight="1">
      <c r="A29" s="78">
        <v>7</v>
      </c>
      <c r="B29" s="194" t="s">
        <v>170</v>
      </c>
      <c r="C29" s="264">
        <v>167</v>
      </c>
      <c r="D29" s="254">
        <v>6</v>
      </c>
      <c r="E29" s="254">
        <v>25</v>
      </c>
      <c r="F29" s="254">
        <v>32</v>
      </c>
      <c r="G29" s="254">
        <v>9</v>
      </c>
      <c r="H29" s="265">
        <v>19</v>
      </c>
      <c r="I29" s="265">
        <v>5</v>
      </c>
      <c r="J29" s="265">
        <v>4</v>
      </c>
      <c r="K29" s="265">
        <v>2</v>
      </c>
      <c r="L29" s="265">
        <v>25</v>
      </c>
      <c r="M29" s="265">
        <v>17</v>
      </c>
      <c r="N29" s="265">
        <v>23</v>
      </c>
      <c r="O29" s="182">
        <v>7</v>
      </c>
    </row>
    <row r="30" spans="1:15" ht="12" customHeight="1">
      <c r="A30" s="78">
        <v>8</v>
      </c>
      <c r="B30" s="194" t="s">
        <v>171</v>
      </c>
      <c r="C30" s="264">
        <v>238</v>
      </c>
      <c r="D30" s="254">
        <v>3</v>
      </c>
      <c r="E30" s="254">
        <v>76</v>
      </c>
      <c r="F30" s="254">
        <v>38</v>
      </c>
      <c r="G30" s="254">
        <v>21</v>
      </c>
      <c r="H30" s="265">
        <v>25</v>
      </c>
      <c r="I30" s="265">
        <v>3</v>
      </c>
      <c r="J30" s="265">
        <v>1</v>
      </c>
      <c r="K30" s="265">
        <v>1</v>
      </c>
      <c r="L30" s="265">
        <v>12</v>
      </c>
      <c r="M30" s="265">
        <v>29</v>
      </c>
      <c r="N30" s="265">
        <v>29</v>
      </c>
      <c r="O30" s="182">
        <v>8</v>
      </c>
    </row>
    <row r="31" spans="1:15" ht="12" customHeight="1">
      <c r="A31" s="78">
        <v>9</v>
      </c>
      <c r="B31" s="194" t="s">
        <v>172</v>
      </c>
      <c r="C31" s="264">
        <v>173</v>
      </c>
      <c r="D31" s="254">
        <v>10</v>
      </c>
      <c r="E31" s="254">
        <v>28</v>
      </c>
      <c r="F31" s="254">
        <v>40</v>
      </c>
      <c r="G31" s="254">
        <v>11</v>
      </c>
      <c r="H31" s="265">
        <v>13</v>
      </c>
      <c r="I31" s="265">
        <v>6</v>
      </c>
      <c r="J31" s="265">
        <v>4</v>
      </c>
      <c r="K31" s="265">
        <v>2</v>
      </c>
      <c r="L31" s="265">
        <v>11</v>
      </c>
      <c r="M31" s="265">
        <v>25</v>
      </c>
      <c r="N31" s="265">
        <v>23</v>
      </c>
      <c r="O31" s="182">
        <v>9</v>
      </c>
    </row>
    <row r="32" spans="1:15" ht="12" customHeight="1">
      <c r="A32" s="78">
        <v>10</v>
      </c>
      <c r="B32" s="194" t="s">
        <v>173</v>
      </c>
      <c r="C32" s="264">
        <v>134</v>
      </c>
      <c r="D32" s="254">
        <v>1</v>
      </c>
      <c r="E32" s="254">
        <v>46</v>
      </c>
      <c r="F32" s="254">
        <v>19</v>
      </c>
      <c r="G32" s="254">
        <v>8</v>
      </c>
      <c r="H32" s="265">
        <v>3</v>
      </c>
      <c r="I32" s="265">
        <v>4</v>
      </c>
      <c r="J32" s="265">
        <v>6</v>
      </c>
      <c r="K32" s="265">
        <v>5</v>
      </c>
      <c r="L32" s="265">
        <v>7</v>
      </c>
      <c r="M32" s="265">
        <v>17</v>
      </c>
      <c r="N32" s="265">
        <v>18</v>
      </c>
      <c r="O32" s="182">
        <v>10</v>
      </c>
    </row>
    <row r="33" spans="1:15" ht="12" customHeight="1">
      <c r="A33" s="78">
        <v>11</v>
      </c>
      <c r="B33" s="194" t="s">
        <v>174</v>
      </c>
      <c r="C33" s="264">
        <v>125</v>
      </c>
      <c r="D33" s="254">
        <v>3</v>
      </c>
      <c r="E33" s="254">
        <v>18</v>
      </c>
      <c r="F33" s="254">
        <v>33</v>
      </c>
      <c r="G33" s="254">
        <v>12</v>
      </c>
      <c r="H33" s="265">
        <v>8</v>
      </c>
      <c r="I33" s="265">
        <v>6</v>
      </c>
      <c r="J33" s="265">
        <v>4</v>
      </c>
      <c r="K33" s="265">
        <v>1</v>
      </c>
      <c r="L33" s="265">
        <v>8</v>
      </c>
      <c r="M33" s="265">
        <v>20</v>
      </c>
      <c r="N33" s="265">
        <v>12</v>
      </c>
      <c r="O33" s="182">
        <v>11</v>
      </c>
    </row>
    <row r="34" spans="1:15" ht="12" customHeight="1">
      <c r="A34" s="78">
        <v>12</v>
      </c>
      <c r="B34" s="194" t="s">
        <v>175</v>
      </c>
      <c r="C34" s="264">
        <v>175</v>
      </c>
      <c r="D34" s="254">
        <v>4</v>
      </c>
      <c r="E34" s="254">
        <v>39</v>
      </c>
      <c r="F34" s="254">
        <v>43</v>
      </c>
      <c r="G34" s="254">
        <v>15</v>
      </c>
      <c r="H34" s="265">
        <v>14</v>
      </c>
      <c r="I34" s="265">
        <v>5</v>
      </c>
      <c r="J34" s="265">
        <v>5</v>
      </c>
      <c r="K34" s="265">
        <v>5</v>
      </c>
      <c r="L34" s="265">
        <v>7</v>
      </c>
      <c r="M34" s="265">
        <v>20</v>
      </c>
      <c r="N34" s="265">
        <v>18</v>
      </c>
      <c r="O34" s="182">
        <v>12</v>
      </c>
    </row>
    <row r="35" spans="1:15" ht="12" customHeight="1">
      <c r="A35" s="79">
        <v>13</v>
      </c>
      <c r="B35" s="195" t="s">
        <v>187</v>
      </c>
      <c r="C35" s="266">
        <v>2400</v>
      </c>
      <c r="D35" s="266">
        <v>48</v>
      </c>
      <c r="E35" s="266">
        <v>522</v>
      </c>
      <c r="F35" s="266">
        <v>455</v>
      </c>
      <c r="G35" s="266">
        <v>155</v>
      </c>
      <c r="H35" s="266">
        <v>208</v>
      </c>
      <c r="I35" s="266">
        <v>108</v>
      </c>
      <c r="J35" s="266">
        <v>50</v>
      </c>
      <c r="K35" s="266">
        <v>49</v>
      </c>
      <c r="L35" s="266">
        <v>209</v>
      </c>
      <c r="M35" s="266">
        <v>270</v>
      </c>
      <c r="N35" s="266">
        <v>326</v>
      </c>
      <c r="O35" s="267">
        <v>13</v>
      </c>
    </row>
    <row r="37" spans="1:15">
      <c r="C37" s="83"/>
    </row>
  </sheetData>
  <mergeCells count="6">
    <mergeCell ref="O3:O5"/>
    <mergeCell ref="A1:G1"/>
    <mergeCell ref="H1:O1"/>
    <mergeCell ref="B3:B5"/>
    <mergeCell ref="C3:C4"/>
    <mergeCell ref="A3:A5"/>
  </mergeCells>
  <phoneticPr fontId="0" type="noConversion"/>
  <hyperlinks>
    <hyperlink ref="A1" location="Inhaltsverzeichnis!A1" display="11  Gewerbeanmeldungen"/>
    <hyperlink ref="A1:G1" location="Inhaltsverzeichnis!E34" display="11  Gewerbean- und -abmeldungen in Berlin im Januar 2016 nach Wirtschaftsabschnitten und Bezirken"/>
  </hyperlinks>
  <pageMargins left="0.39370078740157483" right="0.39370078740157483" top="0.78740157480314965" bottom="0.59055118110236227" header="0.31496062992125984" footer="0.23622047244094491"/>
  <pageSetup paperSize="9" firstPageNumber="20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colBreaks count="1" manualBreakCount="1">
    <brk id="7" max="1048575" man="1"/>
  </col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"/>
  <sheetViews>
    <sheetView zoomScaleNormal="100" workbookViewId="0"/>
  </sheetViews>
  <sheetFormatPr baseColWidth="10" defaultRowHeight="12.75"/>
  <cols>
    <col min="1" max="1" width="2.140625" customWidth="1"/>
    <col min="2" max="2" width="2" customWidth="1"/>
    <col min="3" max="3" width="29.5703125" customWidth="1"/>
    <col min="4" max="4" width="2.140625" customWidth="1"/>
    <col min="5" max="5" width="29.28515625" customWidth="1"/>
    <col min="6" max="6" width="2" customWidth="1"/>
    <col min="7" max="7" width="30" customWidth="1"/>
    <col min="8" max="8" width="5.28515625" customWidth="1"/>
    <col min="9" max="9" width="16.140625" customWidth="1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Word.Document.12" shapeId="219138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6</xdr:col>
                <xdr:colOff>1866900</xdr:colOff>
                <xdr:row>39</xdr:row>
                <xdr:rowOff>57150</xdr:rowOff>
              </to>
            </anchor>
          </objectPr>
        </oleObject>
      </mc:Choice>
      <mc:Fallback>
        <oleObject progId="Word.Document.12" shapeId="219138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rgb="FFCCFFCC"/>
    <pageSetUpPr fitToPage="1"/>
  </sheetPr>
  <dimension ref="A1:AW651"/>
  <sheetViews>
    <sheetView workbookViewId="0"/>
  </sheetViews>
  <sheetFormatPr baseColWidth="10" defaultColWidth="11.5703125" defaultRowHeight="12.75" customHeight="1"/>
  <cols>
    <col min="1" max="1" width="30.5703125" style="148" customWidth="1"/>
    <col min="2" max="2" width="30.140625" style="147" customWidth="1"/>
    <col min="3" max="3" width="23" style="147" customWidth="1"/>
    <col min="4" max="4" width="12.5703125" style="147" bestFit="1" customWidth="1"/>
    <col min="5" max="6" width="5.7109375" style="147" bestFit="1" customWidth="1"/>
    <col min="7" max="7" width="7.5703125" style="147" bestFit="1" customWidth="1"/>
    <col min="8" max="8" width="5.5703125" style="147" bestFit="1" customWidth="1"/>
    <col min="9" max="10" width="5.28515625" style="147" bestFit="1" customWidth="1"/>
    <col min="11" max="11" width="5.42578125" style="147" bestFit="1" customWidth="1"/>
    <col min="12" max="12" width="5.5703125" style="147" bestFit="1" customWidth="1"/>
    <col min="13" max="13" width="5.42578125" style="147" bestFit="1" customWidth="1"/>
    <col min="14" max="14" width="5.140625" style="147" bestFit="1" customWidth="1"/>
    <col min="15" max="15" width="5" style="147" bestFit="1" customWidth="1"/>
    <col min="16" max="16" width="6.140625" style="147" customWidth="1"/>
    <col min="17" max="17" width="5" style="147" bestFit="1" customWidth="1"/>
    <col min="18" max="24" width="4.7109375" style="147" bestFit="1" customWidth="1"/>
    <col min="25" max="26" width="5.140625" style="147" bestFit="1" customWidth="1"/>
    <col min="27" max="28" width="5" style="147" bestFit="1" customWidth="1"/>
    <col min="29" max="34" width="4.7109375" style="147" bestFit="1" customWidth="1"/>
    <col min="35" max="35" width="4.42578125" style="147" bestFit="1" customWidth="1"/>
    <col min="36" max="36" width="5.28515625" style="147" bestFit="1" customWidth="1"/>
    <col min="37" max="37" width="5.140625" style="147" bestFit="1" customWidth="1"/>
    <col min="38" max="38" width="5" style="147" customWidth="1"/>
    <col min="39" max="39" width="5.140625" style="147" bestFit="1" customWidth="1"/>
    <col min="40" max="40" width="4.42578125" style="147" customWidth="1"/>
    <col min="41" max="47" width="5.140625" style="147" bestFit="1" customWidth="1"/>
    <col min="48" max="48" width="5.85546875" style="147" bestFit="1" customWidth="1"/>
    <col min="49" max="49" width="5.140625" style="147" bestFit="1" customWidth="1"/>
    <col min="50" max="16384" width="11.5703125" style="147"/>
  </cols>
  <sheetData>
    <row r="1" spans="1:49" ht="12.75" customHeight="1">
      <c r="A1" s="146" t="s">
        <v>208</v>
      </c>
    </row>
    <row r="2" spans="1:49" ht="12.75" customHeight="1">
      <c r="B2" s="358">
        <v>2016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60"/>
      <c r="N2" s="358">
        <v>2017</v>
      </c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60"/>
      <c r="Z2" s="358">
        <v>2018</v>
      </c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60"/>
      <c r="AL2" s="357">
        <v>2019</v>
      </c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</row>
    <row r="3" spans="1:49" s="151" customFormat="1" ht="12.75" customHeight="1">
      <c r="A3" s="149"/>
      <c r="B3" s="150" t="s">
        <v>87</v>
      </c>
      <c r="C3" s="150" t="s">
        <v>73</v>
      </c>
      <c r="D3" s="150" t="s">
        <v>95</v>
      </c>
      <c r="E3" s="150" t="s">
        <v>59</v>
      </c>
      <c r="F3" s="150" t="s">
        <v>95</v>
      </c>
      <c r="G3" s="150" t="s">
        <v>87</v>
      </c>
      <c r="H3" s="150" t="s">
        <v>87</v>
      </c>
      <c r="I3" s="150" t="s">
        <v>59</v>
      </c>
      <c r="J3" s="150" t="s">
        <v>205</v>
      </c>
      <c r="K3" s="150" t="s">
        <v>206</v>
      </c>
      <c r="L3" s="150" t="s">
        <v>97</v>
      </c>
      <c r="M3" s="150" t="s">
        <v>70</v>
      </c>
      <c r="N3" s="150" t="s">
        <v>87</v>
      </c>
      <c r="O3" s="150" t="s">
        <v>73</v>
      </c>
      <c r="P3" s="150" t="s">
        <v>95</v>
      </c>
      <c r="Q3" s="150" t="s">
        <v>59</v>
      </c>
      <c r="R3" s="150" t="s">
        <v>95</v>
      </c>
      <c r="S3" s="150" t="s">
        <v>87</v>
      </c>
      <c r="T3" s="150" t="s">
        <v>87</v>
      </c>
      <c r="U3" s="150" t="s">
        <v>59</v>
      </c>
      <c r="V3" s="150" t="s">
        <v>205</v>
      </c>
      <c r="W3" s="150" t="s">
        <v>206</v>
      </c>
      <c r="X3" s="150" t="s">
        <v>97</v>
      </c>
      <c r="Y3" s="150" t="s">
        <v>70</v>
      </c>
      <c r="Z3" s="150" t="s">
        <v>87</v>
      </c>
      <c r="AA3" s="150" t="s">
        <v>73</v>
      </c>
      <c r="AB3" s="150" t="s">
        <v>95</v>
      </c>
      <c r="AC3" s="150" t="s">
        <v>59</v>
      </c>
      <c r="AD3" s="150" t="s">
        <v>95</v>
      </c>
      <c r="AE3" s="150" t="s">
        <v>87</v>
      </c>
      <c r="AF3" s="150" t="s">
        <v>87</v>
      </c>
      <c r="AG3" s="150" t="s">
        <v>59</v>
      </c>
      <c r="AH3" s="150" t="s">
        <v>205</v>
      </c>
      <c r="AI3" s="150" t="s">
        <v>206</v>
      </c>
      <c r="AJ3" s="150" t="s">
        <v>97</v>
      </c>
      <c r="AK3" s="150" t="s">
        <v>70</v>
      </c>
      <c r="AL3" s="150" t="s">
        <v>87</v>
      </c>
      <c r="AM3" s="150" t="s">
        <v>73</v>
      </c>
      <c r="AN3" s="150" t="s">
        <v>95</v>
      </c>
      <c r="AO3" s="150" t="s">
        <v>59</v>
      </c>
      <c r="AP3" s="150" t="s">
        <v>95</v>
      </c>
      <c r="AQ3" s="150" t="s">
        <v>87</v>
      </c>
      <c r="AR3" s="150" t="s">
        <v>87</v>
      </c>
      <c r="AS3" s="150" t="s">
        <v>59</v>
      </c>
      <c r="AT3" s="150" t="s">
        <v>205</v>
      </c>
      <c r="AU3" s="150" t="s">
        <v>206</v>
      </c>
      <c r="AV3" s="150" t="s">
        <v>97</v>
      </c>
      <c r="AW3" s="150" t="s">
        <v>70</v>
      </c>
    </row>
    <row r="4" spans="1:49" s="151" customFormat="1" ht="12.75" customHeight="1">
      <c r="A4" s="148" t="s">
        <v>185</v>
      </c>
      <c r="B4" s="152">
        <v>4790</v>
      </c>
      <c r="C4" s="152">
        <v>3804</v>
      </c>
      <c r="D4" s="152">
        <v>3450</v>
      </c>
      <c r="E4" s="151">
        <v>3611</v>
      </c>
      <c r="F4" s="151">
        <v>3268</v>
      </c>
      <c r="G4" s="151">
        <v>3440</v>
      </c>
      <c r="H4" s="151">
        <v>3104</v>
      </c>
      <c r="I4" s="151">
        <v>3495</v>
      </c>
      <c r="J4" s="151">
        <v>3678</v>
      </c>
      <c r="K4" s="151">
        <v>3561</v>
      </c>
      <c r="L4" s="151">
        <v>3523</v>
      </c>
      <c r="M4" s="151">
        <v>2719</v>
      </c>
      <c r="N4" s="151">
        <v>4083</v>
      </c>
      <c r="O4" s="151">
        <v>3671</v>
      </c>
      <c r="P4" s="151">
        <v>4034</v>
      </c>
      <c r="Q4" s="151">
        <v>3059</v>
      </c>
      <c r="R4" s="151">
        <v>3825</v>
      </c>
      <c r="S4" s="151">
        <v>3826</v>
      </c>
      <c r="T4" s="151">
        <v>3620</v>
      </c>
      <c r="U4" s="151">
        <v>4128</v>
      </c>
      <c r="V4" s="151">
        <v>3877</v>
      </c>
      <c r="W4" s="151">
        <v>3950</v>
      </c>
      <c r="X4" s="153">
        <v>3908</v>
      </c>
      <c r="Y4" s="151">
        <v>2858</v>
      </c>
      <c r="Z4" s="151">
        <v>4040</v>
      </c>
      <c r="AA4" s="151">
        <v>3730</v>
      </c>
      <c r="AB4" s="151">
        <v>3751</v>
      </c>
      <c r="AC4" s="151">
        <v>3715</v>
      </c>
      <c r="AD4" s="151">
        <v>3695</v>
      </c>
      <c r="AE4" s="151">
        <v>3679</v>
      </c>
      <c r="AF4" s="151">
        <v>3680</v>
      </c>
      <c r="AG4" s="151">
        <v>3851</v>
      </c>
      <c r="AH4" s="151">
        <v>3732</v>
      </c>
      <c r="AI4" s="151">
        <v>3868</v>
      </c>
      <c r="AJ4" s="153">
        <v>3447</v>
      </c>
      <c r="AK4" s="151">
        <v>2735</v>
      </c>
      <c r="AL4" s="151">
        <v>4445</v>
      </c>
      <c r="AM4" s="151">
        <v>3629</v>
      </c>
      <c r="AN4" s="151">
        <v>3612</v>
      </c>
      <c r="AO4" s="151">
        <v>3386</v>
      </c>
      <c r="AP4" s="151">
        <v>3364</v>
      </c>
      <c r="AQ4" s="151">
        <v>3212</v>
      </c>
      <c r="AR4" s="151">
        <v>3696</v>
      </c>
      <c r="AS4" s="151">
        <v>3479</v>
      </c>
      <c r="AT4" s="151">
        <v>3863</v>
      </c>
      <c r="AU4" s="151">
        <v>3275</v>
      </c>
      <c r="AV4" s="153">
        <v>2996</v>
      </c>
    </row>
    <row r="5" spans="1:49" s="151" customFormat="1" ht="12.75" customHeight="1">
      <c r="A5" s="148" t="s">
        <v>188</v>
      </c>
      <c r="B5" s="152">
        <v>1110</v>
      </c>
      <c r="C5" s="152">
        <v>822</v>
      </c>
      <c r="D5" s="152">
        <v>705</v>
      </c>
      <c r="E5" s="151">
        <v>792</v>
      </c>
      <c r="F5" s="151">
        <v>680</v>
      </c>
      <c r="G5" s="151">
        <v>721</v>
      </c>
      <c r="H5" s="151">
        <v>646</v>
      </c>
      <c r="I5" s="151">
        <v>791</v>
      </c>
      <c r="J5" s="151">
        <v>786</v>
      </c>
      <c r="K5" s="151">
        <v>740</v>
      </c>
      <c r="L5" s="151">
        <v>737</v>
      </c>
      <c r="M5" s="151">
        <v>615</v>
      </c>
      <c r="N5" s="151">
        <v>801</v>
      </c>
      <c r="O5" s="151">
        <v>852</v>
      </c>
      <c r="P5" s="151">
        <v>920</v>
      </c>
      <c r="Q5" s="151">
        <v>604</v>
      </c>
      <c r="R5" s="151">
        <v>823</v>
      </c>
      <c r="S5" s="151">
        <v>740</v>
      </c>
      <c r="T5" s="151">
        <v>704</v>
      </c>
      <c r="U5" s="151">
        <v>822</v>
      </c>
      <c r="V5" s="151">
        <v>744</v>
      </c>
      <c r="W5" s="151">
        <v>790</v>
      </c>
      <c r="X5" s="151">
        <v>802</v>
      </c>
      <c r="Y5" s="151">
        <v>670</v>
      </c>
      <c r="Z5" s="151">
        <v>838</v>
      </c>
      <c r="AA5" s="151">
        <v>790</v>
      </c>
      <c r="AB5" s="151">
        <v>838</v>
      </c>
      <c r="AC5" s="151">
        <v>845</v>
      </c>
      <c r="AD5" s="151">
        <v>788</v>
      </c>
      <c r="AE5" s="151">
        <v>777</v>
      </c>
      <c r="AF5" s="151">
        <v>781</v>
      </c>
      <c r="AG5" s="151">
        <v>865</v>
      </c>
      <c r="AH5" s="151">
        <v>720</v>
      </c>
      <c r="AI5" s="151">
        <v>837</v>
      </c>
      <c r="AJ5" s="151">
        <v>753</v>
      </c>
      <c r="AK5" s="151">
        <v>649</v>
      </c>
      <c r="AL5" s="151">
        <v>909</v>
      </c>
      <c r="AM5" s="151">
        <v>798</v>
      </c>
      <c r="AN5" s="151">
        <v>779</v>
      </c>
      <c r="AO5" s="151">
        <v>749</v>
      </c>
      <c r="AP5" s="151">
        <v>774</v>
      </c>
      <c r="AQ5" s="151">
        <v>669</v>
      </c>
      <c r="AR5" s="151">
        <v>795</v>
      </c>
      <c r="AS5" s="151">
        <v>768</v>
      </c>
      <c r="AT5" s="151">
        <v>807</v>
      </c>
      <c r="AU5" s="151">
        <v>720</v>
      </c>
      <c r="AV5" s="151">
        <v>703</v>
      </c>
    </row>
    <row r="6" spans="1:49" s="151" customFormat="1" ht="12.75" customHeight="1">
      <c r="A6" s="148"/>
    </row>
    <row r="7" spans="1:49" s="151" customFormat="1" ht="12.75" customHeight="1">
      <c r="A7" s="148"/>
    </row>
    <row r="8" spans="1:49" s="151" customFormat="1" ht="12.75" customHeight="1">
      <c r="A8" s="356"/>
      <c r="B8" s="356"/>
      <c r="C8" s="356"/>
      <c r="D8" s="356"/>
      <c r="E8" s="356"/>
      <c r="F8" s="356"/>
      <c r="G8" s="356"/>
      <c r="H8" s="356"/>
      <c r="I8" s="356"/>
    </row>
    <row r="9" spans="1:49" s="151" customFormat="1" ht="12.75" customHeight="1">
      <c r="A9" s="154"/>
      <c r="B9" s="154"/>
    </row>
    <row r="10" spans="1:49" s="151" customFormat="1" ht="12.75" customHeight="1">
      <c r="A10" s="154"/>
      <c r="B10" s="154"/>
    </row>
    <row r="11" spans="1:49" s="151" customFormat="1" ht="12.75" customHeight="1">
      <c r="A11" s="148"/>
    </row>
    <row r="12" spans="1:49" s="151" customFormat="1" ht="12.75" customHeight="1">
      <c r="A12" s="148"/>
    </row>
    <row r="13" spans="1:49" ht="12.75" customHeight="1">
      <c r="A13" s="146" t="s">
        <v>207</v>
      </c>
    </row>
    <row r="14" spans="1:49" ht="12.75" customHeight="1">
      <c r="B14" s="358">
        <v>2016</v>
      </c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358">
        <v>2017</v>
      </c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60"/>
      <c r="Z14" s="358">
        <v>2018</v>
      </c>
      <c r="AA14" s="359"/>
      <c r="AB14" s="359"/>
      <c r="AC14" s="359"/>
      <c r="AD14" s="359"/>
      <c r="AE14" s="359"/>
      <c r="AF14" s="359"/>
      <c r="AG14" s="359"/>
      <c r="AH14" s="359"/>
      <c r="AI14" s="359"/>
      <c r="AJ14" s="359"/>
      <c r="AK14" s="360"/>
      <c r="AL14" s="358">
        <v>2019</v>
      </c>
      <c r="AM14" s="359"/>
      <c r="AN14" s="359"/>
      <c r="AO14" s="359"/>
      <c r="AP14" s="359"/>
      <c r="AQ14" s="359"/>
      <c r="AR14" s="359"/>
      <c r="AS14" s="359"/>
      <c r="AT14" s="359"/>
      <c r="AU14" s="359"/>
      <c r="AV14" s="359"/>
      <c r="AW14" s="360"/>
    </row>
    <row r="15" spans="1:49" s="151" customFormat="1" ht="12.75" customHeight="1">
      <c r="A15" s="149"/>
      <c r="B15" s="155" t="s">
        <v>87</v>
      </c>
      <c r="C15" s="155" t="s">
        <v>73</v>
      </c>
      <c r="D15" s="155" t="s">
        <v>95</v>
      </c>
      <c r="E15" s="155" t="s">
        <v>59</v>
      </c>
      <c r="F15" s="155" t="s">
        <v>95</v>
      </c>
      <c r="G15" s="155" t="s">
        <v>87</v>
      </c>
      <c r="H15" s="155" t="s">
        <v>87</v>
      </c>
      <c r="I15" s="155" t="s">
        <v>59</v>
      </c>
      <c r="J15" s="155" t="s">
        <v>205</v>
      </c>
      <c r="K15" s="155" t="s">
        <v>206</v>
      </c>
      <c r="L15" s="155" t="s">
        <v>97</v>
      </c>
      <c r="M15" s="155" t="s">
        <v>70</v>
      </c>
      <c r="N15" s="155" t="s">
        <v>87</v>
      </c>
      <c r="O15" s="155" t="s">
        <v>73</v>
      </c>
      <c r="P15" s="155" t="s">
        <v>95</v>
      </c>
      <c r="Q15" s="155" t="s">
        <v>59</v>
      </c>
      <c r="R15" s="155" t="s">
        <v>95</v>
      </c>
      <c r="S15" s="155" t="s">
        <v>87</v>
      </c>
      <c r="T15" s="155" t="s">
        <v>87</v>
      </c>
      <c r="U15" s="155" t="s">
        <v>59</v>
      </c>
      <c r="V15" s="155" t="s">
        <v>205</v>
      </c>
      <c r="W15" s="155" t="s">
        <v>206</v>
      </c>
      <c r="X15" s="155" t="s">
        <v>97</v>
      </c>
      <c r="Y15" s="155" t="s">
        <v>70</v>
      </c>
      <c r="Z15" s="155" t="s">
        <v>87</v>
      </c>
      <c r="AA15" s="155" t="s">
        <v>73</v>
      </c>
      <c r="AB15" s="155" t="s">
        <v>95</v>
      </c>
      <c r="AC15" s="155" t="s">
        <v>59</v>
      </c>
      <c r="AD15" s="155" t="s">
        <v>95</v>
      </c>
      <c r="AE15" s="155" t="s">
        <v>87</v>
      </c>
      <c r="AF15" s="155" t="s">
        <v>87</v>
      </c>
      <c r="AG15" s="155" t="s">
        <v>59</v>
      </c>
      <c r="AH15" s="155" t="s">
        <v>205</v>
      </c>
      <c r="AI15" s="155" t="s">
        <v>206</v>
      </c>
      <c r="AJ15" s="155" t="s">
        <v>97</v>
      </c>
      <c r="AK15" s="155" t="s">
        <v>70</v>
      </c>
      <c r="AL15" s="155" t="s">
        <v>87</v>
      </c>
      <c r="AM15" s="155" t="s">
        <v>73</v>
      </c>
      <c r="AN15" s="155" t="s">
        <v>95</v>
      </c>
      <c r="AO15" s="155" t="s">
        <v>59</v>
      </c>
      <c r="AP15" s="155" t="s">
        <v>95</v>
      </c>
      <c r="AQ15" s="155" t="s">
        <v>87</v>
      </c>
      <c r="AR15" s="155" t="s">
        <v>87</v>
      </c>
      <c r="AS15" s="155" t="s">
        <v>59</v>
      </c>
      <c r="AT15" s="155" t="s">
        <v>205</v>
      </c>
      <c r="AU15" s="155" t="s">
        <v>206</v>
      </c>
      <c r="AV15" s="155" t="s">
        <v>97</v>
      </c>
      <c r="AW15" s="155" t="s">
        <v>70</v>
      </c>
    </row>
    <row r="16" spans="1:49" s="151" customFormat="1" ht="12.75" customHeight="1">
      <c r="A16" s="148" t="s">
        <v>186</v>
      </c>
      <c r="B16" s="152">
        <v>4201</v>
      </c>
      <c r="C16" s="152">
        <v>3205</v>
      </c>
      <c r="D16" s="152">
        <v>2839</v>
      </c>
      <c r="E16" s="151">
        <v>2651</v>
      </c>
      <c r="F16" s="151">
        <v>2530</v>
      </c>
      <c r="G16" s="151">
        <v>2753</v>
      </c>
      <c r="H16" s="151">
        <v>2235</v>
      </c>
      <c r="I16" s="151">
        <v>2649</v>
      </c>
      <c r="J16" s="151">
        <v>2720</v>
      </c>
      <c r="K16" s="151">
        <v>2598</v>
      </c>
      <c r="L16" s="151">
        <v>3069</v>
      </c>
      <c r="M16" s="151">
        <v>3369</v>
      </c>
      <c r="N16" s="151">
        <v>3782</v>
      </c>
      <c r="O16" s="151">
        <v>3113</v>
      </c>
      <c r="P16" s="151">
        <v>3340</v>
      </c>
      <c r="Q16" s="151">
        <v>2295</v>
      </c>
      <c r="R16" s="151">
        <v>2780</v>
      </c>
      <c r="S16" s="151">
        <v>2887</v>
      </c>
      <c r="T16" s="151">
        <v>2586</v>
      </c>
      <c r="U16" s="151">
        <v>3003</v>
      </c>
      <c r="V16" s="151">
        <v>2838</v>
      </c>
      <c r="W16" s="151">
        <v>2662</v>
      </c>
      <c r="X16" s="151">
        <v>3301</v>
      </c>
      <c r="Y16" s="151">
        <v>3214</v>
      </c>
      <c r="Z16" s="151">
        <v>3818</v>
      </c>
      <c r="AA16" s="151">
        <v>3185</v>
      </c>
      <c r="AB16" s="151">
        <v>3141</v>
      </c>
      <c r="AC16" s="151">
        <v>2867</v>
      </c>
      <c r="AD16" s="151">
        <v>3000</v>
      </c>
      <c r="AE16" s="151">
        <v>3173</v>
      </c>
      <c r="AF16" s="151">
        <v>3206</v>
      </c>
      <c r="AG16" s="151">
        <v>3301</v>
      </c>
      <c r="AH16" s="151">
        <v>2963</v>
      </c>
      <c r="AI16" s="151">
        <v>3069</v>
      </c>
      <c r="AJ16" s="151">
        <v>3059</v>
      </c>
      <c r="AK16" s="151">
        <v>3374</v>
      </c>
      <c r="AL16" s="151">
        <v>4050</v>
      </c>
      <c r="AM16" s="151">
        <v>3159</v>
      </c>
      <c r="AN16" s="151">
        <v>3012</v>
      </c>
      <c r="AO16" s="151">
        <v>2705</v>
      </c>
      <c r="AP16" s="151">
        <v>2753</v>
      </c>
      <c r="AQ16" s="151">
        <v>2624</v>
      </c>
      <c r="AR16" s="151">
        <v>2949</v>
      </c>
      <c r="AS16" s="151">
        <v>2877</v>
      </c>
      <c r="AT16" s="151">
        <v>3041</v>
      </c>
      <c r="AU16" s="151">
        <v>2611</v>
      </c>
      <c r="AV16" s="151">
        <v>2400</v>
      </c>
    </row>
    <row r="17" spans="1:48" s="151" customFormat="1" ht="12.75" customHeight="1">
      <c r="A17" s="148" t="s">
        <v>189</v>
      </c>
      <c r="B17" s="152">
        <v>764</v>
      </c>
      <c r="C17" s="152">
        <v>602</v>
      </c>
      <c r="D17" s="152">
        <v>514</v>
      </c>
      <c r="E17" s="151">
        <v>514</v>
      </c>
      <c r="F17" s="151">
        <v>487</v>
      </c>
      <c r="G17" s="151">
        <v>593</v>
      </c>
      <c r="H17" s="151">
        <v>467</v>
      </c>
      <c r="I17" s="151">
        <v>477</v>
      </c>
      <c r="J17" s="151">
        <v>522</v>
      </c>
      <c r="K17" s="151">
        <v>527</v>
      </c>
      <c r="L17" s="151">
        <v>602</v>
      </c>
      <c r="M17" s="151">
        <v>658</v>
      </c>
      <c r="N17" s="151">
        <v>773</v>
      </c>
      <c r="O17" s="151">
        <v>611</v>
      </c>
      <c r="P17" s="151">
        <v>689</v>
      </c>
      <c r="Q17" s="151">
        <v>443</v>
      </c>
      <c r="R17" s="151">
        <v>496</v>
      </c>
      <c r="S17" s="151">
        <v>564</v>
      </c>
      <c r="T17" s="151">
        <v>557</v>
      </c>
      <c r="U17" s="151">
        <v>630</v>
      </c>
      <c r="V17" s="151">
        <v>545</v>
      </c>
      <c r="W17" s="151">
        <v>537</v>
      </c>
      <c r="X17" s="151">
        <v>647</v>
      </c>
      <c r="Y17" s="151">
        <v>573</v>
      </c>
      <c r="Z17" s="151">
        <v>765</v>
      </c>
      <c r="AA17" s="151">
        <v>614</v>
      </c>
      <c r="AB17" s="151">
        <v>626</v>
      </c>
      <c r="AC17" s="151">
        <v>550</v>
      </c>
      <c r="AD17" s="151">
        <v>496</v>
      </c>
      <c r="AE17" s="151">
        <v>635</v>
      </c>
      <c r="AF17" s="151">
        <v>656</v>
      </c>
      <c r="AG17" s="151">
        <v>594</v>
      </c>
      <c r="AH17" s="151">
        <v>589</v>
      </c>
      <c r="AI17" s="151">
        <v>655</v>
      </c>
      <c r="AJ17" s="151">
        <v>592</v>
      </c>
      <c r="AK17" s="151">
        <v>637</v>
      </c>
      <c r="AL17" s="151">
        <v>802</v>
      </c>
      <c r="AM17" s="151">
        <v>593</v>
      </c>
      <c r="AN17" s="151">
        <v>608</v>
      </c>
      <c r="AO17" s="151">
        <v>481</v>
      </c>
      <c r="AP17" s="151">
        <v>546</v>
      </c>
      <c r="AQ17" s="151">
        <v>537</v>
      </c>
      <c r="AR17" s="151">
        <v>543</v>
      </c>
      <c r="AS17" s="151">
        <v>528</v>
      </c>
      <c r="AT17" s="151">
        <v>609</v>
      </c>
      <c r="AU17" s="151">
        <v>523</v>
      </c>
      <c r="AV17" s="151">
        <v>447</v>
      </c>
    </row>
    <row r="18" spans="1:48" s="151" customFormat="1" ht="12.75" customHeight="1">
      <c r="A18" s="148"/>
    </row>
    <row r="19" spans="1:48" s="151" customFormat="1" ht="12.75" customHeight="1">
      <c r="A19" s="356"/>
      <c r="B19" s="356"/>
      <c r="C19" s="356"/>
      <c r="D19" s="356"/>
      <c r="E19" s="356"/>
      <c r="F19" s="356"/>
      <c r="G19" s="356"/>
      <c r="H19" s="356"/>
      <c r="I19" s="356"/>
    </row>
    <row r="20" spans="1:48" s="151" customFormat="1" ht="12.75" customHeight="1">
      <c r="A20" s="154"/>
      <c r="B20" s="154"/>
    </row>
    <row r="21" spans="1:48" s="151" customFormat="1" ht="12.75" customHeight="1">
      <c r="A21" s="154"/>
      <c r="B21" s="154"/>
    </row>
    <row r="22" spans="1:48" s="151" customFormat="1" ht="12.75" customHeight="1">
      <c r="A22" s="148"/>
    </row>
    <row r="23" spans="1:48" s="151" customFormat="1" ht="12.75" customHeight="1">
      <c r="A23" s="148"/>
    </row>
    <row r="24" spans="1:48" s="151" customFormat="1" ht="12.75" customHeight="1">
      <c r="A24" s="148"/>
    </row>
    <row r="25" spans="1:48" s="49" customFormat="1" ht="15.75" customHeight="1">
      <c r="A25" s="156" t="s">
        <v>204</v>
      </c>
      <c r="Z25" s="151"/>
    </row>
    <row r="26" spans="1:48" s="49" customFormat="1" ht="11.25">
      <c r="Z26" s="151"/>
    </row>
    <row r="27" spans="1:48" s="49" customFormat="1" ht="11.25">
      <c r="A27" s="248" t="s">
        <v>203</v>
      </c>
      <c r="B27" s="249" t="s">
        <v>200</v>
      </c>
      <c r="C27" s="250" t="s">
        <v>126</v>
      </c>
      <c r="D27" s="251" t="s">
        <v>142</v>
      </c>
      <c r="E27" s="252" t="s">
        <v>201</v>
      </c>
      <c r="F27" s="252" t="s">
        <v>201</v>
      </c>
      <c r="G27" s="253" t="s">
        <v>198</v>
      </c>
      <c r="Z27" s="151"/>
    </row>
    <row r="28" spans="1:48" s="49" customFormat="1" ht="12.75" customHeight="1">
      <c r="A28" s="157" t="s">
        <v>62</v>
      </c>
      <c r="B28" s="244" t="s">
        <v>63</v>
      </c>
      <c r="C28" s="158">
        <f>'Tab 3'!$D$12</f>
        <v>10</v>
      </c>
      <c r="D28" s="158">
        <f>'Tab 7'!$D$12</f>
        <v>12</v>
      </c>
      <c r="E28" s="159">
        <f t="shared" ref="E28:E39" si="0">C28*100/G28</f>
        <v>45.454545454545453</v>
      </c>
      <c r="F28" s="159">
        <f t="shared" ref="F28:F39" si="1">D28*100/G28</f>
        <v>54.545454545454547</v>
      </c>
      <c r="G28" s="60">
        <f t="shared" ref="G28:G38" si="2">SUM(C28:D28)</f>
        <v>22</v>
      </c>
      <c r="Z28" s="151"/>
    </row>
    <row r="29" spans="1:48" s="49" customFormat="1" ht="12.75" customHeight="1">
      <c r="A29" s="157" t="s">
        <v>73</v>
      </c>
      <c r="B29" s="244" t="s">
        <v>74</v>
      </c>
      <c r="C29" s="158">
        <f>'Tab 3'!$D$30</f>
        <v>68</v>
      </c>
      <c r="D29" s="158">
        <f>'Tab 7'!$D$30</f>
        <v>42</v>
      </c>
      <c r="E29" s="159">
        <f t="shared" si="0"/>
        <v>61.81818181818182</v>
      </c>
      <c r="F29" s="159">
        <f t="shared" si="1"/>
        <v>38.18181818181818</v>
      </c>
      <c r="G29" s="60">
        <f t="shared" si="2"/>
        <v>110</v>
      </c>
      <c r="Z29" s="151"/>
    </row>
    <row r="30" spans="1:48" s="49" customFormat="1" ht="11.25">
      <c r="A30" s="160" t="s">
        <v>77</v>
      </c>
      <c r="B30" s="245" t="s">
        <v>190</v>
      </c>
      <c r="C30" s="158">
        <f>'Tab 3'!D35</f>
        <v>152</v>
      </c>
      <c r="D30" s="158">
        <f>'Tab 7'!D35</f>
        <v>117</v>
      </c>
      <c r="E30" s="159">
        <f t="shared" si="0"/>
        <v>56.505576208178439</v>
      </c>
      <c r="F30" s="159">
        <f t="shared" si="1"/>
        <v>43.494423791821561</v>
      </c>
      <c r="G30" s="60">
        <f t="shared" si="2"/>
        <v>269</v>
      </c>
      <c r="Z30" s="151"/>
    </row>
    <row r="31" spans="1:48" s="49" customFormat="1" ht="12.75" customHeight="1">
      <c r="A31" s="157" t="s">
        <v>83</v>
      </c>
      <c r="B31" s="244" t="s">
        <v>84</v>
      </c>
      <c r="C31" s="158">
        <f>'Tab 3'!$D$44</f>
        <v>79</v>
      </c>
      <c r="D31" s="158">
        <f>'Tab 7'!$D$44</f>
        <v>61</v>
      </c>
      <c r="E31" s="159">
        <f t="shared" si="0"/>
        <v>56.428571428571431</v>
      </c>
      <c r="F31" s="159">
        <f t="shared" si="1"/>
        <v>43.571428571428569</v>
      </c>
      <c r="G31" s="60">
        <f t="shared" si="2"/>
        <v>140</v>
      </c>
      <c r="Z31" s="151"/>
    </row>
    <row r="32" spans="1:48" s="49" customFormat="1" ht="11.25">
      <c r="A32" s="160" t="s">
        <v>87</v>
      </c>
      <c r="B32" s="244" t="s">
        <v>88</v>
      </c>
      <c r="C32" s="158">
        <f>'Tab 3'!$D$48</f>
        <v>53</v>
      </c>
      <c r="D32" s="158">
        <f>'Tab 7'!$D$48</f>
        <v>33</v>
      </c>
      <c r="E32" s="159">
        <f t="shared" si="0"/>
        <v>61.627906976744185</v>
      </c>
      <c r="F32" s="159">
        <f t="shared" si="1"/>
        <v>38.372093023255815</v>
      </c>
      <c r="G32" s="60">
        <f t="shared" si="2"/>
        <v>86</v>
      </c>
      <c r="Z32" s="151"/>
    </row>
    <row r="33" spans="1:26" s="49" customFormat="1" ht="11.25">
      <c r="A33" s="160" t="s">
        <v>92</v>
      </c>
      <c r="B33" s="245" t="s">
        <v>191</v>
      </c>
      <c r="C33" s="158">
        <f>'Tab 3'!$D$54</f>
        <v>28</v>
      </c>
      <c r="D33" s="158">
        <f>'Tab 7'!$D$54</f>
        <v>12</v>
      </c>
      <c r="E33" s="159">
        <f t="shared" si="0"/>
        <v>70</v>
      </c>
      <c r="F33" s="159">
        <f t="shared" si="1"/>
        <v>30</v>
      </c>
      <c r="G33" s="60">
        <f t="shared" si="2"/>
        <v>40</v>
      </c>
      <c r="Z33" s="151"/>
    </row>
    <row r="34" spans="1:26" s="49" customFormat="1" ht="12.75" customHeight="1">
      <c r="A34" s="160" t="s">
        <v>93</v>
      </c>
      <c r="B34" s="246" t="s">
        <v>94</v>
      </c>
      <c r="C34" s="158">
        <f>'Tab 3'!$D$57</f>
        <v>54</v>
      </c>
      <c r="D34" s="158">
        <f>'Tab 7'!$D$57</f>
        <v>18</v>
      </c>
      <c r="E34" s="159">
        <f t="shared" si="0"/>
        <v>75</v>
      </c>
      <c r="F34" s="159">
        <f t="shared" si="1"/>
        <v>25</v>
      </c>
      <c r="G34" s="60">
        <f t="shared" si="2"/>
        <v>72</v>
      </c>
      <c r="Z34" s="151"/>
    </row>
    <row r="35" spans="1:26" s="49" customFormat="1" ht="11.25">
      <c r="A35" s="160" t="s">
        <v>95</v>
      </c>
      <c r="B35" s="245" t="s">
        <v>192</v>
      </c>
      <c r="C35" s="158">
        <f>'Tab 3'!$D$59</f>
        <v>97</v>
      </c>
      <c r="D35" s="158">
        <f>'Tab 7'!$D$59</f>
        <v>47</v>
      </c>
      <c r="E35" s="159">
        <f t="shared" si="0"/>
        <v>67.361111111111114</v>
      </c>
      <c r="F35" s="159">
        <f t="shared" si="1"/>
        <v>32.638888888888886</v>
      </c>
      <c r="G35" s="60">
        <f t="shared" si="2"/>
        <v>144</v>
      </c>
      <c r="Z35" s="151"/>
    </row>
    <row r="36" spans="1:26" s="49" customFormat="1" ht="11.25">
      <c r="A36" s="160" t="s">
        <v>97</v>
      </c>
      <c r="B36" s="245" t="s">
        <v>193</v>
      </c>
      <c r="C36" s="158">
        <f>'Tab 3'!$D$63</f>
        <v>70</v>
      </c>
      <c r="D36" s="158">
        <f>'Tab 7'!$D$63</f>
        <v>39</v>
      </c>
      <c r="E36" s="159">
        <f t="shared" si="0"/>
        <v>64.220183486238525</v>
      </c>
      <c r="F36" s="159">
        <f t="shared" si="1"/>
        <v>35.779816513761467</v>
      </c>
      <c r="G36" s="60">
        <f t="shared" si="2"/>
        <v>109</v>
      </c>
      <c r="Z36" s="151"/>
    </row>
    <row r="37" spans="1:26" s="49" customFormat="1" ht="11.25">
      <c r="A37" s="160" t="s">
        <v>102</v>
      </c>
      <c r="B37" s="246" t="s">
        <v>103</v>
      </c>
      <c r="C37" s="158">
        <f>'Tab 3'!$D$73</f>
        <v>15</v>
      </c>
      <c r="D37" s="158">
        <f>'Tab 7'!$D$73</f>
        <v>7</v>
      </c>
      <c r="E37" s="159">
        <f t="shared" si="0"/>
        <v>68.181818181818187</v>
      </c>
      <c r="F37" s="159">
        <f t="shared" si="1"/>
        <v>31.818181818181817</v>
      </c>
      <c r="G37" s="60">
        <f t="shared" si="2"/>
        <v>22</v>
      </c>
      <c r="Z37" s="151"/>
    </row>
    <row r="38" spans="1:26" s="49" customFormat="1" ht="11.25">
      <c r="A38" s="160" t="s">
        <v>202</v>
      </c>
      <c r="B38" s="247" t="s">
        <v>194</v>
      </c>
      <c r="C38" s="158">
        <f>SUM(C41:C48)</f>
        <v>77</v>
      </c>
      <c r="D38" s="158">
        <f>SUM(D41:D48)</f>
        <v>59</v>
      </c>
      <c r="E38" s="159">
        <f t="shared" si="0"/>
        <v>56.617647058823529</v>
      </c>
      <c r="F38" s="159">
        <f t="shared" si="1"/>
        <v>43.382352941176471</v>
      </c>
      <c r="G38" s="60">
        <f t="shared" si="2"/>
        <v>136</v>
      </c>
      <c r="Z38" s="151"/>
    </row>
    <row r="39" spans="1:26" s="52" customFormat="1" ht="11.25">
      <c r="A39" s="161" t="s">
        <v>105</v>
      </c>
      <c r="B39" s="145" t="s">
        <v>0</v>
      </c>
      <c r="C39" s="55">
        <f>SUM(C28:C38)</f>
        <v>703</v>
      </c>
      <c r="D39" s="55">
        <f>SUM(D28:D38)</f>
        <v>447</v>
      </c>
      <c r="E39" s="162">
        <f t="shared" si="0"/>
        <v>61.130434782608695</v>
      </c>
      <c r="F39" s="162">
        <f t="shared" si="1"/>
        <v>38.869565217391305</v>
      </c>
      <c r="G39" s="163">
        <f>SUM(G28:G38)</f>
        <v>1150</v>
      </c>
    </row>
    <row r="40" spans="1:26" s="52" customFormat="1" ht="11.25">
      <c r="A40" s="77"/>
      <c r="B40" s="54"/>
      <c r="C40" s="55"/>
      <c r="D40" s="55"/>
    </row>
    <row r="41" spans="1:26" s="52" customFormat="1" ht="11.25">
      <c r="A41" s="164" t="s">
        <v>59</v>
      </c>
      <c r="B41" s="49" t="s">
        <v>60</v>
      </c>
      <c r="C41" s="164" t="str">
        <f>'Tab 3'!$D$8</f>
        <v>–</v>
      </c>
      <c r="D41" s="164" t="str">
        <f>'Tab 7'!$D$8</f>
        <v>–</v>
      </c>
    </row>
    <row r="42" spans="1:26" s="52" customFormat="1" ht="11.25">
      <c r="A42" s="164" t="s">
        <v>61</v>
      </c>
      <c r="B42" s="49" t="s">
        <v>195</v>
      </c>
      <c r="C42" s="164" t="str">
        <f>'Tab 3'!$D$10</f>
        <v>–</v>
      </c>
      <c r="D42" s="164" t="str">
        <f>'Tab 7'!$D$10</f>
        <v>–</v>
      </c>
    </row>
    <row r="43" spans="1:26" s="52" customFormat="1" ht="11.25">
      <c r="A43" s="164" t="s">
        <v>70</v>
      </c>
      <c r="B43" s="49" t="s">
        <v>71</v>
      </c>
      <c r="C43" s="164">
        <f>'Tab 3'!$D$26</f>
        <v>4</v>
      </c>
      <c r="D43" s="164" t="str">
        <f>'Tab 7'!$D$26</f>
        <v>–</v>
      </c>
    </row>
    <row r="44" spans="1:26" s="52" customFormat="1" ht="11.25">
      <c r="A44" s="164" t="s">
        <v>72</v>
      </c>
      <c r="B44" s="49" t="s">
        <v>196</v>
      </c>
      <c r="C44" s="164">
        <f>'Tab 3'!$D$28</f>
        <v>1</v>
      </c>
      <c r="D44" s="164" t="str">
        <f>'Tab 7'!$D$28</f>
        <v>–</v>
      </c>
    </row>
    <row r="45" spans="1:26" s="52" customFormat="1" ht="11.25">
      <c r="A45" s="164" t="s">
        <v>80</v>
      </c>
      <c r="B45" s="49" t="s">
        <v>81</v>
      </c>
      <c r="C45" s="164">
        <f>'Tab 3'!$D$40</f>
        <v>23</v>
      </c>
      <c r="D45" s="164">
        <f>'Tab 7'!$D$40</f>
        <v>22</v>
      </c>
    </row>
    <row r="46" spans="1:26" s="49" customFormat="1" ht="11.25">
      <c r="A46" s="164" t="s">
        <v>98</v>
      </c>
      <c r="B46" s="49" t="s">
        <v>99</v>
      </c>
      <c r="C46" s="164">
        <f>'Tab 3'!$D$69</f>
        <v>8</v>
      </c>
      <c r="D46" s="164">
        <f>'Tab 7'!$D$69</f>
        <v>4</v>
      </c>
    </row>
    <row r="47" spans="1:26" s="49" customFormat="1" ht="11.25">
      <c r="A47" s="164" t="s">
        <v>100</v>
      </c>
      <c r="B47" s="49" t="s">
        <v>101</v>
      </c>
      <c r="C47" s="164">
        <f>'Tab 3'!$D$71</f>
        <v>12</v>
      </c>
      <c r="D47" s="164">
        <f>'Tab 7'!$D$71</f>
        <v>6</v>
      </c>
    </row>
    <row r="48" spans="1:26" s="49" customFormat="1" ht="11.25">
      <c r="A48" s="164" t="s">
        <v>104</v>
      </c>
      <c r="B48" s="49" t="s">
        <v>197</v>
      </c>
      <c r="C48" s="164">
        <f>'Tab 3'!$D$75</f>
        <v>29</v>
      </c>
      <c r="D48" s="164">
        <f>'Tab 7'!$D$75</f>
        <v>27</v>
      </c>
    </row>
    <row r="49" spans="1:12" s="151" customFormat="1" ht="12.75" customHeight="1">
      <c r="A49" s="148"/>
      <c r="L49" s="49"/>
    </row>
    <row r="50" spans="1:12" s="151" customFormat="1" ht="12.75" customHeight="1">
      <c r="A50" s="148"/>
      <c r="L50" s="49"/>
    </row>
    <row r="51" spans="1:12" s="151" customFormat="1" ht="12.75" customHeight="1">
      <c r="A51" s="148"/>
    </row>
    <row r="52" spans="1:12" s="151" customFormat="1" ht="12.75" customHeight="1">
      <c r="A52" s="148"/>
    </row>
    <row r="53" spans="1:12" s="49" customFormat="1" ht="15" customHeight="1">
      <c r="A53" s="165" t="s">
        <v>199</v>
      </c>
    </row>
    <row r="54" spans="1:12" s="49" customFormat="1" ht="11.25">
      <c r="A54" s="166" t="s">
        <v>176</v>
      </c>
      <c r="B54" s="166" t="s">
        <v>185</v>
      </c>
      <c r="C54" s="166" t="s">
        <v>186</v>
      </c>
    </row>
    <row r="55" spans="1:12" s="49" customFormat="1" ht="22.5" customHeight="1">
      <c r="A55" s="167" t="s">
        <v>164</v>
      </c>
      <c r="B55" s="49">
        <f>'Tab 11'!$C$8</f>
        <v>605</v>
      </c>
      <c r="C55" s="49">
        <f>'Tab 11'!$C$23</f>
        <v>410</v>
      </c>
    </row>
    <row r="56" spans="1:12" s="49" customFormat="1" ht="11.25">
      <c r="A56" s="168" t="s">
        <v>165</v>
      </c>
      <c r="B56" s="49">
        <f>'Tab 11'!$C$9</f>
        <v>289</v>
      </c>
      <c r="C56" s="49">
        <f>'Tab 11'!$C$24</f>
        <v>235</v>
      </c>
    </row>
    <row r="57" spans="1:12" s="49" customFormat="1" ht="11.25">
      <c r="A57" s="168" t="s">
        <v>166</v>
      </c>
      <c r="B57" s="49">
        <f>'Tab 11'!$C$10</f>
        <v>295</v>
      </c>
      <c r="C57" s="49">
        <f>'Tab 11'!$C$25</f>
        <v>252</v>
      </c>
    </row>
    <row r="58" spans="1:12" s="49" customFormat="1" ht="12" customHeight="1">
      <c r="A58" s="168" t="s">
        <v>167</v>
      </c>
      <c r="B58" s="49">
        <f>'Tab 11'!$C$11</f>
        <v>309</v>
      </c>
      <c r="C58" s="49">
        <f>'Tab 11'!$C$26</f>
        <v>235</v>
      </c>
    </row>
    <row r="59" spans="1:12" s="49" customFormat="1" ht="11.25">
      <c r="A59" s="168" t="s">
        <v>168</v>
      </c>
      <c r="B59" s="49">
        <f>'Tab 11'!$C$12</f>
        <v>148</v>
      </c>
      <c r="C59" s="49">
        <f>'Tab 11'!$C$27</f>
        <v>141</v>
      </c>
    </row>
    <row r="60" spans="1:12" s="49" customFormat="1" ht="11.25">
      <c r="A60" s="168" t="s">
        <v>169</v>
      </c>
      <c r="B60" s="49">
        <f>'Tab 11'!$C$13</f>
        <v>130</v>
      </c>
      <c r="C60" s="49">
        <f>'Tab 11'!$C$28</f>
        <v>115</v>
      </c>
    </row>
    <row r="61" spans="1:12" s="49" customFormat="1" ht="11.25">
      <c r="A61" s="168" t="s">
        <v>170</v>
      </c>
      <c r="B61" s="49">
        <f>'Tab 11'!$C$14</f>
        <v>219</v>
      </c>
      <c r="C61" s="49">
        <f>'Tab 11'!$C$29</f>
        <v>167</v>
      </c>
    </row>
    <row r="62" spans="1:12" s="49" customFormat="1" ht="11.25">
      <c r="A62" s="168" t="s">
        <v>171</v>
      </c>
      <c r="B62" s="49">
        <f>'Tab 11'!$C$15</f>
        <v>303</v>
      </c>
      <c r="C62" s="49">
        <f>'Tab 11'!$C$30</f>
        <v>238</v>
      </c>
    </row>
    <row r="63" spans="1:12" s="49" customFormat="1" ht="11.25">
      <c r="A63" s="168" t="s">
        <v>172</v>
      </c>
      <c r="B63" s="49">
        <f>'Tab 11'!$C$16</f>
        <v>190</v>
      </c>
      <c r="C63" s="49">
        <f>'Tab 11'!$C$31</f>
        <v>173</v>
      </c>
    </row>
    <row r="64" spans="1:12" s="49" customFormat="1" ht="11.25">
      <c r="A64" s="168" t="s">
        <v>173</v>
      </c>
      <c r="B64" s="49">
        <f>'Tab 11'!$C$17</f>
        <v>191</v>
      </c>
      <c r="C64" s="49">
        <f>'Tab 11'!$C$32</f>
        <v>134</v>
      </c>
    </row>
    <row r="65" spans="1:3" s="49" customFormat="1" ht="11.25">
      <c r="A65" s="168" t="s">
        <v>174</v>
      </c>
      <c r="B65" s="49">
        <f>'Tab 11'!$C$18</f>
        <v>137</v>
      </c>
      <c r="C65" s="49">
        <f>'Tab 11'!$C$33</f>
        <v>125</v>
      </c>
    </row>
    <row r="66" spans="1:3" s="49" customFormat="1" ht="11.25">
      <c r="A66" s="168" t="s">
        <v>175</v>
      </c>
      <c r="B66" s="49">
        <f>'Tab 11'!$C$19</f>
        <v>180</v>
      </c>
      <c r="C66" s="49">
        <f>'Tab 11'!$C$34</f>
        <v>175</v>
      </c>
    </row>
    <row r="67" spans="1:3" s="49" customFormat="1" ht="11.25">
      <c r="A67" s="169" t="s">
        <v>187</v>
      </c>
      <c r="B67" s="55">
        <f>SUM(B55:B66)</f>
        <v>2996</v>
      </c>
      <c r="C67" s="55">
        <f>SUM(C55:C66)</f>
        <v>2400</v>
      </c>
    </row>
    <row r="68" spans="1:3" s="151" customFormat="1" ht="12.75" customHeight="1">
      <c r="A68" s="148"/>
    </row>
    <row r="69" spans="1:3" s="151" customFormat="1" ht="12.75" customHeight="1">
      <c r="A69" s="148"/>
    </row>
    <row r="70" spans="1:3" s="151" customFormat="1" ht="12.75" customHeight="1">
      <c r="A70" s="148"/>
    </row>
    <row r="71" spans="1:3" s="151" customFormat="1" ht="12.75" customHeight="1">
      <c r="A71" s="148"/>
    </row>
    <row r="72" spans="1:3" s="151" customFormat="1" ht="12.75" customHeight="1">
      <c r="A72" s="148"/>
    </row>
    <row r="73" spans="1:3" s="151" customFormat="1" ht="12.75" customHeight="1">
      <c r="A73" s="148"/>
    </row>
    <row r="74" spans="1:3" s="151" customFormat="1" ht="12.75" customHeight="1">
      <c r="A74" s="148"/>
    </row>
    <row r="75" spans="1:3" s="151" customFormat="1" ht="12.75" customHeight="1">
      <c r="A75" s="148"/>
    </row>
    <row r="76" spans="1:3" s="151" customFormat="1" ht="12.75" customHeight="1">
      <c r="A76" s="148"/>
    </row>
    <row r="77" spans="1:3" s="151" customFormat="1" ht="12.75" customHeight="1">
      <c r="A77" s="148"/>
    </row>
    <row r="78" spans="1:3" s="151" customFormat="1" ht="12.75" customHeight="1">
      <c r="A78" s="148"/>
    </row>
    <row r="79" spans="1:3" s="151" customFormat="1" ht="12.75" customHeight="1">
      <c r="A79" s="148"/>
    </row>
    <row r="80" spans="1:3" s="151" customFormat="1" ht="12.75" customHeight="1">
      <c r="A80" s="148"/>
    </row>
    <row r="81" spans="1:1" s="151" customFormat="1" ht="12.75" customHeight="1">
      <c r="A81" s="148"/>
    </row>
    <row r="82" spans="1:1" s="151" customFormat="1" ht="12.75" customHeight="1">
      <c r="A82" s="148"/>
    </row>
    <row r="83" spans="1:1" s="151" customFormat="1" ht="12.75" customHeight="1">
      <c r="A83" s="148"/>
    </row>
    <row r="84" spans="1:1" s="151" customFormat="1" ht="12.75" customHeight="1">
      <c r="A84" s="148"/>
    </row>
    <row r="85" spans="1:1" s="151" customFormat="1" ht="12.75" customHeight="1">
      <c r="A85" s="148"/>
    </row>
    <row r="86" spans="1:1" s="151" customFormat="1" ht="12.75" customHeight="1">
      <c r="A86" s="148"/>
    </row>
    <row r="87" spans="1:1" s="151" customFormat="1" ht="12.75" customHeight="1">
      <c r="A87" s="148"/>
    </row>
    <row r="88" spans="1:1" s="151" customFormat="1" ht="12.75" customHeight="1">
      <c r="A88" s="148"/>
    </row>
    <row r="89" spans="1:1" s="151" customFormat="1" ht="12.75" customHeight="1">
      <c r="A89" s="148"/>
    </row>
    <row r="90" spans="1:1" s="151" customFormat="1" ht="12.75" customHeight="1">
      <c r="A90" s="148"/>
    </row>
    <row r="91" spans="1:1" s="151" customFormat="1" ht="12.75" customHeight="1">
      <c r="A91" s="148"/>
    </row>
    <row r="92" spans="1:1" s="151" customFormat="1" ht="12.75" customHeight="1">
      <c r="A92" s="148"/>
    </row>
    <row r="93" spans="1:1" s="151" customFormat="1" ht="12.75" customHeight="1">
      <c r="A93" s="148"/>
    </row>
    <row r="94" spans="1:1" s="151" customFormat="1" ht="12.75" customHeight="1">
      <c r="A94" s="148"/>
    </row>
    <row r="95" spans="1:1" s="151" customFormat="1" ht="12.75" customHeight="1">
      <c r="A95" s="148"/>
    </row>
    <row r="96" spans="1:1" s="151" customFormat="1" ht="12.75" customHeight="1">
      <c r="A96" s="148"/>
    </row>
    <row r="97" spans="1:1" s="151" customFormat="1" ht="12.75" customHeight="1">
      <c r="A97" s="148"/>
    </row>
    <row r="98" spans="1:1" s="151" customFormat="1" ht="12.75" customHeight="1">
      <c r="A98" s="148"/>
    </row>
    <row r="99" spans="1:1" s="151" customFormat="1" ht="12.75" customHeight="1">
      <c r="A99" s="148"/>
    </row>
    <row r="100" spans="1:1" s="151" customFormat="1" ht="12.75" customHeight="1">
      <c r="A100" s="148"/>
    </row>
    <row r="101" spans="1:1" s="151" customFormat="1" ht="12.75" customHeight="1">
      <c r="A101" s="148"/>
    </row>
    <row r="102" spans="1:1" s="151" customFormat="1" ht="12.75" customHeight="1">
      <c r="A102" s="148"/>
    </row>
    <row r="103" spans="1:1" s="151" customFormat="1" ht="12.75" customHeight="1">
      <c r="A103" s="148"/>
    </row>
    <row r="104" spans="1:1" s="151" customFormat="1" ht="12.75" customHeight="1">
      <c r="A104" s="148"/>
    </row>
    <row r="105" spans="1:1" s="151" customFormat="1" ht="12.75" customHeight="1">
      <c r="A105" s="148"/>
    </row>
    <row r="106" spans="1:1" s="151" customFormat="1" ht="12.75" customHeight="1">
      <c r="A106" s="148"/>
    </row>
    <row r="107" spans="1:1" s="151" customFormat="1" ht="12.75" customHeight="1">
      <c r="A107" s="148"/>
    </row>
    <row r="108" spans="1:1" s="151" customFormat="1" ht="12.75" customHeight="1">
      <c r="A108" s="148"/>
    </row>
    <row r="109" spans="1:1" s="151" customFormat="1" ht="12.75" customHeight="1">
      <c r="A109" s="148"/>
    </row>
    <row r="110" spans="1:1" s="151" customFormat="1" ht="12.75" customHeight="1">
      <c r="A110" s="148"/>
    </row>
    <row r="111" spans="1:1" s="151" customFormat="1" ht="12.75" customHeight="1">
      <c r="A111" s="148"/>
    </row>
    <row r="112" spans="1:1" s="151" customFormat="1" ht="12.75" customHeight="1">
      <c r="A112" s="148"/>
    </row>
    <row r="113" spans="1:1" s="151" customFormat="1" ht="12.75" customHeight="1">
      <c r="A113" s="148"/>
    </row>
    <row r="114" spans="1:1" s="151" customFormat="1" ht="12.75" customHeight="1">
      <c r="A114" s="148"/>
    </row>
    <row r="115" spans="1:1" s="151" customFormat="1" ht="12.75" customHeight="1">
      <c r="A115" s="148"/>
    </row>
    <row r="116" spans="1:1" s="151" customFormat="1" ht="12.75" customHeight="1">
      <c r="A116" s="148"/>
    </row>
    <row r="117" spans="1:1" s="151" customFormat="1" ht="12.75" customHeight="1">
      <c r="A117" s="148"/>
    </row>
    <row r="118" spans="1:1" s="151" customFormat="1" ht="12.75" customHeight="1">
      <c r="A118" s="148"/>
    </row>
    <row r="119" spans="1:1" s="151" customFormat="1" ht="12.75" customHeight="1">
      <c r="A119" s="148"/>
    </row>
    <row r="120" spans="1:1" s="151" customFormat="1" ht="12.75" customHeight="1">
      <c r="A120" s="148"/>
    </row>
    <row r="121" spans="1:1" s="151" customFormat="1" ht="12.75" customHeight="1">
      <c r="A121" s="148"/>
    </row>
    <row r="122" spans="1:1" s="151" customFormat="1" ht="12.75" customHeight="1">
      <c r="A122" s="148"/>
    </row>
    <row r="123" spans="1:1" s="151" customFormat="1" ht="12.75" customHeight="1">
      <c r="A123" s="148"/>
    </row>
    <row r="124" spans="1:1" s="151" customFormat="1" ht="12.75" customHeight="1">
      <c r="A124" s="148"/>
    </row>
    <row r="125" spans="1:1" s="151" customFormat="1" ht="12.75" customHeight="1">
      <c r="A125" s="148"/>
    </row>
    <row r="126" spans="1:1" s="151" customFormat="1" ht="12.75" customHeight="1">
      <c r="A126" s="148"/>
    </row>
    <row r="127" spans="1:1" s="151" customFormat="1" ht="12.75" customHeight="1">
      <c r="A127" s="148"/>
    </row>
    <row r="128" spans="1:1" s="151" customFormat="1" ht="12.75" customHeight="1">
      <c r="A128" s="148"/>
    </row>
    <row r="129" spans="1:1" s="151" customFormat="1" ht="12.75" customHeight="1">
      <c r="A129" s="148"/>
    </row>
    <row r="130" spans="1:1" s="151" customFormat="1" ht="12.75" customHeight="1">
      <c r="A130" s="148"/>
    </row>
    <row r="131" spans="1:1" s="151" customFormat="1" ht="12.75" customHeight="1">
      <c r="A131" s="148"/>
    </row>
    <row r="132" spans="1:1" s="151" customFormat="1" ht="12.75" customHeight="1">
      <c r="A132" s="148"/>
    </row>
    <row r="133" spans="1:1" s="151" customFormat="1" ht="12.75" customHeight="1">
      <c r="A133" s="148"/>
    </row>
    <row r="134" spans="1:1" s="151" customFormat="1" ht="12.75" customHeight="1">
      <c r="A134" s="148"/>
    </row>
    <row r="135" spans="1:1" s="151" customFormat="1" ht="12.75" customHeight="1">
      <c r="A135" s="148"/>
    </row>
    <row r="136" spans="1:1" s="151" customFormat="1" ht="12.75" customHeight="1">
      <c r="A136" s="148"/>
    </row>
    <row r="137" spans="1:1" s="151" customFormat="1" ht="12.75" customHeight="1">
      <c r="A137" s="148"/>
    </row>
    <row r="138" spans="1:1" s="151" customFormat="1" ht="12.75" customHeight="1">
      <c r="A138" s="148"/>
    </row>
    <row r="139" spans="1:1" s="151" customFormat="1" ht="12.75" customHeight="1">
      <c r="A139" s="148"/>
    </row>
    <row r="140" spans="1:1" s="151" customFormat="1" ht="12.75" customHeight="1">
      <c r="A140" s="148"/>
    </row>
    <row r="141" spans="1:1" s="151" customFormat="1" ht="12.75" customHeight="1">
      <c r="A141" s="148"/>
    </row>
    <row r="142" spans="1:1" s="151" customFormat="1" ht="12.75" customHeight="1">
      <c r="A142" s="148"/>
    </row>
    <row r="143" spans="1:1" s="151" customFormat="1" ht="12.75" customHeight="1">
      <c r="A143" s="148"/>
    </row>
    <row r="144" spans="1:1" s="151" customFormat="1" ht="12.75" customHeight="1">
      <c r="A144" s="148"/>
    </row>
    <row r="145" spans="1:1" s="151" customFormat="1" ht="12.75" customHeight="1">
      <c r="A145" s="148"/>
    </row>
    <row r="146" spans="1:1" s="151" customFormat="1" ht="12.75" customHeight="1">
      <c r="A146" s="148"/>
    </row>
    <row r="147" spans="1:1" s="151" customFormat="1" ht="12.75" customHeight="1">
      <c r="A147" s="148"/>
    </row>
    <row r="148" spans="1:1" s="151" customFormat="1" ht="12.75" customHeight="1">
      <c r="A148" s="148"/>
    </row>
    <row r="149" spans="1:1" s="151" customFormat="1" ht="12.75" customHeight="1">
      <c r="A149" s="148"/>
    </row>
    <row r="150" spans="1:1" s="151" customFormat="1" ht="12.75" customHeight="1">
      <c r="A150" s="148"/>
    </row>
    <row r="151" spans="1:1" s="151" customFormat="1" ht="12.75" customHeight="1">
      <c r="A151" s="148"/>
    </row>
    <row r="152" spans="1:1" s="151" customFormat="1" ht="12.75" customHeight="1">
      <c r="A152" s="148"/>
    </row>
    <row r="153" spans="1:1" s="151" customFormat="1" ht="12.75" customHeight="1">
      <c r="A153" s="148"/>
    </row>
    <row r="154" spans="1:1" s="151" customFormat="1" ht="12.75" customHeight="1">
      <c r="A154" s="148"/>
    </row>
    <row r="155" spans="1:1" s="151" customFormat="1" ht="12.75" customHeight="1">
      <c r="A155" s="148"/>
    </row>
    <row r="156" spans="1:1" s="151" customFormat="1" ht="12.75" customHeight="1">
      <c r="A156" s="148"/>
    </row>
    <row r="157" spans="1:1" s="151" customFormat="1" ht="12.75" customHeight="1">
      <c r="A157" s="148"/>
    </row>
    <row r="158" spans="1:1" s="151" customFormat="1" ht="12.75" customHeight="1">
      <c r="A158" s="148"/>
    </row>
    <row r="159" spans="1:1" s="151" customFormat="1" ht="12.75" customHeight="1">
      <c r="A159" s="148"/>
    </row>
    <row r="160" spans="1:1" s="151" customFormat="1" ht="12.75" customHeight="1">
      <c r="A160" s="148"/>
    </row>
    <row r="161" spans="1:1" s="151" customFormat="1" ht="12.75" customHeight="1">
      <c r="A161" s="148"/>
    </row>
    <row r="162" spans="1:1" s="151" customFormat="1" ht="12.75" customHeight="1">
      <c r="A162" s="148"/>
    </row>
    <row r="163" spans="1:1" s="151" customFormat="1" ht="12.75" customHeight="1">
      <c r="A163" s="148"/>
    </row>
    <row r="164" spans="1:1" s="151" customFormat="1" ht="12.75" customHeight="1">
      <c r="A164" s="148"/>
    </row>
    <row r="165" spans="1:1" s="151" customFormat="1" ht="12.75" customHeight="1">
      <c r="A165" s="148"/>
    </row>
    <row r="166" spans="1:1" s="151" customFormat="1" ht="12.75" customHeight="1">
      <c r="A166" s="148"/>
    </row>
    <row r="167" spans="1:1" s="151" customFormat="1" ht="12.75" customHeight="1">
      <c r="A167" s="148"/>
    </row>
    <row r="168" spans="1:1" s="151" customFormat="1" ht="12.75" customHeight="1">
      <c r="A168" s="148"/>
    </row>
    <row r="169" spans="1:1" s="151" customFormat="1" ht="12.75" customHeight="1">
      <c r="A169" s="148"/>
    </row>
    <row r="170" spans="1:1" s="151" customFormat="1" ht="12.75" customHeight="1">
      <c r="A170" s="148"/>
    </row>
    <row r="171" spans="1:1" s="151" customFormat="1" ht="12.75" customHeight="1">
      <c r="A171" s="148"/>
    </row>
    <row r="172" spans="1:1" s="151" customFormat="1" ht="12.75" customHeight="1">
      <c r="A172" s="148"/>
    </row>
    <row r="173" spans="1:1" s="151" customFormat="1" ht="12.75" customHeight="1">
      <c r="A173" s="148"/>
    </row>
    <row r="174" spans="1:1" s="151" customFormat="1" ht="12.75" customHeight="1">
      <c r="A174" s="148"/>
    </row>
    <row r="175" spans="1:1" s="151" customFormat="1" ht="12.75" customHeight="1">
      <c r="A175" s="148"/>
    </row>
    <row r="176" spans="1:1" s="151" customFormat="1" ht="12.75" customHeight="1">
      <c r="A176" s="148"/>
    </row>
    <row r="177" spans="1:1" s="151" customFormat="1" ht="12.75" customHeight="1">
      <c r="A177" s="148"/>
    </row>
    <row r="178" spans="1:1" s="151" customFormat="1" ht="12.75" customHeight="1">
      <c r="A178" s="148"/>
    </row>
    <row r="179" spans="1:1" s="151" customFormat="1" ht="12.75" customHeight="1">
      <c r="A179" s="148"/>
    </row>
    <row r="180" spans="1:1" s="151" customFormat="1" ht="12.75" customHeight="1">
      <c r="A180" s="148"/>
    </row>
    <row r="181" spans="1:1" s="151" customFormat="1" ht="12.75" customHeight="1">
      <c r="A181" s="148"/>
    </row>
    <row r="182" spans="1:1" s="151" customFormat="1" ht="12.75" customHeight="1">
      <c r="A182" s="148"/>
    </row>
    <row r="183" spans="1:1" s="151" customFormat="1" ht="12.75" customHeight="1">
      <c r="A183" s="148"/>
    </row>
    <row r="184" spans="1:1" s="151" customFormat="1" ht="12.75" customHeight="1">
      <c r="A184" s="148"/>
    </row>
    <row r="185" spans="1:1" s="151" customFormat="1" ht="12.75" customHeight="1">
      <c r="A185" s="148"/>
    </row>
    <row r="186" spans="1:1" s="151" customFormat="1" ht="12.75" customHeight="1">
      <c r="A186" s="148"/>
    </row>
    <row r="187" spans="1:1" s="151" customFormat="1" ht="12.75" customHeight="1">
      <c r="A187" s="148"/>
    </row>
    <row r="188" spans="1:1" s="151" customFormat="1" ht="12.75" customHeight="1">
      <c r="A188" s="148"/>
    </row>
    <row r="189" spans="1:1" s="151" customFormat="1" ht="12.75" customHeight="1">
      <c r="A189" s="148"/>
    </row>
    <row r="190" spans="1:1" s="151" customFormat="1" ht="12.75" customHeight="1">
      <c r="A190" s="148"/>
    </row>
    <row r="191" spans="1:1" s="151" customFormat="1" ht="12.75" customHeight="1">
      <c r="A191" s="148"/>
    </row>
    <row r="192" spans="1:1" s="151" customFormat="1" ht="12.75" customHeight="1">
      <c r="A192" s="148"/>
    </row>
    <row r="193" spans="1:1" s="151" customFormat="1" ht="12.75" customHeight="1">
      <c r="A193" s="148"/>
    </row>
    <row r="194" spans="1:1" s="151" customFormat="1" ht="12.75" customHeight="1">
      <c r="A194" s="148"/>
    </row>
    <row r="195" spans="1:1" s="151" customFormat="1" ht="12.75" customHeight="1">
      <c r="A195" s="148"/>
    </row>
    <row r="196" spans="1:1" s="151" customFormat="1" ht="12.75" customHeight="1">
      <c r="A196" s="148"/>
    </row>
    <row r="197" spans="1:1" s="151" customFormat="1" ht="12.75" customHeight="1">
      <c r="A197" s="148"/>
    </row>
    <row r="198" spans="1:1" s="151" customFormat="1" ht="12.75" customHeight="1">
      <c r="A198" s="148"/>
    </row>
    <row r="199" spans="1:1" s="151" customFormat="1" ht="12.75" customHeight="1">
      <c r="A199" s="148"/>
    </row>
    <row r="200" spans="1:1" s="151" customFormat="1" ht="12.75" customHeight="1">
      <c r="A200" s="148"/>
    </row>
    <row r="201" spans="1:1" s="151" customFormat="1" ht="12.75" customHeight="1">
      <c r="A201" s="148"/>
    </row>
    <row r="202" spans="1:1" s="151" customFormat="1" ht="12.75" customHeight="1">
      <c r="A202" s="148"/>
    </row>
    <row r="203" spans="1:1" s="151" customFormat="1" ht="12.75" customHeight="1">
      <c r="A203" s="148"/>
    </row>
    <row r="204" spans="1:1" s="151" customFormat="1" ht="12.75" customHeight="1">
      <c r="A204" s="148"/>
    </row>
    <row r="205" spans="1:1" s="151" customFormat="1" ht="12.75" customHeight="1">
      <c r="A205" s="148"/>
    </row>
    <row r="206" spans="1:1" s="151" customFormat="1" ht="12.75" customHeight="1">
      <c r="A206" s="148"/>
    </row>
    <row r="207" spans="1:1" s="151" customFormat="1" ht="12.75" customHeight="1">
      <c r="A207" s="148"/>
    </row>
    <row r="208" spans="1:1" s="151" customFormat="1" ht="12.75" customHeight="1">
      <c r="A208" s="148"/>
    </row>
    <row r="209" spans="1:1" s="151" customFormat="1" ht="12.75" customHeight="1">
      <c r="A209" s="148"/>
    </row>
    <row r="210" spans="1:1" s="151" customFormat="1" ht="12.75" customHeight="1">
      <c r="A210" s="148"/>
    </row>
    <row r="211" spans="1:1" s="151" customFormat="1" ht="12.75" customHeight="1">
      <c r="A211" s="148"/>
    </row>
    <row r="212" spans="1:1" s="151" customFormat="1" ht="12.75" customHeight="1">
      <c r="A212" s="148"/>
    </row>
    <row r="213" spans="1:1" s="151" customFormat="1" ht="12.75" customHeight="1">
      <c r="A213" s="148"/>
    </row>
    <row r="214" spans="1:1" s="151" customFormat="1" ht="12.75" customHeight="1">
      <c r="A214" s="148"/>
    </row>
    <row r="215" spans="1:1" s="151" customFormat="1" ht="12.75" customHeight="1">
      <c r="A215" s="148"/>
    </row>
    <row r="216" spans="1:1" s="151" customFormat="1" ht="12.75" customHeight="1">
      <c r="A216" s="148"/>
    </row>
    <row r="217" spans="1:1" s="151" customFormat="1" ht="12.75" customHeight="1">
      <c r="A217" s="148"/>
    </row>
    <row r="218" spans="1:1" s="151" customFormat="1" ht="12.75" customHeight="1">
      <c r="A218" s="148"/>
    </row>
    <row r="219" spans="1:1" s="151" customFormat="1" ht="12.75" customHeight="1">
      <c r="A219" s="148"/>
    </row>
    <row r="220" spans="1:1" s="151" customFormat="1" ht="12.75" customHeight="1">
      <c r="A220" s="148"/>
    </row>
    <row r="221" spans="1:1" s="151" customFormat="1" ht="12.75" customHeight="1">
      <c r="A221" s="148"/>
    </row>
    <row r="222" spans="1:1" s="151" customFormat="1" ht="12.75" customHeight="1">
      <c r="A222" s="148"/>
    </row>
    <row r="223" spans="1:1" s="151" customFormat="1" ht="12.75" customHeight="1">
      <c r="A223" s="148"/>
    </row>
    <row r="224" spans="1:1" s="151" customFormat="1" ht="12.75" customHeight="1">
      <c r="A224" s="148"/>
    </row>
    <row r="225" spans="1:1" s="151" customFormat="1" ht="12.75" customHeight="1">
      <c r="A225" s="148"/>
    </row>
    <row r="226" spans="1:1" s="151" customFormat="1" ht="12.75" customHeight="1">
      <c r="A226" s="148"/>
    </row>
    <row r="227" spans="1:1" s="151" customFormat="1" ht="12.75" customHeight="1">
      <c r="A227" s="148"/>
    </row>
    <row r="228" spans="1:1" s="151" customFormat="1" ht="12.75" customHeight="1">
      <c r="A228" s="148"/>
    </row>
    <row r="229" spans="1:1" s="151" customFormat="1" ht="12.75" customHeight="1">
      <c r="A229" s="148"/>
    </row>
    <row r="230" spans="1:1" s="151" customFormat="1" ht="12.75" customHeight="1">
      <c r="A230" s="148"/>
    </row>
    <row r="231" spans="1:1" s="151" customFormat="1" ht="12.75" customHeight="1">
      <c r="A231" s="148"/>
    </row>
    <row r="232" spans="1:1" s="151" customFormat="1" ht="12.75" customHeight="1">
      <c r="A232" s="148"/>
    </row>
    <row r="233" spans="1:1" s="151" customFormat="1" ht="12.75" customHeight="1">
      <c r="A233" s="148"/>
    </row>
    <row r="234" spans="1:1" s="151" customFormat="1" ht="12.75" customHeight="1">
      <c r="A234" s="148"/>
    </row>
    <row r="235" spans="1:1" s="151" customFormat="1" ht="12.75" customHeight="1">
      <c r="A235" s="148"/>
    </row>
    <row r="236" spans="1:1" s="151" customFormat="1" ht="12.75" customHeight="1">
      <c r="A236" s="148"/>
    </row>
    <row r="237" spans="1:1" s="151" customFormat="1" ht="12.75" customHeight="1">
      <c r="A237" s="148"/>
    </row>
    <row r="238" spans="1:1" s="151" customFormat="1" ht="12.75" customHeight="1">
      <c r="A238" s="148"/>
    </row>
    <row r="239" spans="1:1" s="151" customFormat="1" ht="12.75" customHeight="1">
      <c r="A239" s="148"/>
    </row>
    <row r="240" spans="1:1" s="151" customFormat="1" ht="12.75" customHeight="1">
      <c r="A240" s="148"/>
    </row>
    <row r="241" spans="1:1" s="151" customFormat="1" ht="12.75" customHeight="1">
      <c r="A241" s="148"/>
    </row>
    <row r="242" spans="1:1" s="151" customFormat="1" ht="12.75" customHeight="1">
      <c r="A242" s="148"/>
    </row>
    <row r="243" spans="1:1" s="151" customFormat="1" ht="12.75" customHeight="1">
      <c r="A243" s="148"/>
    </row>
    <row r="244" spans="1:1" s="151" customFormat="1" ht="12.75" customHeight="1">
      <c r="A244" s="148"/>
    </row>
    <row r="245" spans="1:1" s="151" customFormat="1" ht="12.75" customHeight="1">
      <c r="A245" s="148"/>
    </row>
    <row r="246" spans="1:1" s="151" customFormat="1" ht="12.75" customHeight="1">
      <c r="A246" s="148"/>
    </row>
    <row r="247" spans="1:1" s="151" customFormat="1" ht="12.75" customHeight="1">
      <c r="A247" s="148"/>
    </row>
    <row r="248" spans="1:1" s="151" customFormat="1" ht="12.75" customHeight="1">
      <c r="A248" s="148"/>
    </row>
    <row r="249" spans="1:1" s="151" customFormat="1" ht="12.75" customHeight="1">
      <c r="A249" s="148"/>
    </row>
    <row r="250" spans="1:1" s="151" customFormat="1" ht="12.75" customHeight="1">
      <c r="A250" s="148"/>
    </row>
    <row r="251" spans="1:1" s="151" customFormat="1" ht="12.75" customHeight="1">
      <c r="A251" s="148"/>
    </row>
    <row r="252" spans="1:1" s="151" customFormat="1" ht="12.75" customHeight="1">
      <c r="A252" s="148"/>
    </row>
    <row r="253" spans="1:1" s="151" customFormat="1" ht="12.75" customHeight="1">
      <c r="A253" s="148"/>
    </row>
    <row r="254" spans="1:1" s="151" customFormat="1" ht="12.75" customHeight="1">
      <c r="A254" s="148"/>
    </row>
    <row r="255" spans="1:1" s="151" customFormat="1" ht="12.75" customHeight="1">
      <c r="A255" s="148"/>
    </row>
    <row r="256" spans="1:1" s="151" customFormat="1" ht="12.75" customHeight="1">
      <c r="A256" s="148"/>
    </row>
    <row r="257" spans="1:1" s="151" customFormat="1" ht="12.75" customHeight="1">
      <c r="A257" s="148"/>
    </row>
    <row r="258" spans="1:1" s="151" customFormat="1" ht="12.75" customHeight="1">
      <c r="A258" s="148"/>
    </row>
    <row r="259" spans="1:1" s="151" customFormat="1" ht="12.75" customHeight="1">
      <c r="A259" s="148"/>
    </row>
    <row r="260" spans="1:1" s="151" customFormat="1" ht="12.75" customHeight="1">
      <c r="A260" s="148"/>
    </row>
    <row r="261" spans="1:1" s="151" customFormat="1" ht="12.75" customHeight="1">
      <c r="A261" s="148"/>
    </row>
    <row r="262" spans="1:1" s="151" customFormat="1" ht="12.75" customHeight="1">
      <c r="A262" s="148"/>
    </row>
    <row r="263" spans="1:1" s="151" customFormat="1" ht="12.75" customHeight="1">
      <c r="A263" s="148"/>
    </row>
    <row r="264" spans="1:1" s="151" customFormat="1" ht="12.75" customHeight="1">
      <c r="A264" s="148"/>
    </row>
    <row r="265" spans="1:1" s="151" customFormat="1" ht="12.75" customHeight="1">
      <c r="A265" s="148"/>
    </row>
    <row r="266" spans="1:1" s="151" customFormat="1" ht="12.75" customHeight="1">
      <c r="A266" s="148"/>
    </row>
    <row r="267" spans="1:1" s="151" customFormat="1" ht="12.75" customHeight="1">
      <c r="A267" s="148"/>
    </row>
    <row r="268" spans="1:1" s="151" customFormat="1" ht="12.75" customHeight="1">
      <c r="A268" s="148"/>
    </row>
    <row r="269" spans="1:1" s="151" customFormat="1" ht="12.75" customHeight="1">
      <c r="A269" s="148"/>
    </row>
    <row r="270" spans="1:1" s="151" customFormat="1" ht="12.75" customHeight="1">
      <c r="A270" s="148"/>
    </row>
    <row r="271" spans="1:1" s="151" customFormat="1" ht="12.75" customHeight="1">
      <c r="A271" s="148"/>
    </row>
    <row r="272" spans="1:1" s="151" customFormat="1" ht="12.75" customHeight="1">
      <c r="A272" s="148"/>
    </row>
    <row r="273" spans="1:1" s="151" customFormat="1" ht="12.75" customHeight="1">
      <c r="A273" s="148"/>
    </row>
    <row r="274" spans="1:1" s="151" customFormat="1" ht="12.75" customHeight="1">
      <c r="A274" s="148"/>
    </row>
    <row r="275" spans="1:1" s="151" customFormat="1" ht="12.75" customHeight="1">
      <c r="A275" s="148"/>
    </row>
    <row r="276" spans="1:1" s="151" customFormat="1" ht="12.75" customHeight="1">
      <c r="A276" s="148"/>
    </row>
    <row r="277" spans="1:1" s="151" customFormat="1" ht="12.75" customHeight="1">
      <c r="A277" s="148"/>
    </row>
    <row r="278" spans="1:1" s="151" customFormat="1" ht="12.75" customHeight="1">
      <c r="A278" s="148"/>
    </row>
    <row r="279" spans="1:1" s="151" customFormat="1" ht="12.75" customHeight="1">
      <c r="A279" s="148"/>
    </row>
    <row r="280" spans="1:1" s="151" customFormat="1" ht="12.75" customHeight="1">
      <c r="A280" s="148"/>
    </row>
    <row r="281" spans="1:1" s="151" customFormat="1" ht="12.75" customHeight="1">
      <c r="A281" s="148"/>
    </row>
    <row r="282" spans="1:1" s="151" customFormat="1" ht="12.75" customHeight="1">
      <c r="A282" s="148"/>
    </row>
    <row r="283" spans="1:1" s="151" customFormat="1" ht="12.75" customHeight="1">
      <c r="A283" s="148"/>
    </row>
    <row r="284" spans="1:1" s="151" customFormat="1" ht="12.75" customHeight="1">
      <c r="A284" s="148"/>
    </row>
    <row r="285" spans="1:1" s="151" customFormat="1" ht="12.75" customHeight="1">
      <c r="A285" s="148"/>
    </row>
    <row r="286" spans="1:1" s="151" customFormat="1" ht="12.75" customHeight="1">
      <c r="A286" s="148"/>
    </row>
    <row r="287" spans="1:1" s="151" customFormat="1" ht="12.75" customHeight="1">
      <c r="A287" s="148"/>
    </row>
    <row r="288" spans="1:1" s="151" customFormat="1" ht="12.75" customHeight="1">
      <c r="A288" s="148"/>
    </row>
    <row r="289" spans="1:1" s="151" customFormat="1" ht="12.75" customHeight="1">
      <c r="A289" s="148"/>
    </row>
    <row r="290" spans="1:1" s="151" customFormat="1" ht="12.75" customHeight="1">
      <c r="A290" s="148"/>
    </row>
    <row r="291" spans="1:1" s="151" customFormat="1" ht="12.75" customHeight="1">
      <c r="A291" s="148"/>
    </row>
    <row r="292" spans="1:1" s="151" customFormat="1" ht="12.75" customHeight="1">
      <c r="A292" s="148"/>
    </row>
    <row r="293" spans="1:1" s="151" customFormat="1" ht="12.75" customHeight="1">
      <c r="A293" s="148"/>
    </row>
    <row r="294" spans="1:1" s="151" customFormat="1" ht="12.75" customHeight="1">
      <c r="A294" s="148"/>
    </row>
    <row r="295" spans="1:1" s="151" customFormat="1" ht="12.75" customHeight="1">
      <c r="A295" s="148"/>
    </row>
    <row r="296" spans="1:1" s="151" customFormat="1" ht="12.75" customHeight="1">
      <c r="A296" s="148"/>
    </row>
    <row r="297" spans="1:1" s="151" customFormat="1" ht="12.75" customHeight="1">
      <c r="A297" s="148"/>
    </row>
    <row r="298" spans="1:1" s="151" customFormat="1" ht="12.75" customHeight="1">
      <c r="A298" s="148"/>
    </row>
    <row r="299" spans="1:1" s="151" customFormat="1" ht="12.75" customHeight="1">
      <c r="A299" s="148"/>
    </row>
    <row r="300" spans="1:1" s="151" customFormat="1" ht="12.75" customHeight="1">
      <c r="A300" s="148"/>
    </row>
    <row r="301" spans="1:1" s="151" customFormat="1" ht="12.75" customHeight="1">
      <c r="A301" s="148"/>
    </row>
    <row r="302" spans="1:1" s="151" customFormat="1" ht="12.75" customHeight="1">
      <c r="A302" s="148"/>
    </row>
    <row r="303" spans="1:1" s="151" customFormat="1" ht="12.75" customHeight="1">
      <c r="A303" s="148"/>
    </row>
    <row r="304" spans="1:1" s="151" customFormat="1" ht="12.75" customHeight="1">
      <c r="A304" s="148"/>
    </row>
    <row r="305" spans="1:1" s="151" customFormat="1" ht="12.75" customHeight="1">
      <c r="A305" s="148"/>
    </row>
    <row r="306" spans="1:1" s="151" customFormat="1" ht="12.75" customHeight="1">
      <c r="A306" s="148"/>
    </row>
    <row r="307" spans="1:1" s="151" customFormat="1" ht="12.75" customHeight="1">
      <c r="A307" s="148"/>
    </row>
    <row r="308" spans="1:1" s="151" customFormat="1" ht="12.75" customHeight="1">
      <c r="A308" s="148"/>
    </row>
    <row r="309" spans="1:1" s="151" customFormat="1" ht="12.75" customHeight="1">
      <c r="A309" s="148"/>
    </row>
    <row r="310" spans="1:1" s="151" customFormat="1" ht="12.75" customHeight="1">
      <c r="A310" s="148"/>
    </row>
    <row r="311" spans="1:1" s="151" customFormat="1" ht="12.75" customHeight="1">
      <c r="A311" s="148"/>
    </row>
    <row r="312" spans="1:1" s="151" customFormat="1" ht="12.75" customHeight="1">
      <c r="A312" s="148"/>
    </row>
    <row r="313" spans="1:1" s="151" customFormat="1" ht="12.75" customHeight="1">
      <c r="A313" s="148"/>
    </row>
    <row r="314" spans="1:1" s="151" customFormat="1" ht="12.75" customHeight="1">
      <c r="A314" s="148"/>
    </row>
    <row r="315" spans="1:1" s="151" customFormat="1" ht="12.75" customHeight="1">
      <c r="A315" s="148"/>
    </row>
    <row r="316" spans="1:1" s="151" customFormat="1" ht="12.75" customHeight="1">
      <c r="A316" s="148"/>
    </row>
    <row r="317" spans="1:1" s="151" customFormat="1" ht="12.75" customHeight="1">
      <c r="A317" s="148"/>
    </row>
    <row r="318" spans="1:1" s="151" customFormat="1" ht="12.75" customHeight="1">
      <c r="A318" s="148"/>
    </row>
    <row r="319" spans="1:1" s="151" customFormat="1" ht="12.75" customHeight="1">
      <c r="A319" s="148"/>
    </row>
    <row r="320" spans="1:1" s="151" customFormat="1" ht="12.75" customHeight="1">
      <c r="A320" s="148"/>
    </row>
    <row r="321" spans="1:1" s="151" customFormat="1" ht="12.75" customHeight="1">
      <c r="A321" s="148"/>
    </row>
    <row r="322" spans="1:1" s="151" customFormat="1" ht="12.75" customHeight="1">
      <c r="A322" s="148"/>
    </row>
    <row r="323" spans="1:1" s="151" customFormat="1" ht="12.75" customHeight="1">
      <c r="A323" s="148"/>
    </row>
    <row r="324" spans="1:1" s="151" customFormat="1" ht="12.75" customHeight="1">
      <c r="A324" s="148"/>
    </row>
    <row r="325" spans="1:1" s="151" customFormat="1" ht="12.75" customHeight="1">
      <c r="A325" s="148"/>
    </row>
    <row r="326" spans="1:1" s="151" customFormat="1" ht="12.75" customHeight="1">
      <c r="A326" s="148"/>
    </row>
    <row r="327" spans="1:1" s="151" customFormat="1" ht="12.75" customHeight="1">
      <c r="A327" s="148"/>
    </row>
    <row r="328" spans="1:1" s="151" customFormat="1" ht="12.75" customHeight="1">
      <c r="A328" s="148"/>
    </row>
    <row r="329" spans="1:1" s="151" customFormat="1" ht="12.75" customHeight="1">
      <c r="A329" s="148"/>
    </row>
    <row r="330" spans="1:1" s="151" customFormat="1" ht="12.75" customHeight="1">
      <c r="A330" s="148"/>
    </row>
    <row r="331" spans="1:1" s="151" customFormat="1" ht="12.75" customHeight="1">
      <c r="A331" s="148"/>
    </row>
    <row r="332" spans="1:1" s="151" customFormat="1" ht="12.75" customHeight="1">
      <c r="A332" s="148"/>
    </row>
    <row r="333" spans="1:1" s="151" customFormat="1" ht="12.75" customHeight="1">
      <c r="A333" s="148"/>
    </row>
    <row r="334" spans="1:1" s="151" customFormat="1" ht="12.75" customHeight="1">
      <c r="A334" s="148"/>
    </row>
    <row r="335" spans="1:1" s="151" customFormat="1" ht="12.75" customHeight="1">
      <c r="A335" s="148"/>
    </row>
    <row r="336" spans="1:1" s="151" customFormat="1" ht="12.75" customHeight="1">
      <c r="A336" s="148"/>
    </row>
    <row r="337" spans="1:1" s="151" customFormat="1" ht="12.75" customHeight="1">
      <c r="A337" s="148"/>
    </row>
    <row r="338" spans="1:1" s="151" customFormat="1" ht="12.75" customHeight="1">
      <c r="A338" s="148"/>
    </row>
    <row r="339" spans="1:1" s="151" customFormat="1" ht="12.75" customHeight="1">
      <c r="A339" s="148"/>
    </row>
    <row r="340" spans="1:1" s="151" customFormat="1" ht="12.75" customHeight="1">
      <c r="A340" s="148"/>
    </row>
    <row r="341" spans="1:1" s="151" customFormat="1" ht="12.75" customHeight="1">
      <c r="A341" s="148"/>
    </row>
    <row r="342" spans="1:1" s="151" customFormat="1" ht="12.75" customHeight="1">
      <c r="A342" s="148"/>
    </row>
    <row r="343" spans="1:1" s="151" customFormat="1" ht="12.75" customHeight="1">
      <c r="A343" s="148"/>
    </row>
    <row r="344" spans="1:1" s="151" customFormat="1" ht="12.75" customHeight="1">
      <c r="A344" s="148"/>
    </row>
    <row r="345" spans="1:1" s="151" customFormat="1" ht="12.75" customHeight="1">
      <c r="A345" s="148"/>
    </row>
    <row r="346" spans="1:1" s="151" customFormat="1" ht="12.75" customHeight="1">
      <c r="A346" s="148"/>
    </row>
    <row r="347" spans="1:1" s="151" customFormat="1" ht="12.75" customHeight="1">
      <c r="A347" s="148"/>
    </row>
    <row r="348" spans="1:1" s="151" customFormat="1" ht="12.75" customHeight="1">
      <c r="A348" s="148"/>
    </row>
    <row r="349" spans="1:1" s="151" customFormat="1" ht="12.75" customHeight="1">
      <c r="A349" s="148"/>
    </row>
    <row r="350" spans="1:1" s="151" customFormat="1" ht="12.75" customHeight="1">
      <c r="A350" s="148"/>
    </row>
    <row r="351" spans="1:1" s="151" customFormat="1" ht="12.75" customHeight="1">
      <c r="A351" s="148"/>
    </row>
    <row r="352" spans="1:1" s="151" customFormat="1" ht="12.75" customHeight="1">
      <c r="A352" s="148"/>
    </row>
    <row r="353" spans="1:1" s="151" customFormat="1" ht="12.75" customHeight="1">
      <c r="A353" s="148"/>
    </row>
    <row r="354" spans="1:1" s="151" customFormat="1" ht="12.75" customHeight="1">
      <c r="A354" s="148"/>
    </row>
    <row r="355" spans="1:1" s="151" customFormat="1" ht="12.75" customHeight="1">
      <c r="A355" s="148"/>
    </row>
    <row r="356" spans="1:1" s="151" customFormat="1" ht="12.75" customHeight="1">
      <c r="A356" s="148"/>
    </row>
    <row r="357" spans="1:1" s="151" customFormat="1" ht="12.75" customHeight="1">
      <c r="A357" s="148"/>
    </row>
    <row r="358" spans="1:1" s="151" customFormat="1" ht="12.75" customHeight="1">
      <c r="A358" s="148"/>
    </row>
    <row r="359" spans="1:1" s="151" customFormat="1" ht="12.75" customHeight="1">
      <c r="A359" s="148"/>
    </row>
    <row r="360" spans="1:1" s="151" customFormat="1" ht="12.75" customHeight="1">
      <c r="A360" s="148"/>
    </row>
    <row r="361" spans="1:1" s="151" customFormat="1" ht="12.75" customHeight="1">
      <c r="A361" s="148"/>
    </row>
    <row r="362" spans="1:1" s="151" customFormat="1" ht="12.75" customHeight="1">
      <c r="A362" s="148"/>
    </row>
    <row r="363" spans="1:1" s="151" customFormat="1" ht="12.75" customHeight="1">
      <c r="A363" s="148"/>
    </row>
    <row r="364" spans="1:1" s="151" customFormat="1" ht="12.75" customHeight="1">
      <c r="A364" s="148"/>
    </row>
    <row r="365" spans="1:1" s="151" customFormat="1" ht="12.75" customHeight="1">
      <c r="A365" s="148"/>
    </row>
    <row r="366" spans="1:1" s="151" customFormat="1" ht="12.75" customHeight="1">
      <c r="A366" s="148"/>
    </row>
    <row r="367" spans="1:1" s="151" customFormat="1" ht="12.75" customHeight="1">
      <c r="A367" s="148"/>
    </row>
    <row r="368" spans="1:1" s="151" customFormat="1" ht="12.75" customHeight="1">
      <c r="A368" s="148"/>
    </row>
    <row r="369" spans="1:1" s="151" customFormat="1" ht="12.75" customHeight="1">
      <c r="A369" s="148"/>
    </row>
    <row r="370" spans="1:1" s="151" customFormat="1" ht="12.75" customHeight="1">
      <c r="A370" s="148"/>
    </row>
    <row r="371" spans="1:1" s="151" customFormat="1" ht="12.75" customHeight="1">
      <c r="A371" s="148"/>
    </row>
    <row r="372" spans="1:1" s="151" customFormat="1" ht="12.75" customHeight="1">
      <c r="A372" s="148"/>
    </row>
    <row r="373" spans="1:1" s="151" customFormat="1" ht="12.75" customHeight="1">
      <c r="A373" s="148"/>
    </row>
    <row r="374" spans="1:1" s="151" customFormat="1" ht="12.75" customHeight="1">
      <c r="A374" s="148"/>
    </row>
    <row r="375" spans="1:1" s="151" customFormat="1" ht="12.75" customHeight="1">
      <c r="A375" s="148"/>
    </row>
    <row r="376" spans="1:1" s="151" customFormat="1" ht="12.75" customHeight="1">
      <c r="A376" s="148"/>
    </row>
    <row r="377" spans="1:1" s="151" customFormat="1" ht="12.75" customHeight="1">
      <c r="A377" s="148"/>
    </row>
    <row r="378" spans="1:1" s="151" customFormat="1" ht="12.75" customHeight="1">
      <c r="A378" s="148"/>
    </row>
    <row r="379" spans="1:1" s="151" customFormat="1" ht="12.75" customHeight="1">
      <c r="A379" s="148"/>
    </row>
    <row r="380" spans="1:1" s="151" customFormat="1" ht="12.75" customHeight="1">
      <c r="A380" s="148"/>
    </row>
    <row r="381" spans="1:1" s="151" customFormat="1" ht="12.75" customHeight="1">
      <c r="A381" s="148"/>
    </row>
    <row r="382" spans="1:1" s="151" customFormat="1" ht="12.75" customHeight="1">
      <c r="A382" s="148"/>
    </row>
    <row r="383" spans="1:1" s="151" customFormat="1" ht="12.75" customHeight="1">
      <c r="A383" s="148"/>
    </row>
    <row r="384" spans="1:1" s="151" customFormat="1" ht="12.75" customHeight="1">
      <c r="A384" s="148"/>
    </row>
    <row r="385" spans="1:1" s="151" customFormat="1" ht="12.75" customHeight="1">
      <c r="A385" s="148"/>
    </row>
    <row r="386" spans="1:1" s="151" customFormat="1" ht="12.75" customHeight="1">
      <c r="A386" s="148"/>
    </row>
    <row r="387" spans="1:1" s="151" customFormat="1" ht="12.75" customHeight="1">
      <c r="A387" s="148"/>
    </row>
    <row r="388" spans="1:1" s="151" customFormat="1" ht="12.75" customHeight="1">
      <c r="A388" s="148"/>
    </row>
    <row r="389" spans="1:1" s="151" customFormat="1" ht="12.75" customHeight="1">
      <c r="A389" s="148"/>
    </row>
    <row r="390" spans="1:1" s="151" customFormat="1" ht="12.75" customHeight="1">
      <c r="A390" s="148"/>
    </row>
    <row r="391" spans="1:1" s="151" customFormat="1" ht="12.75" customHeight="1">
      <c r="A391" s="148"/>
    </row>
    <row r="392" spans="1:1" s="151" customFormat="1" ht="12.75" customHeight="1">
      <c r="A392" s="148"/>
    </row>
    <row r="393" spans="1:1" s="151" customFormat="1" ht="12.75" customHeight="1">
      <c r="A393" s="148"/>
    </row>
    <row r="394" spans="1:1" s="151" customFormat="1" ht="12.75" customHeight="1">
      <c r="A394" s="148"/>
    </row>
    <row r="395" spans="1:1" s="151" customFormat="1" ht="12.75" customHeight="1">
      <c r="A395" s="148"/>
    </row>
    <row r="396" spans="1:1" s="151" customFormat="1" ht="12.75" customHeight="1">
      <c r="A396" s="148"/>
    </row>
    <row r="397" spans="1:1" s="151" customFormat="1" ht="12.75" customHeight="1">
      <c r="A397" s="148"/>
    </row>
    <row r="398" spans="1:1" s="151" customFormat="1" ht="12.75" customHeight="1">
      <c r="A398" s="148"/>
    </row>
    <row r="399" spans="1:1" s="151" customFormat="1" ht="12.75" customHeight="1">
      <c r="A399" s="148"/>
    </row>
    <row r="400" spans="1:1" s="151" customFormat="1" ht="12.75" customHeight="1">
      <c r="A400" s="148"/>
    </row>
    <row r="401" spans="1:1" s="151" customFormat="1" ht="12.75" customHeight="1">
      <c r="A401" s="148"/>
    </row>
    <row r="402" spans="1:1" s="151" customFormat="1" ht="12.75" customHeight="1">
      <c r="A402" s="148"/>
    </row>
    <row r="403" spans="1:1" s="151" customFormat="1" ht="12.75" customHeight="1">
      <c r="A403" s="148"/>
    </row>
    <row r="404" spans="1:1" s="151" customFormat="1" ht="12.75" customHeight="1">
      <c r="A404" s="148"/>
    </row>
    <row r="405" spans="1:1" s="151" customFormat="1" ht="12.75" customHeight="1">
      <c r="A405" s="148"/>
    </row>
    <row r="406" spans="1:1" s="151" customFormat="1" ht="12.75" customHeight="1">
      <c r="A406" s="148"/>
    </row>
    <row r="407" spans="1:1" s="151" customFormat="1" ht="12.75" customHeight="1">
      <c r="A407" s="148"/>
    </row>
    <row r="408" spans="1:1" s="151" customFormat="1" ht="12.75" customHeight="1">
      <c r="A408" s="148"/>
    </row>
    <row r="409" spans="1:1" s="151" customFormat="1" ht="12.75" customHeight="1">
      <c r="A409" s="148"/>
    </row>
    <row r="410" spans="1:1" s="151" customFormat="1" ht="12.75" customHeight="1">
      <c r="A410" s="148"/>
    </row>
    <row r="411" spans="1:1" s="151" customFormat="1" ht="12.75" customHeight="1">
      <c r="A411" s="148"/>
    </row>
    <row r="412" spans="1:1" s="151" customFormat="1" ht="12.75" customHeight="1">
      <c r="A412" s="148"/>
    </row>
    <row r="413" spans="1:1" s="151" customFormat="1" ht="12.75" customHeight="1">
      <c r="A413" s="148"/>
    </row>
    <row r="414" spans="1:1" s="151" customFormat="1" ht="12.75" customHeight="1">
      <c r="A414" s="148"/>
    </row>
    <row r="415" spans="1:1" s="151" customFormat="1" ht="12.75" customHeight="1">
      <c r="A415" s="148"/>
    </row>
    <row r="416" spans="1:1" s="151" customFormat="1" ht="12.75" customHeight="1">
      <c r="A416" s="148"/>
    </row>
    <row r="417" spans="1:1" s="151" customFormat="1" ht="12.75" customHeight="1">
      <c r="A417" s="148"/>
    </row>
    <row r="418" spans="1:1" s="151" customFormat="1" ht="12.75" customHeight="1">
      <c r="A418" s="148"/>
    </row>
    <row r="419" spans="1:1" s="151" customFormat="1" ht="12.75" customHeight="1">
      <c r="A419" s="148"/>
    </row>
    <row r="420" spans="1:1" s="151" customFormat="1" ht="12.75" customHeight="1">
      <c r="A420" s="148"/>
    </row>
    <row r="421" spans="1:1" s="151" customFormat="1" ht="12.75" customHeight="1">
      <c r="A421" s="148"/>
    </row>
    <row r="422" spans="1:1" s="151" customFormat="1" ht="12.75" customHeight="1">
      <c r="A422" s="148"/>
    </row>
    <row r="423" spans="1:1" s="151" customFormat="1" ht="12.75" customHeight="1">
      <c r="A423" s="148"/>
    </row>
    <row r="424" spans="1:1" s="151" customFormat="1" ht="12.75" customHeight="1">
      <c r="A424" s="148"/>
    </row>
    <row r="425" spans="1:1" s="151" customFormat="1" ht="12.75" customHeight="1">
      <c r="A425" s="148"/>
    </row>
    <row r="426" spans="1:1" s="151" customFormat="1" ht="12.75" customHeight="1">
      <c r="A426" s="148"/>
    </row>
    <row r="427" spans="1:1" s="151" customFormat="1" ht="12.75" customHeight="1">
      <c r="A427" s="148"/>
    </row>
    <row r="428" spans="1:1" s="151" customFormat="1" ht="12.75" customHeight="1">
      <c r="A428" s="148"/>
    </row>
    <row r="429" spans="1:1" s="151" customFormat="1" ht="12.75" customHeight="1">
      <c r="A429" s="148"/>
    </row>
    <row r="430" spans="1:1" s="151" customFormat="1" ht="12.75" customHeight="1">
      <c r="A430" s="148"/>
    </row>
    <row r="431" spans="1:1" s="151" customFormat="1" ht="12.75" customHeight="1">
      <c r="A431" s="148"/>
    </row>
    <row r="432" spans="1:1" s="151" customFormat="1" ht="12.75" customHeight="1">
      <c r="A432" s="148"/>
    </row>
    <row r="433" spans="1:1" s="151" customFormat="1" ht="12.75" customHeight="1">
      <c r="A433" s="148"/>
    </row>
    <row r="434" spans="1:1" s="151" customFormat="1" ht="12.75" customHeight="1">
      <c r="A434" s="148"/>
    </row>
    <row r="435" spans="1:1" s="151" customFormat="1" ht="12.75" customHeight="1">
      <c r="A435" s="148"/>
    </row>
    <row r="436" spans="1:1" s="151" customFormat="1" ht="12.75" customHeight="1">
      <c r="A436" s="148"/>
    </row>
    <row r="437" spans="1:1" s="151" customFormat="1" ht="12.75" customHeight="1">
      <c r="A437" s="148"/>
    </row>
    <row r="438" spans="1:1" s="151" customFormat="1" ht="12.75" customHeight="1">
      <c r="A438" s="148"/>
    </row>
    <row r="439" spans="1:1" s="151" customFormat="1" ht="12.75" customHeight="1">
      <c r="A439" s="148"/>
    </row>
    <row r="440" spans="1:1" s="151" customFormat="1" ht="12.75" customHeight="1">
      <c r="A440" s="148"/>
    </row>
    <row r="441" spans="1:1" s="151" customFormat="1" ht="12.75" customHeight="1">
      <c r="A441" s="148"/>
    </row>
    <row r="442" spans="1:1" s="151" customFormat="1" ht="12.75" customHeight="1">
      <c r="A442" s="148"/>
    </row>
    <row r="443" spans="1:1" s="151" customFormat="1" ht="12.75" customHeight="1">
      <c r="A443" s="148"/>
    </row>
    <row r="444" spans="1:1" s="151" customFormat="1" ht="12.75" customHeight="1">
      <c r="A444" s="148"/>
    </row>
    <row r="445" spans="1:1" s="151" customFormat="1" ht="12.75" customHeight="1">
      <c r="A445" s="148"/>
    </row>
    <row r="446" spans="1:1" s="151" customFormat="1" ht="12.75" customHeight="1">
      <c r="A446" s="148"/>
    </row>
    <row r="447" spans="1:1" s="151" customFormat="1" ht="12.75" customHeight="1">
      <c r="A447" s="148"/>
    </row>
    <row r="448" spans="1:1" s="151" customFormat="1" ht="12.75" customHeight="1">
      <c r="A448" s="148"/>
    </row>
    <row r="449" spans="1:1" s="151" customFormat="1" ht="12.75" customHeight="1">
      <c r="A449" s="148"/>
    </row>
    <row r="450" spans="1:1" s="151" customFormat="1" ht="12.75" customHeight="1">
      <c r="A450" s="148"/>
    </row>
    <row r="451" spans="1:1" s="151" customFormat="1" ht="12.75" customHeight="1">
      <c r="A451" s="148"/>
    </row>
    <row r="452" spans="1:1" s="151" customFormat="1" ht="12.75" customHeight="1">
      <c r="A452" s="148"/>
    </row>
    <row r="453" spans="1:1" s="151" customFormat="1" ht="12.75" customHeight="1">
      <c r="A453" s="148"/>
    </row>
    <row r="454" spans="1:1" s="151" customFormat="1" ht="12.75" customHeight="1">
      <c r="A454" s="148"/>
    </row>
    <row r="455" spans="1:1" s="151" customFormat="1" ht="12.75" customHeight="1">
      <c r="A455" s="148"/>
    </row>
    <row r="456" spans="1:1" s="151" customFormat="1" ht="12.75" customHeight="1">
      <c r="A456" s="148"/>
    </row>
    <row r="457" spans="1:1" s="151" customFormat="1" ht="12.75" customHeight="1">
      <c r="A457" s="148"/>
    </row>
    <row r="458" spans="1:1" s="151" customFormat="1" ht="12.75" customHeight="1">
      <c r="A458" s="148"/>
    </row>
    <row r="459" spans="1:1" s="151" customFormat="1" ht="12.75" customHeight="1">
      <c r="A459" s="148"/>
    </row>
    <row r="460" spans="1:1" s="151" customFormat="1" ht="12.75" customHeight="1">
      <c r="A460" s="148"/>
    </row>
    <row r="461" spans="1:1" s="151" customFormat="1" ht="12.75" customHeight="1">
      <c r="A461" s="148"/>
    </row>
    <row r="462" spans="1:1" s="151" customFormat="1" ht="12.75" customHeight="1">
      <c r="A462" s="148"/>
    </row>
    <row r="463" spans="1:1" s="151" customFormat="1" ht="12.75" customHeight="1">
      <c r="A463" s="148"/>
    </row>
    <row r="464" spans="1:1" s="151" customFormat="1" ht="12.75" customHeight="1">
      <c r="A464" s="148"/>
    </row>
    <row r="465" spans="1:1" s="151" customFormat="1" ht="12.75" customHeight="1">
      <c r="A465" s="148"/>
    </row>
    <row r="466" spans="1:1" s="151" customFormat="1" ht="12.75" customHeight="1">
      <c r="A466" s="148"/>
    </row>
    <row r="467" spans="1:1" s="151" customFormat="1" ht="12.75" customHeight="1">
      <c r="A467" s="148"/>
    </row>
    <row r="468" spans="1:1" s="151" customFormat="1" ht="12.75" customHeight="1">
      <c r="A468" s="148"/>
    </row>
    <row r="469" spans="1:1" s="151" customFormat="1" ht="12.75" customHeight="1">
      <c r="A469" s="148"/>
    </row>
    <row r="470" spans="1:1" s="151" customFormat="1" ht="12.75" customHeight="1">
      <c r="A470" s="148"/>
    </row>
    <row r="471" spans="1:1" s="151" customFormat="1" ht="12.75" customHeight="1">
      <c r="A471" s="148"/>
    </row>
    <row r="472" spans="1:1" s="151" customFormat="1" ht="12.75" customHeight="1">
      <c r="A472" s="148"/>
    </row>
    <row r="473" spans="1:1" s="151" customFormat="1" ht="12.75" customHeight="1">
      <c r="A473" s="148"/>
    </row>
    <row r="474" spans="1:1" s="151" customFormat="1" ht="12.75" customHeight="1">
      <c r="A474" s="148"/>
    </row>
    <row r="475" spans="1:1" s="151" customFormat="1" ht="12.75" customHeight="1">
      <c r="A475" s="148"/>
    </row>
    <row r="476" spans="1:1" s="151" customFormat="1" ht="12.75" customHeight="1">
      <c r="A476" s="148"/>
    </row>
    <row r="477" spans="1:1" s="151" customFormat="1" ht="12.75" customHeight="1">
      <c r="A477" s="148"/>
    </row>
    <row r="478" spans="1:1" s="151" customFormat="1" ht="12.75" customHeight="1">
      <c r="A478" s="148"/>
    </row>
    <row r="479" spans="1:1" s="151" customFormat="1" ht="12.75" customHeight="1">
      <c r="A479" s="148"/>
    </row>
    <row r="480" spans="1:1" s="151" customFormat="1" ht="12.75" customHeight="1">
      <c r="A480" s="148"/>
    </row>
    <row r="481" spans="1:1" s="151" customFormat="1" ht="12.75" customHeight="1">
      <c r="A481" s="148"/>
    </row>
    <row r="482" spans="1:1" s="151" customFormat="1" ht="12.75" customHeight="1">
      <c r="A482" s="148"/>
    </row>
    <row r="483" spans="1:1" s="151" customFormat="1" ht="12.75" customHeight="1">
      <c r="A483" s="148"/>
    </row>
    <row r="484" spans="1:1" s="151" customFormat="1" ht="12.75" customHeight="1">
      <c r="A484" s="148"/>
    </row>
    <row r="485" spans="1:1" s="151" customFormat="1" ht="12.75" customHeight="1">
      <c r="A485" s="148"/>
    </row>
    <row r="486" spans="1:1" s="151" customFormat="1" ht="12.75" customHeight="1">
      <c r="A486" s="148"/>
    </row>
    <row r="487" spans="1:1" s="151" customFormat="1" ht="12.75" customHeight="1">
      <c r="A487" s="148"/>
    </row>
    <row r="488" spans="1:1" s="151" customFormat="1" ht="12.75" customHeight="1">
      <c r="A488" s="148"/>
    </row>
    <row r="489" spans="1:1" s="151" customFormat="1" ht="12.75" customHeight="1">
      <c r="A489" s="148"/>
    </row>
    <row r="490" spans="1:1" s="151" customFormat="1" ht="12.75" customHeight="1">
      <c r="A490" s="148"/>
    </row>
    <row r="491" spans="1:1" s="151" customFormat="1" ht="12.75" customHeight="1">
      <c r="A491" s="148"/>
    </row>
    <row r="492" spans="1:1" s="151" customFormat="1" ht="12.75" customHeight="1">
      <c r="A492" s="148"/>
    </row>
    <row r="493" spans="1:1" s="151" customFormat="1" ht="12.75" customHeight="1">
      <c r="A493" s="148"/>
    </row>
    <row r="494" spans="1:1" s="151" customFormat="1" ht="12.75" customHeight="1">
      <c r="A494" s="148"/>
    </row>
    <row r="495" spans="1:1" s="151" customFormat="1" ht="12.75" customHeight="1">
      <c r="A495" s="148"/>
    </row>
    <row r="496" spans="1:1" s="151" customFormat="1" ht="12.75" customHeight="1">
      <c r="A496" s="148"/>
    </row>
    <row r="497" spans="1:1" s="151" customFormat="1" ht="12.75" customHeight="1">
      <c r="A497" s="148"/>
    </row>
    <row r="498" spans="1:1" s="151" customFormat="1" ht="12.75" customHeight="1">
      <c r="A498" s="148"/>
    </row>
    <row r="499" spans="1:1" s="151" customFormat="1" ht="12.75" customHeight="1">
      <c r="A499" s="148"/>
    </row>
    <row r="500" spans="1:1" s="151" customFormat="1" ht="12.75" customHeight="1">
      <c r="A500" s="148"/>
    </row>
    <row r="501" spans="1:1" s="151" customFormat="1" ht="12.75" customHeight="1">
      <c r="A501" s="148"/>
    </row>
    <row r="502" spans="1:1" s="151" customFormat="1" ht="12.75" customHeight="1">
      <c r="A502" s="148"/>
    </row>
    <row r="503" spans="1:1" s="151" customFormat="1" ht="12.75" customHeight="1">
      <c r="A503" s="148"/>
    </row>
    <row r="504" spans="1:1" s="151" customFormat="1" ht="12.75" customHeight="1">
      <c r="A504" s="148"/>
    </row>
    <row r="505" spans="1:1" s="151" customFormat="1" ht="12.75" customHeight="1">
      <c r="A505" s="148"/>
    </row>
    <row r="506" spans="1:1" s="151" customFormat="1" ht="12.75" customHeight="1">
      <c r="A506" s="148"/>
    </row>
    <row r="507" spans="1:1" s="151" customFormat="1" ht="12.75" customHeight="1">
      <c r="A507" s="148"/>
    </row>
    <row r="508" spans="1:1" s="151" customFormat="1" ht="12.75" customHeight="1">
      <c r="A508" s="148"/>
    </row>
    <row r="509" spans="1:1" s="151" customFormat="1" ht="12.75" customHeight="1">
      <c r="A509" s="148"/>
    </row>
    <row r="510" spans="1:1" s="151" customFormat="1" ht="12.75" customHeight="1">
      <c r="A510" s="148"/>
    </row>
    <row r="511" spans="1:1" s="151" customFormat="1" ht="12.75" customHeight="1">
      <c r="A511" s="148"/>
    </row>
    <row r="512" spans="1:1" s="151" customFormat="1" ht="12.75" customHeight="1">
      <c r="A512" s="148"/>
    </row>
    <row r="513" spans="1:1" s="151" customFormat="1" ht="12.75" customHeight="1">
      <c r="A513" s="148"/>
    </row>
    <row r="514" spans="1:1" s="151" customFormat="1" ht="12.75" customHeight="1">
      <c r="A514" s="148"/>
    </row>
    <row r="515" spans="1:1" s="151" customFormat="1" ht="12.75" customHeight="1">
      <c r="A515" s="148"/>
    </row>
    <row r="516" spans="1:1" s="151" customFormat="1" ht="12.75" customHeight="1">
      <c r="A516" s="148"/>
    </row>
    <row r="517" spans="1:1" s="151" customFormat="1" ht="12.75" customHeight="1">
      <c r="A517" s="148"/>
    </row>
    <row r="518" spans="1:1" s="151" customFormat="1" ht="12.75" customHeight="1">
      <c r="A518" s="148"/>
    </row>
    <row r="519" spans="1:1" s="151" customFormat="1" ht="12.75" customHeight="1">
      <c r="A519" s="148"/>
    </row>
    <row r="520" spans="1:1" s="151" customFormat="1" ht="12.75" customHeight="1">
      <c r="A520" s="148"/>
    </row>
    <row r="521" spans="1:1" s="151" customFormat="1" ht="12.75" customHeight="1">
      <c r="A521" s="148"/>
    </row>
    <row r="522" spans="1:1" s="151" customFormat="1" ht="12.75" customHeight="1">
      <c r="A522" s="148"/>
    </row>
    <row r="523" spans="1:1" s="151" customFormat="1" ht="12.75" customHeight="1">
      <c r="A523" s="148"/>
    </row>
    <row r="524" spans="1:1" s="151" customFormat="1" ht="12.75" customHeight="1">
      <c r="A524" s="148"/>
    </row>
    <row r="525" spans="1:1" s="151" customFormat="1" ht="12.75" customHeight="1">
      <c r="A525" s="148"/>
    </row>
    <row r="526" spans="1:1" s="151" customFormat="1" ht="12.75" customHeight="1">
      <c r="A526" s="148"/>
    </row>
    <row r="527" spans="1:1" s="151" customFormat="1" ht="12.75" customHeight="1">
      <c r="A527" s="148"/>
    </row>
    <row r="528" spans="1:1" s="151" customFormat="1" ht="12.75" customHeight="1">
      <c r="A528" s="148"/>
    </row>
    <row r="529" spans="1:1" s="151" customFormat="1" ht="12.75" customHeight="1">
      <c r="A529" s="148"/>
    </row>
    <row r="530" spans="1:1" s="151" customFormat="1" ht="12.75" customHeight="1">
      <c r="A530" s="148"/>
    </row>
    <row r="531" spans="1:1" s="151" customFormat="1" ht="12.75" customHeight="1">
      <c r="A531" s="148"/>
    </row>
    <row r="532" spans="1:1" s="151" customFormat="1" ht="12.75" customHeight="1">
      <c r="A532" s="148"/>
    </row>
    <row r="533" spans="1:1" s="151" customFormat="1" ht="12.75" customHeight="1">
      <c r="A533" s="148"/>
    </row>
    <row r="534" spans="1:1" s="151" customFormat="1" ht="12.75" customHeight="1">
      <c r="A534" s="148"/>
    </row>
    <row r="535" spans="1:1" s="151" customFormat="1" ht="12.75" customHeight="1">
      <c r="A535" s="148"/>
    </row>
    <row r="536" spans="1:1" s="151" customFormat="1" ht="12.75" customHeight="1">
      <c r="A536" s="148"/>
    </row>
    <row r="537" spans="1:1" s="151" customFormat="1" ht="12.75" customHeight="1">
      <c r="A537" s="148"/>
    </row>
    <row r="538" spans="1:1" s="151" customFormat="1" ht="12.75" customHeight="1">
      <c r="A538" s="148"/>
    </row>
    <row r="539" spans="1:1" s="151" customFormat="1" ht="12.75" customHeight="1">
      <c r="A539" s="148"/>
    </row>
    <row r="540" spans="1:1" s="151" customFormat="1" ht="12.75" customHeight="1">
      <c r="A540" s="148"/>
    </row>
    <row r="541" spans="1:1" s="151" customFormat="1" ht="12.75" customHeight="1">
      <c r="A541" s="148"/>
    </row>
    <row r="542" spans="1:1" s="151" customFormat="1" ht="12.75" customHeight="1">
      <c r="A542" s="148"/>
    </row>
    <row r="543" spans="1:1" s="151" customFormat="1" ht="12.75" customHeight="1">
      <c r="A543" s="148"/>
    </row>
    <row r="544" spans="1:1" s="151" customFormat="1" ht="12.75" customHeight="1">
      <c r="A544" s="148"/>
    </row>
    <row r="545" spans="1:1" s="151" customFormat="1" ht="12.75" customHeight="1">
      <c r="A545" s="148"/>
    </row>
    <row r="546" spans="1:1" s="151" customFormat="1" ht="12.75" customHeight="1">
      <c r="A546" s="148"/>
    </row>
    <row r="547" spans="1:1" s="151" customFormat="1" ht="12.75" customHeight="1">
      <c r="A547" s="148"/>
    </row>
    <row r="548" spans="1:1" s="151" customFormat="1" ht="12.75" customHeight="1">
      <c r="A548" s="148"/>
    </row>
    <row r="549" spans="1:1" s="151" customFormat="1" ht="12.75" customHeight="1">
      <c r="A549" s="148"/>
    </row>
    <row r="550" spans="1:1" s="151" customFormat="1" ht="12.75" customHeight="1">
      <c r="A550" s="148"/>
    </row>
    <row r="551" spans="1:1" s="151" customFormat="1" ht="12.75" customHeight="1">
      <c r="A551" s="148"/>
    </row>
    <row r="552" spans="1:1" s="151" customFormat="1" ht="12.75" customHeight="1">
      <c r="A552" s="148"/>
    </row>
    <row r="553" spans="1:1" s="151" customFormat="1" ht="12.75" customHeight="1">
      <c r="A553" s="148"/>
    </row>
    <row r="554" spans="1:1" s="151" customFormat="1" ht="12.75" customHeight="1">
      <c r="A554" s="148"/>
    </row>
    <row r="555" spans="1:1" s="151" customFormat="1" ht="12.75" customHeight="1">
      <c r="A555" s="148"/>
    </row>
    <row r="556" spans="1:1" s="151" customFormat="1" ht="12.75" customHeight="1">
      <c r="A556" s="148"/>
    </row>
    <row r="557" spans="1:1" s="151" customFormat="1" ht="12.75" customHeight="1">
      <c r="A557" s="148"/>
    </row>
    <row r="558" spans="1:1" s="151" customFormat="1" ht="12.75" customHeight="1">
      <c r="A558" s="148"/>
    </row>
    <row r="559" spans="1:1" s="151" customFormat="1" ht="12.75" customHeight="1">
      <c r="A559" s="148"/>
    </row>
    <row r="560" spans="1:1" s="151" customFormat="1" ht="12.75" customHeight="1">
      <c r="A560" s="148"/>
    </row>
    <row r="561" spans="1:1" s="151" customFormat="1" ht="12.75" customHeight="1">
      <c r="A561" s="148"/>
    </row>
    <row r="562" spans="1:1" s="151" customFormat="1" ht="12.75" customHeight="1">
      <c r="A562" s="148"/>
    </row>
    <row r="563" spans="1:1" s="151" customFormat="1" ht="12.75" customHeight="1">
      <c r="A563" s="148"/>
    </row>
    <row r="564" spans="1:1" s="151" customFormat="1" ht="12.75" customHeight="1">
      <c r="A564" s="148"/>
    </row>
    <row r="565" spans="1:1" s="151" customFormat="1" ht="12.75" customHeight="1">
      <c r="A565" s="148"/>
    </row>
    <row r="566" spans="1:1" s="151" customFormat="1" ht="12.75" customHeight="1">
      <c r="A566" s="148"/>
    </row>
    <row r="567" spans="1:1" s="151" customFormat="1" ht="12.75" customHeight="1">
      <c r="A567" s="148"/>
    </row>
    <row r="568" spans="1:1" s="151" customFormat="1" ht="12.75" customHeight="1">
      <c r="A568" s="148"/>
    </row>
    <row r="569" spans="1:1" s="151" customFormat="1" ht="12.75" customHeight="1">
      <c r="A569" s="148"/>
    </row>
    <row r="570" spans="1:1" s="151" customFormat="1" ht="12.75" customHeight="1">
      <c r="A570" s="148"/>
    </row>
    <row r="571" spans="1:1" s="151" customFormat="1" ht="12.75" customHeight="1">
      <c r="A571" s="148"/>
    </row>
    <row r="572" spans="1:1" s="151" customFormat="1" ht="12.75" customHeight="1">
      <c r="A572" s="148"/>
    </row>
    <row r="573" spans="1:1" s="151" customFormat="1" ht="12.75" customHeight="1">
      <c r="A573" s="148"/>
    </row>
    <row r="574" spans="1:1" s="151" customFormat="1" ht="12.75" customHeight="1">
      <c r="A574" s="148"/>
    </row>
    <row r="575" spans="1:1" s="151" customFormat="1" ht="12.75" customHeight="1">
      <c r="A575" s="148"/>
    </row>
    <row r="576" spans="1:1" s="151" customFormat="1" ht="12.75" customHeight="1">
      <c r="A576" s="148"/>
    </row>
    <row r="577" spans="1:1" s="151" customFormat="1" ht="12.75" customHeight="1">
      <c r="A577" s="148"/>
    </row>
    <row r="578" spans="1:1" s="151" customFormat="1" ht="12.75" customHeight="1">
      <c r="A578" s="148"/>
    </row>
    <row r="579" spans="1:1" s="151" customFormat="1" ht="12.75" customHeight="1">
      <c r="A579" s="148"/>
    </row>
    <row r="580" spans="1:1" s="151" customFormat="1" ht="12.75" customHeight="1">
      <c r="A580" s="148"/>
    </row>
    <row r="581" spans="1:1" s="151" customFormat="1" ht="12.75" customHeight="1">
      <c r="A581" s="148"/>
    </row>
    <row r="582" spans="1:1" s="151" customFormat="1" ht="12.75" customHeight="1">
      <c r="A582" s="148"/>
    </row>
    <row r="583" spans="1:1" s="151" customFormat="1" ht="12.75" customHeight="1">
      <c r="A583" s="148"/>
    </row>
    <row r="584" spans="1:1" s="151" customFormat="1" ht="12.75" customHeight="1">
      <c r="A584" s="148"/>
    </row>
    <row r="585" spans="1:1" s="151" customFormat="1" ht="12.75" customHeight="1">
      <c r="A585" s="148"/>
    </row>
    <row r="586" spans="1:1" s="151" customFormat="1" ht="12.75" customHeight="1">
      <c r="A586" s="148"/>
    </row>
    <row r="587" spans="1:1" s="151" customFormat="1" ht="12.75" customHeight="1">
      <c r="A587" s="148"/>
    </row>
    <row r="588" spans="1:1" s="151" customFormat="1" ht="12.75" customHeight="1">
      <c r="A588" s="148"/>
    </row>
    <row r="589" spans="1:1" s="151" customFormat="1" ht="12.75" customHeight="1">
      <c r="A589" s="148"/>
    </row>
    <row r="590" spans="1:1" s="151" customFormat="1" ht="12.75" customHeight="1">
      <c r="A590" s="148"/>
    </row>
    <row r="591" spans="1:1" s="151" customFormat="1" ht="12.75" customHeight="1">
      <c r="A591" s="148"/>
    </row>
    <row r="592" spans="1:1" s="151" customFormat="1" ht="12.75" customHeight="1">
      <c r="A592" s="148"/>
    </row>
    <row r="593" spans="1:1" s="151" customFormat="1" ht="12.75" customHeight="1">
      <c r="A593" s="148"/>
    </row>
    <row r="594" spans="1:1" s="151" customFormat="1" ht="12.75" customHeight="1">
      <c r="A594" s="148"/>
    </row>
    <row r="595" spans="1:1" s="151" customFormat="1" ht="12.75" customHeight="1">
      <c r="A595" s="148"/>
    </row>
    <row r="596" spans="1:1" s="151" customFormat="1" ht="12.75" customHeight="1">
      <c r="A596" s="148"/>
    </row>
    <row r="597" spans="1:1" s="151" customFormat="1" ht="12.75" customHeight="1">
      <c r="A597" s="148"/>
    </row>
    <row r="598" spans="1:1" s="151" customFormat="1" ht="12.75" customHeight="1">
      <c r="A598" s="148"/>
    </row>
    <row r="599" spans="1:1" s="151" customFormat="1" ht="12.75" customHeight="1">
      <c r="A599" s="148"/>
    </row>
    <row r="600" spans="1:1" s="151" customFormat="1" ht="12.75" customHeight="1">
      <c r="A600" s="148"/>
    </row>
    <row r="601" spans="1:1" s="151" customFormat="1" ht="12.75" customHeight="1">
      <c r="A601" s="148"/>
    </row>
    <row r="602" spans="1:1" s="151" customFormat="1" ht="12.75" customHeight="1">
      <c r="A602" s="148"/>
    </row>
    <row r="603" spans="1:1" s="151" customFormat="1" ht="12.75" customHeight="1">
      <c r="A603" s="148"/>
    </row>
    <row r="604" spans="1:1" s="151" customFormat="1" ht="12.75" customHeight="1">
      <c r="A604" s="148"/>
    </row>
    <row r="605" spans="1:1" s="151" customFormat="1" ht="12.75" customHeight="1">
      <c r="A605" s="148"/>
    </row>
    <row r="606" spans="1:1" s="151" customFormat="1" ht="12.75" customHeight="1">
      <c r="A606" s="148"/>
    </row>
    <row r="607" spans="1:1" s="151" customFormat="1" ht="12.75" customHeight="1">
      <c r="A607" s="148"/>
    </row>
    <row r="608" spans="1:1" s="151" customFormat="1" ht="12.75" customHeight="1">
      <c r="A608" s="148"/>
    </row>
    <row r="609" spans="1:1" s="151" customFormat="1" ht="12.75" customHeight="1">
      <c r="A609" s="148"/>
    </row>
    <row r="610" spans="1:1" s="151" customFormat="1" ht="12.75" customHeight="1">
      <c r="A610" s="148"/>
    </row>
    <row r="611" spans="1:1" s="151" customFormat="1" ht="12.75" customHeight="1">
      <c r="A611" s="148"/>
    </row>
    <row r="612" spans="1:1" s="151" customFormat="1" ht="12.75" customHeight="1">
      <c r="A612" s="148"/>
    </row>
    <row r="613" spans="1:1" s="151" customFormat="1" ht="12.75" customHeight="1">
      <c r="A613" s="148"/>
    </row>
    <row r="614" spans="1:1" s="151" customFormat="1" ht="12.75" customHeight="1">
      <c r="A614" s="148"/>
    </row>
    <row r="615" spans="1:1" s="151" customFormat="1" ht="12.75" customHeight="1">
      <c r="A615" s="148"/>
    </row>
    <row r="616" spans="1:1" s="151" customFormat="1" ht="12.75" customHeight="1">
      <c r="A616" s="148"/>
    </row>
    <row r="617" spans="1:1" s="151" customFormat="1" ht="12.75" customHeight="1">
      <c r="A617" s="148"/>
    </row>
    <row r="618" spans="1:1" s="151" customFormat="1" ht="12.75" customHeight="1">
      <c r="A618" s="148"/>
    </row>
    <row r="619" spans="1:1" s="151" customFormat="1" ht="12.75" customHeight="1">
      <c r="A619" s="148"/>
    </row>
    <row r="620" spans="1:1" s="151" customFormat="1" ht="12.75" customHeight="1">
      <c r="A620" s="148"/>
    </row>
    <row r="621" spans="1:1" s="151" customFormat="1" ht="12.75" customHeight="1">
      <c r="A621" s="148"/>
    </row>
    <row r="622" spans="1:1" s="151" customFormat="1" ht="12.75" customHeight="1">
      <c r="A622" s="148"/>
    </row>
    <row r="623" spans="1:1" s="151" customFormat="1" ht="12.75" customHeight="1">
      <c r="A623" s="148"/>
    </row>
    <row r="624" spans="1:1" s="151" customFormat="1" ht="12.75" customHeight="1">
      <c r="A624" s="148"/>
    </row>
    <row r="625" spans="1:1" s="151" customFormat="1" ht="12.75" customHeight="1">
      <c r="A625" s="148"/>
    </row>
    <row r="626" spans="1:1" s="151" customFormat="1" ht="12.75" customHeight="1">
      <c r="A626" s="148"/>
    </row>
    <row r="627" spans="1:1" s="151" customFormat="1" ht="12.75" customHeight="1">
      <c r="A627" s="148"/>
    </row>
    <row r="628" spans="1:1" s="151" customFormat="1" ht="12.75" customHeight="1">
      <c r="A628" s="148"/>
    </row>
    <row r="629" spans="1:1" s="151" customFormat="1" ht="12.75" customHeight="1">
      <c r="A629" s="148"/>
    </row>
    <row r="630" spans="1:1" s="151" customFormat="1" ht="12.75" customHeight="1">
      <c r="A630" s="148"/>
    </row>
    <row r="631" spans="1:1" s="151" customFormat="1" ht="12.75" customHeight="1">
      <c r="A631" s="148"/>
    </row>
    <row r="632" spans="1:1" s="151" customFormat="1" ht="12.75" customHeight="1">
      <c r="A632" s="148"/>
    </row>
    <row r="633" spans="1:1" s="151" customFormat="1" ht="12.75" customHeight="1">
      <c r="A633" s="148"/>
    </row>
    <row r="634" spans="1:1" s="151" customFormat="1" ht="12.75" customHeight="1">
      <c r="A634" s="148"/>
    </row>
    <row r="635" spans="1:1" s="151" customFormat="1" ht="12.75" customHeight="1">
      <c r="A635" s="148"/>
    </row>
    <row r="636" spans="1:1" s="151" customFormat="1" ht="12.75" customHeight="1">
      <c r="A636" s="148"/>
    </row>
    <row r="637" spans="1:1" s="151" customFormat="1" ht="12.75" customHeight="1">
      <c r="A637" s="148"/>
    </row>
    <row r="638" spans="1:1" s="151" customFormat="1" ht="12.75" customHeight="1">
      <c r="A638" s="148"/>
    </row>
    <row r="639" spans="1:1" s="151" customFormat="1" ht="12.75" customHeight="1">
      <c r="A639" s="148"/>
    </row>
    <row r="640" spans="1:1" s="151" customFormat="1" ht="12.75" customHeight="1">
      <c r="A640" s="148"/>
    </row>
    <row r="641" spans="1:25" s="151" customFormat="1" ht="12.75" customHeight="1">
      <c r="A641" s="148"/>
    </row>
    <row r="642" spans="1:25" s="151" customFormat="1" ht="12.75" customHeight="1">
      <c r="A642" s="148"/>
    </row>
    <row r="643" spans="1:25" s="151" customFormat="1" ht="12.75" customHeight="1">
      <c r="A643" s="148"/>
    </row>
    <row r="644" spans="1:25" s="151" customFormat="1" ht="12.75" customHeight="1">
      <c r="A644" s="148"/>
    </row>
    <row r="645" spans="1:25" s="151" customFormat="1" ht="12.75" customHeight="1">
      <c r="A645" s="148"/>
    </row>
    <row r="646" spans="1:25" s="151" customFormat="1" ht="12.75" customHeight="1">
      <c r="A646" s="148"/>
    </row>
    <row r="647" spans="1:25" s="151" customFormat="1" ht="12.75" customHeight="1">
      <c r="A647" s="148"/>
    </row>
    <row r="648" spans="1:25" s="151" customFormat="1" ht="12.75" customHeight="1">
      <c r="A648" s="148"/>
    </row>
    <row r="649" spans="1:25" s="151" customFormat="1" ht="12.75" customHeight="1">
      <c r="A649" s="148"/>
    </row>
    <row r="650" spans="1:25" s="151" customFormat="1" ht="12.75" customHeight="1">
      <c r="A650" s="148"/>
    </row>
    <row r="651" spans="1:25" s="151" customFormat="1" ht="12.75" customHeight="1">
      <c r="A651" s="148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</row>
  </sheetData>
  <mergeCells count="10">
    <mergeCell ref="A19:I19"/>
    <mergeCell ref="AL2:AW2"/>
    <mergeCell ref="B14:M14"/>
    <mergeCell ref="N14:Y14"/>
    <mergeCell ref="Z14:AK14"/>
    <mergeCell ref="AL14:AW14"/>
    <mergeCell ref="A8:I8"/>
    <mergeCell ref="B2:M2"/>
    <mergeCell ref="N2:Y2"/>
    <mergeCell ref="Z2:AK2"/>
  </mergeCells>
  <phoneticPr fontId="0" type="noConversion"/>
  <pageMargins left="0.39370078740157483" right="0.39370078740157483" top="0.78740157480314965" bottom="0.59055118110236227" header="0.31496062992125984" footer="0.23622047244094491"/>
  <pageSetup paperSize="9" scale="29" orientation="portrait" r:id="rId1"/>
  <headerFooter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7"/>
  <sheetViews>
    <sheetView workbookViewId="0"/>
  </sheetViews>
  <sheetFormatPr baseColWidth="10" defaultColWidth="11.42578125" defaultRowHeight="12.75"/>
  <cols>
    <col min="1" max="1" width="1.7109375" style="125" customWidth="1"/>
    <col min="2" max="2" width="25.7109375" style="2" customWidth="1"/>
    <col min="3" max="3" width="15.7109375" style="2" customWidth="1"/>
    <col min="4" max="4" width="1.7109375" style="2" customWidth="1"/>
    <col min="5" max="5" width="25.7109375" style="2" customWidth="1"/>
    <col min="6" max="16384" width="11.42578125" style="2"/>
  </cols>
  <sheetData>
    <row r="3" spans="1:2">
      <c r="B3" s="125"/>
    </row>
    <row r="4" spans="1:2">
      <c r="B4" s="125"/>
    </row>
    <row r="5" spans="1:2">
      <c r="B5" s="125"/>
    </row>
    <row r="6" spans="1:2">
      <c r="B6" s="125"/>
    </row>
    <row r="7" spans="1:2">
      <c r="B7" s="125"/>
    </row>
    <row r="8" spans="1:2">
      <c r="B8" s="125"/>
    </row>
    <row r="9" spans="1:2">
      <c r="B9" s="125"/>
    </row>
    <row r="10" spans="1:2">
      <c r="B10" s="125"/>
    </row>
    <row r="11" spans="1:2">
      <c r="B11" s="125"/>
    </row>
    <row r="12" spans="1:2">
      <c r="B12" s="125"/>
    </row>
    <row r="13" spans="1:2">
      <c r="B13" s="125"/>
    </row>
    <row r="14" spans="1:2">
      <c r="B14" s="125"/>
    </row>
    <row r="15" spans="1:2">
      <c r="B15" s="125"/>
    </row>
    <row r="16" spans="1:2">
      <c r="A16" s="2"/>
      <c r="B16" s="125"/>
    </row>
    <row r="17" spans="1:2">
      <c r="A17" s="2"/>
      <c r="B17" s="125"/>
    </row>
    <row r="18" spans="1:2">
      <c r="A18" s="2"/>
      <c r="B18" s="125"/>
    </row>
    <row r="19" spans="1:2">
      <c r="B19" s="126"/>
    </row>
    <row r="20" spans="1:2">
      <c r="B20" s="125"/>
    </row>
    <row r="21" spans="1:2">
      <c r="A21" s="127" t="s">
        <v>10</v>
      </c>
      <c r="B21" s="125"/>
    </row>
    <row r="23" spans="1:2" ht="11.1" customHeight="1">
      <c r="A23" s="2"/>
      <c r="B23" s="127" t="s">
        <v>29</v>
      </c>
    </row>
    <row r="24" spans="1:2" ht="11.1" customHeight="1">
      <c r="A24" s="2"/>
      <c r="B24" s="196" t="s">
        <v>300</v>
      </c>
    </row>
    <row r="25" spans="1:2" ht="11.1" customHeight="1">
      <c r="A25" s="2"/>
    </row>
    <row r="26" spans="1:2" ht="11.1" customHeight="1">
      <c r="A26" s="2"/>
      <c r="B26" s="4" t="s">
        <v>183</v>
      </c>
    </row>
    <row r="27" spans="1:2" ht="11.1" customHeight="1">
      <c r="A27" s="2"/>
      <c r="B27" s="197" t="s">
        <v>301</v>
      </c>
    </row>
    <row r="28" spans="1:2" ht="11.1" customHeight="1">
      <c r="A28" s="2"/>
      <c r="B28" s="5"/>
    </row>
    <row r="29" spans="1:2" ht="11.1" customHeight="1">
      <c r="A29" s="2"/>
      <c r="B29" s="128"/>
    </row>
    <row r="30" spans="1:2" ht="11.1" customHeight="1">
      <c r="A30" s="2"/>
      <c r="B30" s="5"/>
    </row>
    <row r="31" spans="1:2" ht="11.1" customHeight="1">
      <c r="A31" s="2"/>
      <c r="B31" s="5"/>
    </row>
    <row r="32" spans="1:2" ht="11.1" customHeight="1">
      <c r="A32" s="2"/>
      <c r="B32" s="4"/>
    </row>
    <row r="33" spans="1:5" ht="80.45" customHeight="1">
      <c r="A33" s="2"/>
    </row>
    <row r="34" spans="1:5" ht="10.9" customHeight="1">
      <c r="A34" s="129" t="s">
        <v>179</v>
      </c>
      <c r="B34" s="130"/>
      <c r="C34" s="130"/>
      <c r="D34" s="131" t="s">
        <v>13</v>
      </c>
      <c r="E34" s="132"/>
    </row>
    <row r="35" spans="1:5" ht="10.9" customHeight="1">
      <c r="A35" s="130"/>
      <c r="B35" s="130"/>
      <c r="C35" s="130"/>
      <c r="D35" s="132"/>
      <c r="E35" s="132"/>
    </row>
    <row r="36" spans="1:5" ht="10.9" customHeight="1">
      <c r="A36" s="130"/>
      <c r="B36" s="133" t="s">
        <v>30</v>
      </c>
      <c r="C36" s="130"/>
      <c r="D36" s="132">
        <v>0</v>
      </c>
      <c r="E36" s="132" t="s">
        <v>180</v>
      </c>
    </row>
    <row r="37" spans="1:5" ht="10.9" customHeight="1">
      <c r="A37" s="130"/>
      <c r="B37" s="134" t="s">
        <v>282</v>
      </c>
      <c r="C37" s="130"/>
      <c r="D37" s="134"/>
      <c r="E37" s="132" t="s">
        <v>181</v>
      </c>
    </row>
    <row r="38" spans="1:5" ht="10.9" customHeight="1">
      <c r="A38" s="130"/>
      <c r="B38" s="134" t="s">
        <v>283</v>
      </c>
      <c r="C38" s="130"/>
      <c r="D38" s="134"/>
      <c r="E38" s="132" t="s">
        <v>28</v>
      </c>
    </row>
    <row r="39" spans="1:5" ht="10.9" customHeight="1">
      <c r="A39" s="130"/>
      <c r="B39" s="130" t="s">
        <v>11</v>
      </c>
      <c r="C39" s="130"/>
      <c r="D39" s="132" t="s">
        <v>1</v>
      </c>
      <c r="E39" s="132" t="s">
        <v>14</v>
      </c>
    </row>
    <row r="40" spans="1:5" ht="10.9" customHeight="1">
      <c r="A40" s="130"/>
      <c r="B40" s="130" t="s">
        <v>12</v>
      </c>
      <c r="C40" s="130"/>
      <c r="D40" s="132" t="s">
        <v>26</v>
      </c>
      <c r="E40" s="132" t="s">
        <v>20</v>
      </c>
    </row>
    <row r="41" spans="1:5" ht="10.9" customHeight="1">
      <c r="A41" s="130"/>
      <c r="B41" s="133"/>
      <c r="C41" s="135"/>
      <c r="D41" s="132" t="s">
        <v>32</v>
      </c>
      <c r="E41" s="132" t="s">
        <v>15</v>
      </c>
    </row>
    <row r="42" spans="1:5" ht="10.9" customHeight="1">
      <c r="A42" s="130"/>
      <c r="B42" s="130" t="s">
        <v>242</v>
      </c>
      <c r="C42" s="135"/>
      <c r="D42" s="132" t="s">
        <v>16</v>
      </c>
      <c r="E42" s="132" t="s">
        <v>17</v>
      </c>
    </row>
    <row r="43" spans="1:5" ht="11.1" customHeight="1">
      <c r="A43" s="130"/>
      <c r="B43" s="130" t="s">
        <v>243</v>
      </c>
      <c r="C43" s="135"/>
      <c r="D43" s="132" t="s">
        <v>2</v>
      </c>
      <c r="E43" s="132" t="s">
        <v>27</v>
      </c>
    </row>
    <row r="44" spans="1:5" ht="10.9" customHeight="1">
      <c r="A44" s="135"/>
      <c r="B44" s="136"/>
      <c r="C44" s="135"/>
      <c r="D44" s="134"/>
      <c r="E44" s="132" t="s">
        <v>177</v>
      </c>
    </row>
    <row r="45" spans="1:5" ht="10.9" customHeight="1">
      <c r="A45" s="135"/>
      <c r="B45" s="136"/>
      <c r="C45" s="135"/>
      <c r="D45" s="132" t="s">
        <v>4</v>
      </c>
      <c r="E45" s="132" t="s">
        <v>25</v>
      </c>
    </row>
    <row r="46" spans="1:5" ht="10.9" customHeight="1">
      <c r="A46" s="135"/>
      <c r="B46" s="136"/>
      <c r="C46" s="135"/>
      <c r="D46" s="132" t="s">
        <v>18</v>
      </c>
      <c r="E46" s="132" t="s">
        <v>19</v>
      </c>
    </row>
    <row r="47" spans="1:5" ht="10.9" customHeight="1">
      <c r="A47" s="135"/>
      <c r="B47" s="136"/>
      <c r="C47" s="135"/>
      <c r="D47" s="132" t="s">
        <v>21</v>
      </c>
      <c r="E47" s="132" t="s">
        <v>22</v>
      </c>
    </row>
    <row r="48" spans="1:5" ht="10.9" customHeight="1">
      <c r="A48" s="135"/>
      <c r="B48" s="136"/>
      <c r="C48" s="135"/>
      <c r="D48" s="132" t="s">
        <v>23</v>
      </c>
      <c r="E48" s="132" t="s">
        <v>24</v>
      </c>
    </row>
    <row r="49" spans="1:5" ht="10.9" customHeight="1">
      <c r="A49" s="135"/>
      <c r="B49" s="136"/>
      <c r="C49" s="135"/>
      <c r="D49" s="134"/>
      <c r="E49" s="132"/>
    </row>
    <row r="50" spans="1:5" ht="10.9" customHeight="1">
      <c r="A50" s="135"/>
      <c r="B50" s="136"/>
      <c r="C50" s="135"/>
      <c r="D50" s="134"/>
      <c r="E50" s="132"/>
    </row>
    <row r="51" spans="1:5" ht="10.9" customHeight="1">
      <c r="A51" s="130"/>
      <c r="B51" s="133" t="s">
        <v>182</v>
      </c>
      <c r="C51" s="135"/>
    </row>
    <row r="52" spans="1:5" ht="10.9" customHeight="1">
      <c r="A52" s="130"/>
      <c r="B52" s="200" t="s">
        <v>297</v>
      </c>
      <c r="C52" s="135"/>
    </row>
    <row r="53" spans="1:5" ht="10.9" customHeight="1">
      <c r="A53" s="130"/>
      <c r="B53" s="137"/>
      <c r="C53" s="135"/>
    </row>
    <row r="54" spans="1:5" ht="30" customHeight="1">
      <c r="A54" s="130"/>
      <c r="B54" s="137"/>
      <c r="C54" s="135"/>
    </row>
    <row r="55" spans="1:5" ht="18" customHeight="1">
      <c r="A55" s="2"/>
      <c r="B55" s="270" t="s">
        <v>244</v>
      </c>
      <c r="C55" s="270"/>
      <c r="D55" s="270"/>
    </row>
    <row r="56" spans="1:5" ht="18" customHeight="1">
      <c r="A56" s="135"/>
      <c r="B56" s="270"/>
      <c r="C56" s="270"/>
      <c r="D56" s="270"/>
    </row>
    <row r="57" spans="1:5" ht="10.9" customHeight="1">
      <c r="A57" s="135"/>
      <c r="B57" s="183" t="s">
        <v>245</v>
      </c>
      <c r="C57" s="135"/>
    </row>
  </sheetData>
  <sheetProtection selectLockedCells="1"/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55"/>
  <sheetViews>
    <sheetView workbookViewId="0">
      <selection sqref="A1:B1"/>
    </sheetView>
  </sheetViews>
  <sheetFormatPr baseColWidth="10" defaultColWidth="11.5703125" defaultRowHeight="12"/>
  <cols>
    <col min="1" max="1" width="2.7109375" style="8" customWidth="1"/>
    <col min="2" max="2" width="37.42578125" style="16" customWidth="1"/>
    <col min="3" max="3" width="2.7109375" style="11" customWidth="1"/>
    <col min="4" max="4" width="2.42578125" style="16" customWidth="1"/>
    <col min="5" max="5" width="2.7109375" style="8" customWidth="1"/>
    <col min="6" max="6" width="36.7109375" style="16" customWidth="1"/>
    <col min="7" max="7" width="2.7109375" style="11" customWidth="1"/>
    <col min="8" max="8" width="9.5703125" style="16" customWidth="1"/>
    <col min="9" max="16384" width="11.5703125" style="16"/>
  </cols>
  <sheetData>
    <row r="1" spans="1:8" ht="100.15" customHeight="1">
      <c r="A1" s="271" t="s">
        <v>31</v>
      </c>
      <c r="B1" s="271"/>
      <c r="C1" s="15"/>
      <c r="G1" s="17"/>
      <c r="H1" s="272" t="s">
        <v>184</v>
      </c>
    </row>
    <row r="2" spans="1:8" ht="20.45" customHeight="1">
      <c r="C2" s="1" t="s">
        <v>8</v>
      </c>
      <c r="G2" s="1" t="s">
        <v>8</v>
      </c>
      <c r="H2" s="273"/>
    </row>
    <row r="3" spans="1:8">
      <c r="A3" s="23"/>
      <c r="B3" s="70" t="s">
        <v>271</v>
      </c>
      <c r="E3" s="23"/>
      <c r="F3" s="9"/>
      <c r="G3" s="18"/>
      <c r="H3" s="273"/>
    </row>
    <row r="4" spans="1:8" ht="12" customHeight="1">
      <c r="A4"/>
      <c r="B4" s="70" t="s">
        <v>272</v>
      </c>
      <c r="C4" s="26"/>
      <c r="E4" s="24"/>
      <c r="F4" s="25"/>
      <c r="G4" s="24"/>
      <c r="H4" s="273"/>
    </row>
    <row r="5" spans="1:8" ht="12" customHeight="1">
      <c r="A5" s="23"/>
      <c r="C5" s="19"/>
      <c r="E5" s="24"/>
      <c r="F5" s="25"/>
      <c r="G5" s="27"/>
      <c r="H5" s="273"/>
    </row>
    <row r="6" spans="1:8" ht="12" customHeight="1">
      <c r="A6" s="23"/>
      <c r="C6" s="19"/>
      <c r="E6" s="24"/>
      <c r="F6" s="25"/>
      <c r="G6" s="27"/>
      <c r="H6" s="273"/>
    </row>
    <row r="7" spans="1:8" ht="12" customHeight="1">
      <c r="A7" s="23"/>
      <c r="B7" s="10" t="s">
        <v>157</v>
      </c>
      <c r="C7" s="19"/>
      <c r="E7" s="24"/>
      <c r="F7" s="25"/>
      <c r="G7" s="27"/>
      <c r="H7" s="273"/>
    </row>
    <row r="8" spans="1:8" ht="12" customHeight="1">
      <c r="A8" s="24">
        <v>1</v>
      </c>
      <c r="B8" s="70" t="s">
        <v>233</v>
      </c>
      <c r="C8" s="19"/>
      <c r="E8" s="229">
        <v>3</v>
      </c>
      <c r="F8" s="230" t="s">
        <v>276</v>
      </c>
      <c r="G8" s="231"/>
      <c r="H8" s="273"/>
    </row>
    <row r="9" spans="1:8" ht="12" customHeight="1">
      <c r="A9" s="23"/>
      <c r="B9" s="205" t="s">
        <v>292</v>
      </c>
      <c r="C9" s="27">
        <v>4</v>
      </c>
      <c r="E9" s="232"/>
      <c r="F9" s="233" t="s">
        <v>302</v>
      </c>
      <c r="G9" s="27">
        <v>5</v>
      </c>
      <c r="H9" s="138"/>
    </row>
    <row r="10" spans="1:8" ht="12" customHeight="1">
      <c r="A10" s="23"/>
      <c r="C10" s="19"/>
      <c r="E10" s="24"/>
      <c r="F10" s="25"/>
      <c r="G10" s="27"/>
      <c r="H10" s="139"/>
    </row>
    <row r="11" spans="1:8" ht="12" customHeight="1">
      <c r="A11" s="70">
        <v>2</v>
      </c>
      <c r="B11" s="70" t="s">
        <v>158</v>
      </c>
      <c r="C11" s="203"/>
      <c r="E11" s="69">
        <v>4</v>
      </c>
      <c r="F11" s="234" t="s">
        <v>279</v>
      </c>
      <c r="G11" s="27"/>
      <c r="H11" s="139"/>
    </row>
    <row r="12" spans="1:8" ht="12" customHeight="1">
      <c r="A12" s="203"/>
      <c r="B12" s="205" t="s">
        <v>293</v>
      </c>
      <c r="C12" s="204">
        <v>4</v>
      </c>
      <c r="E12" s="24"/>
      <c r="F12" s="233" t="s">
        <v>303</v>
      </c>
      <c r="G12" s="27">
        <v>5</v>
      </c>
      <c r="H12" s="139"/>
    </row>
    <row r="13" spans="1:8">
      <c r="A13" s="23"/>
      <c r="E13" s="22"/>
      <c r="F13" s="20"/>
      <c r="H13" s="139"/>
    </row>
    <row r="14" spans="1:8">
      <c r="A14" s="23"/>
      <c r="E14" s="22"/>
      <c r="F14" s="20"/>
      <c r="H14" s="139"/>
    </row>
    <row r="15" spans="1:8">
      <c r="A15" s="22"/>
      <c r="B15" s="10" t="s">
        <v>9</v>
      </c>
      <c r="C15" s="19"/>
      <c r="E15" s="23"/>
      <c r="G15" s="19"/>
      <c r="H15" s="139"/>
    </row>
    <row r="16" spans="1:8">
      <c r="A16" s="24"/>
      <c r="B16" s="70" t="s">
        <v>234</v>
      </c>
      <c r="C16" s="24"/>
      <c r="E16" s="24">
        <v>7</v>
      </c>
      <c r="F16" s="70" t="s">
        <v>156</v>
      </c>
      <c r="G16" s="24"/>
      <c r="H16" s="139"/>
    </row>
    <row r="17" spans="1:8">
      <c r="A17" s="28"/>
      <c r="B17" s="205" t="s">
        <v>304</v>
      </c>
      <c r="C17" s="27">
        <v>6</v>
      </c>
      <c r="E17" s="36"/>
      <c r="F17" s="70" t="s">
        <v>305</v>
      </c>
      <c r="G17" s="27"/>
      <c r="H17" s="139"/>
    </row>
    <row r="18" spans="1:8">
      <c r="A18" s="22"/>
      <c r="B18" s="25"/>
      <c r="C18" s="19"/>
      <c r="E18" s="24"/>
      <c r="F18" s="205" t="s">
        <v>153</v>
      </c>
      <c r="G18" s="27">
        <v>16</v>
      </c>
      <c r="H18" s="139"/>
    </row>
    <row r="19" spans="1:8" ht="12" customHeight="1">
      <c r="A19" s="24">
        <v>1</v>
      </c>
      <c r="B19" s="70" t="s">
        <v>217</v>
      </c>
      <c r="C19" s="24"/>
      <c r="E19" s="23"/>
      <c r="F19" s="30"/>
      <c r="G19" s="24"/>
      <c r="H19" s="139"/>
    </row>
    <row r="20" spans="1:8">
      <c r="A20" s="24"/>
      <c r="B20" s="70" t="s">
        <v>306</v>
      </c>
      <c r="C20" s="24"/>
      <c r="E20" s="24">
        <v>8</v>
      </c>
      <c r="F20" s="70" t="s">
        <v>156</v>
      </c>
      <c r="G20" s="27"/>
      <c r="H20" s="139"/>
    </row>
    <row r="21" spans="1:8">
      <c r="A21" s="24"/>
      <c r="B21" s="205" t="s">
        <v>218</v>
      </c>
      <c r="C21" s="27">
        <v>7</v>
      </c>
      <c r="E21" s="23"/>
      <c r="F21" s="70" t="s">
        <v>305</v>
      </c>
      <c r="G21" s="19"/>
      <c r="H21" s="139"/>
    </row>
    <row r="22" spans="1:8">
      <c r="A22" s="22"/>
      <c r="B22" s="29"/>
      <c r="C22" s="27"/>
      <c r="E22" s="24"/>
      <c r="F22" s="70" t="s">
        <v>231</v>
      </c>
      <c r="G22" s="27"/>
      <c r="H22" s="139"/>
    </row>
    <row r="23" spans="1:8">
      <c r="A23" s="24">
        <v>2</v>
      </c>
      <c r="B23" s="70" t="s">
        <v>217</v>
      </c>
      <c r="C23" s="19"/>
      <c r="E23" s="31"/>
      <c r="F23" s="70" t="s">
        <v>232</v>
      </c>
      <c r="G23" s="32"/>
      <c r="H23" s="139"/>
    </row>
    <row r="24" spans="1:8">
      <c r="A24" s="24"/>
      <c r="B24" s="70" t="s">
        <v>307</v>
      </c>
      <c r="C24" s="27"/>
      <c r="D24" s="32"/>
      <c r="E24" s="24"/>
      <c r="F24" s="205" t="s">
        <v>237</v>
      </c>
      <c r="G24" s="27">
        <v>18</v>
      </c>
      <c r="H24" s="139"/>
    </row>
    <row r="25" spans="1:8">
      <c r="A25" s="24"/>
      <c r="B25" s="70" t="s">
        <v>219</v>
      </c>
      <c r="C25" s="24"/>
      <c r="E25" s="24"/>
      <c r="F25" s="21"/>
      <c r="G25" s="24"/>
      <c r="H25" s="139"/>
    </row>
    <row r="26" spans="1:8">
      <c r="A26" s="24"/>
      <c r="B26" s="70" t="s">
        <v>220</v>
      </c>
      <c r="C26" s="27"/>
      <c r="E26" s="24">
        <v>9</v>
      </c>
      <c r="F26" s="70" t="s">
        <v>217</v>
      </c>
      <c r="G26" s="27"/>
      <c r="H26" s="139"/>
    </row>
    <row r="27" spans="1:8">
      <c r="A27" s="24"/>
      <c r="B27" s="205" t="s">
        <v>221</v>
      </c>
      <c r="C27" s="27">
        <v>9</v>
      </c>
      <c r="E27" s="24"/>
      <c r="F27" s="70" t="s">
        <v>308</v>
      </c>
      <c r="G27" s="27"/>
      <c r="H27" s="139"/>
    </row>
    <row r="28" spans="1:8">
      <c r="A28" s="22"/>
      <c r="B28" s="29"/>
      <c r="C28" s="27"/>
      <c r="E28" s="24"/>
      <c r="F28" s="205" t="s">
        <v>277</v>
      </c>
      <c r="G28" s="27">
        <v>19</v>
      </c>
      <c r="H28" s="139"/>
    </row>
    <row r="29" spans="1:8">
      <c r="A29" s="24">
        <v>3</v>
      </c>
      <c r="B29" s="70" t="s">
        <v>154</v>
      </c>
      <c r="C29" s="70"/>
      <c r="E29" s="22"/>
      <c r="F29" s="21"/>
      <c r="G29" s="19"/>
      <c r="H29" s="139"/>
    </row>
    <row r="30" spans="1:8">
      <c r="A30" s="69"/>
      <c r="B30" s="70" t="s">
        <v>309</v>
      </c>
      <c r="C30" s="69"/>
      <c r="E30" s="69">
        <v>10</v>
      </c>
      <c r="F30" s="70" t="s">
        <v>224</v>
      </c>
      <c r="G30" s="27"/>
      <c r="H30" s="139"/>
    </row>
    <row r="31" spans="1:8">
      <c r="A31" s="69"/>
      <c r="B31" s="205" t="s">
        <v>155</v>
      </c>
      <c r="C31" s="27">
        <v>10</v>
      </c>
      <c r="E31" s="22"/>
      <c r="F31" s="70" t="s">
        <v>308</v>
      </c>
      <c r="G31" s="19"/>
      <c r="H31" s="139"/>
    </row>
    <row r="32" spans="1:8">
      <c r="A32" s="22"/>
      <c r="B32" s="33"/>
      <c r="C32" s="27"/>
      <c r="E32" s="24"/>
      <c r="F32" s="205" t="s">
        <v>277</v>
      </c>
      <c r="G32" s="27">
        <v>19</v>
      </c>
      <c r="H32" s="139"/>
    </row>
    <row r="33" spans="1:8">
      <c r="A33" s="24">
        <v>4</v>
      </c>
      <c r="B33" s="70" t="s">
        <v>154</v>
      </c>
      <c r="C33" s="19"/>
      <c r="E33" s="22"/>
      <c r="F33" s="29"/>
      <c r="G33" s="27"/>
      <c r="H33" s="139"/>
    </row>
    <row r="34" spans="1:8" ht="12" customHeight="1">
      <c r="A34" s="22"/>
      <c r="B34" s="70" t="s">
        <v>310</v>
      </c>
      <c r="C34" s="19"/>
      <c r="E34" s="69">
        <v>11</v>
      </c>
      <c r="F34" s="70" t="s">
        <v>278</v>
      </c>
      <c r="G34" s="27"/>
      <c r="H34" s="139"/>
    </row>
    <row r="35" spans="1:8" ht="12" customHeight="1">
      <c r="A35" s="22"/>
      <c r="B35" s="70" t="s">
        <v>222</v>
      </c>
      <c r="C35" s="27"/>
      <c r="E35"/>
      <c r="F35" s="70" t="s">
        <v>306</v>
      </c>
      <c r="G35"/>
      <c r="H35" s="139"/>
    </row>
    <row r="36" spans="1:8" ht="12" customHeight="1">
      <c r="A36" s="22"/>
      <c r="B36" s="205" t="s">
        <v>223</v>
      </c>
      <c r="C36" s="27">
        <v>12</v>
      </c>
      <c r="E36"/>
      <c r="F36" s="205" t="s">
        <v>225</v>
      </c>
      <c r="G36" s="27">
        <v>20</v>
      </c>
      <c r="H36" s="139"/>
    </row>
    <row r="37" spans="1:8" ht="12" customHeight="1">
      <c r="A37" s="24"/>
      <c r="B37" s="34"/>
      <c r="C37" s="19"/>
      <c r="E37"/>
      <c r="F37"/>
      <c r="G37"/>
      <c r="H37" s="139"/>
    </row>
    <row r="38" spans="1:8" ht="12" customHeight="1">
      <c r="A38" s="24">
        <v>5</v>
      </c>
      <c r="B38" s="70" t="s">
        <v>224</v>
      </c>
      <c r="C38" s="19"/>
      <c r="E38" s="69"/>
      <c r="F38" s="70"/>
      <c r="G38"/>
      <c r="H38" s="139"/>
    </row>
    <row r="39" spans="1:8" ht="12" customHeight="1">
      <c r="A39" s="22"/>
      <c r="B39" s="70" t="s">
        <v>306</v>
      </c>
      <c r="C39" s="27"/>
      <c r="E39"/>
      <c r="F39" s="70"/>
      <c r="G39"/>
      <c r="H39" s="139"/>
    </row>
    <row r="40" spans="1:8" ht="12" customHeight="1">
      <c r="A40" s="22"/>
      <c r="B40" s="205" t="s">
        <v>218</v>
      </c>
      <c r="C40" s="27">
        <v>13</v>
      </c>
      <c r="E40"/>
      <c r="F40" s="205"/>
      <c r="G40" s="27"/>
      <c r="H40" s="139"/>
    </row>
    <row r="41" spans="1:8" ht="12" customHeight="1">
      <c r="A41" s="24"/>
      <c r="B41" s="34"/>
      <c r="C41" s="19"/>
      <c r="E41"/>
      <c r="F41"/>
      <c r="G41"/>
      <c r="H41" s="139"/>
    </row>
    <row r="42" spans="1:8" ht="12" customHeight="1">
      <c r="A42" s="24">
        <v>6</v>
      </c>
      <c r="B42" s="70" t="s">
        <v>224</v>
      </c>
      <c r="C42" s="19"/>
      <c r="E42"/>
      <c r="G42"/>
      <c r="H42" s="139"/>
    </row>
    <row r="43" spans="1:8" ht="12" customHeight="1">
      <c r="A43" s="22"/>
      <c r="B43" s="70" t="s">
        <v>307</v>
      </c>
      <c r="C43" s="27"/>
      <c r="E43"/>
      <c r="F43"/>
      <c r="G43"/>
      <c r="H43" s="139"/>
    </row>
    <row r="44" spans="1:8" ht="12" customHeight="1">
      <c r="A44" s="22"/>
      <c r="B44" s="70" t="s">
        <v>219</v>
      </c>
      <c r="C44" s="19"/>
      <c r="E44"/>
      <c r="F44"/>
      <c r="G44"/>
      <c r="H44" s="139"/>
    </row>
    <row r="45" spans="1:8" ht="12" customHeight="1">
      <c r="A45" s="24"/>
      <c r="B45" s="70" t="s">
        <v>220</v>
      </c>
      <c r="C45" s="19"/>
      <c r="E45" s="22"/>
      <c r="F45" s="21"/>
      <c r="G45" s="19"/>
      <c r="H45" s="139"/>
    </row>
    <row r="46" spans="1:8" ht="12" customHeight="1">
      <c r="A46" s="22"/>
      <c r="B46" s="205" t="s">
        <v>221</v>
      </c>
      <c r="C46" s="27">
        <v>15</v>
      </c>
      <c r="E46" s="22"/>
      <c r="F46" s="21"/>
      <c r="G46" s="19"/>
      <c r="H46" s="139"/>
    </row>
    <row r="47" spans="1:8" ht="12" customHeight="1">
      <c r="A47" s="22"/>
      <c r="B47" s="34"/>
      <c r="C47" s="19"/>
      <c r="E47" s="22"/>
      <c r="F47" s="21"/>
      <c r="G47" s="19"/>
      <c r="H47" s="139"/>
    </row>
    <row r="48" spans="1:8">
      <c r="A48" s="24"/>
      <c r="B48" s="34"/>
      <c r="C48" s="19"/>
      <c r="E48" s="24"/>
      <c r="F48" s="21"/>
      <c r="G48" s="24"/>
      <c r="H48" s="139"/>
    </row>
    <row r="49" spans="1:7">
      <c r="A49" s="22"/>
      <c r="B49" s="29"/>
      <c r="C49" s="27"/>
      <c r="E49" s="24"/>
      <c r="F49" s="70"/>
      <c r="G49" s="27"/>
    </row>
    <row r="50" spans="1:7">
      <c r="A50" s="22"/>
      <c r="B50" s="29"/>
      <c r="C50" s="19"/>
      <c r="E50" s="24"/>
      <c r="F50" s="70"/>
      <c r="G50" s="27"/>
    </row>
    <row r="51" spans="1:7">
      <c r="E51" s="24"/>
      <c r="F51" s="205"/>
      <c r="G51" s="27"/>
    </row>
    <row r="52" spans="1:7">
      <c r="E52" s="22"/>
      <c r="F52" s="21"/>
      <c r="G52" s="19"/>
    </row>
    <row r="53" spans="1:7">
      <c r="E53" s="24"/>
      <c r="F53" s="70"/>
      <c r="G53" s="27"/>
    </row>
    <row r="54" spans="1:7">
      <c r="E54" s="22"/>
      <c r="F54" s="70"/>
      <c r="G54" s="19"/>
    </row>
    <row r="55" spans="1:7">
      <c r="E55" s="24"/>
      <c r="F55" s="205"/>
      <c r="G55" s="27"/>
    </row>
  </sheetData>
  <mergeCells count="2">
    <mergeCell ref="A1:B1"/>
    <mergeCell ref="H1:H8"/>
  </mergeCells>
  <phoneticPr fontId="5" type="noConversion"/>
  <hyperlinks>
    <hyperlink ref="A17:C17" location="'T1'!A1" display="'T1'!A1"/>
    <hyperlink ref="A19" location="'Tab 1'!A1" display="'Tab 1'!A1"/>
    <hyperlink ref="C17" location="Übersicht!A1" display="Übersicht!A1"/>
    <hyperlink ref="A23" location="'Tab 2'!A1" display="'Tab 2'!A1"/>
    <hyperlink ref="C21" location="'Tab 1'!A1" display="'Tab 1'!A1"/>
    <hyperlink ref="C31" location="'Tab 3'!A1" display="'Tab 3'!A1"/>
    <hyperlink ref="C46" location="'Tab 6'!A1" display="'Tab 6'!A1"/>
    <hyperlink ref="C27" location="'Tab 2'!A1" display="'Tab 2'!A1"/>
    <hyperlink ref="A29" location="'Tab 3'!A1" display="'Tab 3'!A1"/>
    <hyperlink ref="A33" location="'Tab 4'!A1" display="'Tab 4'!A1"/>
    <hyperlink ref="C36" location="'Tab 4'!A1" display="'Tab 4'!A1"/>
    <hyperlink ref="A38" location="'Tab 5'!A1" display="'Tab 5'!A1"/>
    <hyperlink ref="C40" location="'Tab 5'!A1" display="'Tab 5'!A1"/>
    <hyperlink ref="A42" location="'Tab 6'!A1" display="'Tab 6'!A1"/>
    <hyperlink ref="E16" location="'Tab 7'!A1" display="'Tab 7'!A1"/>
    <hyperlink ref="E20" location="'Tab 8 '!A1" display="'Tab 8 '!A1"/>
    <hyperlink ref="E26" location="'Tab 9_10'!D1" display="'Tab 9_10'!D1"/>
    <hyperlink ref="G24" location="'Tab 8 '!A1" display="'Tab 8 '!A1"/>
    <hyperlink ref="G18" location="'Tab 7'!A1" display="'Tab 7'!A1"/>
    <hyperlink ref="A8" location="Grafiken!A1" display="Grafiken!A1"/>
    <hyperlink ref="C9" location="Grafiken!A1" display="Grafiken!A1"/>
    <hyperlink ref="A11" location="Grafiken!A33" display="Grafiken!A33"/>
    <hyperlink ref="C12" location="Grafiken!A33" display="Grafiken!A33"/>
    <hyperlink ref="E30" location="'Tab 9_10'!A24" display="'Tab 9_10'!A24"/>
    <hyperlink ref="G28" location="'Tab 9_10'!B1" display="'Tab 9_10'!B1"/>
    <hyperlink ref="G32" location="'Tab 9_10'!A24" display="'Tab 9_10'!A24"/>
    <hyperlink ref="B3:B4" r:id="rId1" display="Metadaten zu dieser Statistik"/>
    <hyperlink ref="B8:B9" location="Grafiken!A1" display="Gewerbeanmeldungen und Betriebsgrün-"/>
    <hyperlink ref="B11:B12" location="Grafiken!A33" display="Gewerbeabmeldungen und Betriebsaufgaben"/>
    <hyperlink ref="B16:B17" location="Übersicht!A1" display="Übersicht: Gewerbeanzeigen in Berlin"/>
    <hyperlink ref="B19:B21" location="'Tab 1'!A1" display="Gewerbeanmeldungen in Berlin im"/>
    <hyperlink ref="B23:B27" location="'Tab 2'!A1" display="Gewerbeanmeldungen in Berlin im"/>
    <hyperlink ref="B29:B31" location="'Tab 3'!A1" display="Neugründungen sowie Gewerbetreibende"/>
    <hyperlink ref="B33:B36" location="'Tab 4'!A1" display="Neugründungen sowie Gewerbetreibende"/>
    <hyperlink ref="B38:B40" location="'Tab 5'!A1" display="Gewerbeabmeldungen in Berlin im"/>
    <hyperlink ref="B42:B46" location="'Tab 6'!A1" display="Gewerbeabmeldungen in Berlin im"/>
    <hyperlink ref="F16:F18" location="'Tab 7'!A1" display="Vollständige Aufgaben sowie Gewerbetrei-"/>
    <hyperlink ref="F20:F24" location="'Tab 8 '!A1" display="Vollständige Aufgaben sowie Gewerbetrei-"/>
    <hyperlink ref="F26:F28" location="'Tab 9_10'!A1" display="Gewerbeanmeldungen in Berlin im"/>
    <hyperlink ref="E8" location="Grafiken!A61" display="Grafiken!A61"/>
    <hyperlink ref="F30:F32" location="'Tab 9_10'!A24" display="Gewerbeabmeldungen in Berlin im"/>
    <hyperlink ref="F8:F9" location="Grafiken!A61" display="Betriebsgründungen und -aufgaben in Berlin im"/>
    <hyperlink ref="G9" location="Grafiken!A61" display="Grafiken!A61"/>
    <hyperlink ref="F11:F12" location="Grafiken!A91" display="Gewerbean- und -abmeldungen in Berlin"/>
    <hyperlink ref="G12" location="Grafiken!A91" display="Grafiken!A91"/>
    <hyperlink ref="E11" location="Grafiken!A91" display="Grafiken!A91"/>
    <hyperlink ref="E34" location="'Tab 11'!A1" display="'Tab 11'!A1"/>
    <hyperlink ref="G36" location="'Tab 11'!A1" display="'Tab 11'!A1"/>
    <hyperlink ref="F34:F36" location="'Tab 11'!A1" display="Gewerbean- und -abmeldungen in Berlin im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91"/>
  <sheetViews>
    <sheetView zoomScaleNormal="100" workbookViewId="0">
      <selection sqref="A1:H1"/>
    </sheetView>
  </sheetViews>
  <sheetFormatPr baseColWidth="10" defaultRowHeight="12.75"/>
  <cols>
    <col min="1" max="1" width="2.28515625" customWidth="1"/>
    <col min="8" max="8" width="14.85546875" customWidth="1"/>
  </cols>
  <sheetData>
    <row r="1" spans="1:8">
      <c r="A1" s="275" t="s">
        <v>294</v>
      </c>
      <c r="B1" s="275"/>
      <c r="C1" s="275"/>
      <c r="D1" s="275"/>
      <c r="E1" s="275"/>
      <c r="F1" s="275"/>
      <c r="G1" s="275"/>
      <c r="H1" s="275"/>
    </row>
    <row r="2" spans="1:8" ht="12.75" customHeight="1"/>
    <row r="33" spans="1:8">
      <c r="A33" s="275" t="s">
        <v>295</v>
      </c>
      <c r="B33" s="275"/>
      <c r="C33" s="275"/>
      <c r="D33" s="275"/>
      <c r="E33" s="275"/>
      <c r="F33" s="275"/>
      <c r="G33" s="275"/>
      <c r="H33" s="275"/>
    </row>
    <row r="34" spans="1:8" ht="12.75" customHeight="1">
      <c r="B34" s="80"/>
    </row>
    <row r="61" spans="1:8" ht="25.5" customHeight="1">
      <c r="A61" s="274" t="s">
        <v>311</v>
      </c>
      <c r="B61" s="275"/>
      <c r="C61" s="275"/>
      <c r="D61" s="275"/>
      <c r="E61" s="275"/>
      <c r="F61" s="275"/>
      <c r="G61" s="275"/>
      <c r="H61" s="275"/>
    </row>
    <row r="88" spans="1:8" ht="12.75" customHeight="1"/>
    <row r="91" spans="1:8" ht="12.75" customHeight="1">
      <c r="A91" s="276" t="s">
        <v>312</v>
      </c>
      <c r="B91" s="276"/>
      <c r="C91" s="276"/>
      <c r="D91" s="276"/>
      <c r="E91" s="276"/>
      <c r="F91" s="276"/>
      <c r="G91" s="276"/>
      <c r="H91" s="276"/>
    </row>
  </sheetData>
  <mergeCells count="4">
    <mergeCell ref="A61:H61"/>
    <mergeCell ref="A91:H91"/>
    <mergeCell ref="A1:H1"/>
    <mergeCell ref="A33:H33"/>
  </mergeCells>
  <phoneticPr fontId="0" type="noConversion"/>
  <hyperlinks>
    <hyperlink ref="A1:H1" location="Inhaltsverzeichnis!A8" display="1 Gewerbeanmeldungen und Betriebsgründungen in Berlin seit Januar 2013"/>
    <hyperlink ref="A91:H91" location="Inhaltsverzeichnis!E11" display="4  Gewerbean- und Gewerbeabmeldungen in Berlin im Januar 2016 nach Bezirken"/>
    <hyperlink ref="A61:H61" location="Inhaltsverzeichnis!E8" display="Inhaltsverzeichnis!E8"/>
    <hyperlink ref="A33:H33" location="Inhaltsverzeichnis!A11" display="2  Gewerbeabmeldungen und Betriebsaufgaben in Berlin seit Januar 2013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Q67"/>
  <sheetViews>
    <sheetView workbookViewId="0">
      <pane ySplit="4" topLeftCell="A5" activePane="bottomLeft" state="frozen"/>
      <selection activeCell="K39" sqref="K39"/>
      <selection pane="bottomLeft" activeCell="A5" sqref="A5"/>
    </sheetView>
  </sheetViews>
  <sheetFormatPr baseColWidth="10" defaultRowHeight="12.75"/>
  <cols>
    <col min="1" max="8" width="10.85546875" customWidth="1"/>
  </cols>
  <sheetData>
    <row r="1" spans="1:8" s="37" customFormat="1">
      <c r="A1" s="277" t="s">
        <v>313</v>
      </c>
      <c r="B1" s="277"/>
      <c r="C1" s="277"/>
      <c r="D1" s="277"/>
      <c r="E1" s="277"/>
      <c r="F1" s="277"/>
      <c r="G1" s="277"/>
      <c r="H1" s="277"/>
    </row>
    <row r="2" spans="1:8" ht="12" customHeight="1">
      <c r="A2" s="46"/>
      <c r="B2" s="86"/>
      <c r="C2" s="46"/>
      <c r="D2" s="86"/>
      <c r="E2" s="46"/>
      <c r="F2" s="86"/>
      <c r="G2" s="46"/>
      <c r="H2" s="86"/>
    </row>
    <row r="3" spans="1:8" ht="17.25" customHeight="1">
      <c r="A3" s="278" t="s">
        <v>209</v>
      </c>
      <c r="B3" s="279"/>
      <c r="C3" s="281" t="s">
        <v>33</v>
      </c>
      <c r="D3" s="281"/>
      <c r="E3" s="281" t="s">
        <v>48</v>
      </c>
      <c r="F3" s="281"/>
      <c r="G3" s="281" t="s">
        <v>34</v>
      </c>
      <c r="H3" s="282"/>
    </row>
    <row r="4" spans="1:8" ht="45" customHeight="1">
      <c r="A4" s="280"/>
      <c r="B4" s="279"/>
      <c r="C4" s="87" t="s">
        <v>35</v>
      </c>
      <c r="D4" s="88" t="s">
        <v>286</v>
      </c>
      <c r="E4" s="87" t="s">
        <v>35</v>
      </c>
      <c r="F4" s="88" t="s">
        <v>288</v>
      </c>
      <c r="G4" s="87" t="s">
        <v>35</v>
      </c>
      <c r="H4" s="89" t="s">
        <v>287</v>
      </c>
    </row>
    <row r="5" spans="1:8" ht="12" customHeight="1">
      <c r="A5" s="47"/>
      <c r="B5" s="47"/>
      <c r="C5" s="47"/>
      <c r="D5" s="14"/>
      <c r="E5" s="14"/>
      <c r="F5" s="14"/>
      <c r="G5" s="14"/>
      <c r="H5" s="14"/>
    </row>
    <row r="6" spans="1:8" ht="12" customHeight="1">
      <c r="A6" s="41">
        <v>2001</v>
      </c>
      <c r="B6" s="41"/>
      <c r="C6" s="178">
        <v>31414</v>
      </c>
      <c r="D6" s="179">
        <v>26208</v>
      </c>
      <c r="E6" s="179">
        <v>9737</v>
      </c>
      <c r="F6" s="179">
        <v>2927</v>
      </c>
      <c r="G6" s="179">
        <v>26893</v>
      </c>
      <c r="H6" s="141">
        <v>21060</v>
      </c>
    </row>
    <row r="7" spans="1:8" ht="12" customHeight="1">
      <c r="A7" s="41">
        <v>2002</v>
      </c>
      <c r="B7" s="41"/>
      <c r="C7" s="178">
        <v>33875</v>
      </c>
      <c r="D7" s="179">
        <v>28373</v>
      </c>
      <c r="E7" s="179">
        <v>11051</v>
      </c>
      <c r="F7" s="179">
        <v>3510</v>
      </c>
      <c r="G7" s="179">
        <v>29887</v>
      </c>
      <c r="H7" s="141">
        <v>23812</v>
      </c>
    </row>
    <row r="8" spans="1:8" ht="12" customHeight="1">
      <c r="A8" s="41">
        <v>2003</v>
      </c>
      <c r="B8" s="41"/>
      <c r="C8" s="178">
        <v>37374</v>
      </c>
      <c r="D8" s="179">
        <v>32008</v>
      </c>
      <c r="E8" s="179">
        <v>10436</v>
      </c>
      <c r="F8" s="179">
        <v>2577</v>
      </c>
      <c r="G8" s="179">
        <v>29654</v>
      </c>
      <c r="H8" s="141">
        <v>24423</v>
      </c>
    </row>
    <row r="9" spans="1:8" ht="12" customHeight="1">
      <c r="A9" s="41">
        <v>2004</v>
      </c>
      <c r="B9" s="41"/>
      <c r="C9" s="178">
        <v>47158</v>
      </c>
      <c r="D9" s="179">
        <v>41941</v>
      </c>
      <c r="E9" s="179">
        <v>12809</v>
      </c>
      <c r="F9" s="179">
        <v>3609</v>
      </c>
      <c r="G9" s="179">
        <v>30404</v>
      </c>
      <c r="H9" s="141">
        <v>25025</v>
      </c>
    </row>
    <row r="10" spans="1:8" ht="12" customHeight="1">
      <c r="A10" s="41">
        <v>2005</v>
      </c>
      <c r="B10" s="41"/>
      <c r="C10" s="178">
        <v>44015</v>
      </c>
      <c r="D10" s="179">
        <v>39289</v>
      </c>
      <c r="E10" s="179">
        <v>15615</v>
      </c>
      <c r="F10" s="179">
        <v>4187</v>
      </c>
      <c r="G10" s="179">
        <v>32833</v>
      </c>
      <c r="H10" s="141">
        <v>28126</v>
      </c>
    </row>
    <row r="11" spans="1:8" ht="12" customHeight="1">
      <c r="A11" s="41">
        <v>2006</v>
      </c>
      <c r="B11" s="41"/>
      <c r="C11" s="178">
        <v>45762</v>
      </c>
      <c r="D11" s="180">
        <v>41098</v>
      </c>
      <c r="E11" s="179" t="s">
        <v>2</v>
      </c>
      <c r="F11" s="179" t="s">
        <v>2</v>
      </c>
      <c r="G11" s="179">
        <v>32773</v>
      </c>
      <c r="H11" s="141">
        <v>28136</v>
      </c>
    </row>
    <row r="12" spans="1:8" ht="12" customHeight="1">
      <c r="A12" s="41">
        <v>2007</v>
      </c>
      <c r="B12" s="41"/>
      <c r="C12" s="178">
        <v>44290</v>
      </c>
      <c r="D12" s="179">
        <v>39423</v>
      </c>
      <c r="E12" s="179" t="s">
        <v>2</v>
      </c>
      <c r="F12" s="179" t="s">
        <v>2</v>
      </c>
      <c r="G12" s="181">
        <v>32782</v>
      </c>
      <c r="H12" s="141">
        <v>28244</v>
      </c>
    </row>
    <row r="13" spans="1:8" ht="12" customHeight="1">
      <c r="A13" s="41">
        <v>2008</v>
      </c>
      <c r="B13" s="41"/>
      <c r="C13" s="178">
        <v>41143</v>
      </c>
      <c r="D13" s="179">
        <v>36714</v>
      </c>
      <c r="E13" s="179" t="s">
        <v>2</v>
      </c>
      <c r="F13" s="179" t="s">
        <v>2</v>
      </c>
      <c r="G13" s="181">
        <v>31974</v>
      </c>
      <c r="H13" s="141">
        <v>27896</v>
      </c>
    </row>
    <row r="14" spans="1:8" ht="12" customHeight="1">
      <c r="A14" s="41">
        <v>2009</v>
      </c>
      <c r="B14" s="41"/>
      <c r="C14" s="178">
        <v>44951</v>
      </c>
      <c r="D14" s="179">
        <v>40089</v>
      </c>
      <c r="E14" s="179" t="s">
        <v>2</v>
      </c>
      <c r="F14" s="179" t="s">
        <v>2</v>
      </c>
      <c r="G14" s="181">
        <v>33848</v>
      </c>
      <c r="H14" s="141">
        <v>29521</v>
      </c>
    </row>
    <row r="15" spans="1:8" ht="12" customHeight="1">
      <c r="A15" s="41">
        <v>2010</v>
      </c>
      <c r="B15" s="41"/>
      <c r="C15" s="178">
        <v>47300</v>
      </c>
      <c r="D15" s="179">
        <v>42722</v>
      </c>
      <c r="E15" s="179" t="s">
        <v>2</v>
      </c>
      <c r="F15" s="179" t="s">
        <v>2</v>
      </c>
      <c r="G15" s="181">
        <v>31626</v>
      </c>
      <c r="H15" s="141">
        <v>27441</v>
      </c>
    </row>
    <row r="16" spans="1:8" ht="12" customHeight="1">
      <c r="A16" s="41">
        <v>2011</v>
      </c>
      <c r="B16" s="41"/>
      <c r="C16" s="178">
        <v>48716</v>
      </c>
      <c r="D16" s="179">
        <v>44460</v>
      </c>
      <c r="E16" s="179" t="s">
        <v>2</v>
      </c>
      <c r="F16" s="179" t="s">
        <v>2</v>
      </c>
      <c r="G16" s="181">
        <v>33797</v>
      </c>
      <c r="H16" s="141">
        <v>29913</v>
      </c>
    </row>
    <row r="17" spans="1:8" ht="12" customHeight="1">
      <c r="A17" s="41">
        <v>2012</v>
      </c>
      <c r="B17" s="41"/>
      <c r="C17" s="178">
        <v>48072</v>
      </c>
      <c r="D17" s="179">
        <v>44228</v>
      </c>
      <c r="E17" s="179" t="s">
        <v>2</v>
      </c>
      <c r="F17" s="179" t="s">
        <v>2</v>
      </c>
      <c r="G17" s="181">
        <v>36600</v>
      </c>
      <c r="H17" s="141">
        <v>32913</v>
      </c>
    </row>
    <row r="18" spans="1:8" ht="12" customHeight="1">
      <c r="A18" s="41">
        <v>2013</v>
      </c>
      <c r="B18" s="41"/>
      <c r="C18" s="178">
        <v>46212</v>
      </c>
      <c r="D18" s="178">
        <v>42585</v>
      </c>
      <c r="E18" s="179" t="s">
        <v>2</v>
      </c>
      <c r="F18" s="179" t="s">
        <v>2</v>
      </c>
      <c r="G18" s="178">
        <v>34776</v>
      </c>
      <c r="H18" s="178">
        <v>31243</v>
      </c>
    </row>
    <row r="19" spans="1:8" s="201" customFormat="1" ht="12" customHeight="1">
      <c r="A19" s="41">
        <v>2014</v>
      </c>
      <c r="B19" s="41"/>
      <c r="C19" s="178">
        <v>44924</v>
      </c>
      <c r="D19" s="178">
        <v>41418</v>
      </c>
      <c r="E19" s="179" t="s">
        <v>2</v>
      </c>
      <c r="F19" s="179" t="s">
        <v>2</v>
      </c>
      <c r="G19" s="178">
        <v>35251</v>
      </c>
      <c r="H19" s="178">
        <v>31615</v>
      </c>
    </row>
    <row r="20" spans="1:8" s="202" customFormat="1" ht="12" customHeight="1">
      <c r="A20" s="41">
        <v>2015</v>
      </c>
      <c r="B20" s="41"/>
      <c r="C20" s="178">
        <v>42124</v>
      </c>
      <c r="D20" s="178">
        <v>38896</v>
      </c>
      <c r="E20" s="179" t="s">
        <v>2</v>
      </c>
      <c r="F20" s="179" t="s">
        <v>2</v>
      </c>
      <c r="G20" s="178">
        <v>34557</v>
      </c>
      <c r="H20" s="178">
        <v>30999</v>
      </c>
    </row>
    <row r="21" spans="1:8" s="238" customFormat="1" ht="12" customHeight="1">
      <c r="A21" s="41">
        <v>2016</v>
      </c>
      <c r="B21" s="41"/>
      <c r="C21" s="178">
        <v>42443</v>
      </c>
      <c r="D21" s="178">
        <v>39022</v>
      </c>
      <c r="E21" s="179" t="s">
        <v>2</v>
      </c>
      <c r="F21" s="179" t="s">
        <v>2</v>
      </c>
      <c r="G21" s="178">
        <v>34819</v>
      </c>
      <c r="H21" s="178">
        <v>31276</v>
      </c>
    </row>
    <row r="22" spans="1:8" s="239" customFormat="1" ht="12" customHeight="1">
      <c r="A22" s="41">
        <v>2017</v>
      </c>
      <c r="B22" s="41"/>
      <c r="C22" s="178">
        <v>44839</v>
      </c>
      <c r="D22" s="178">
        <v>41063</v>
      </c>
      <c r="E22" s="179" t="s">
        <v>2</v>
      </c>
      <c r="F22" s="179" t="s">
        <v>2</v>
      </c>
      <c r="G22" s="178">
        <v>35801</v>
      </c>
      <c r="H22" s="178">
        <v>32299</v>
      </c>
    </row>
    <row r="23" spans="1:8" s="243" customFormat="1" ht="12" customHeight="1">
      <c r="A23" s="41">
        <v>2018</v>
      </c>
      <c r="B23" s="41"/>
      <c r="C23" s="178">
        <v>43923</v>
      </c>
      <c r="D23" s="178">
        <v>40488</v>
      </c>
      <c r="E23" s="179" t="s">
        <v>2</v>
      </c>
      <c r="F23" s="179" t="s">
        <v>2</v>
      </c>
      <c r="G23" s="178">
        <v>38156</v>
      </c>
      <c r="H23" s="178">
        <v>34764</v>
      </c>
    </row>
    <row r="24" spans="1:8" ht="12" customHeight="1">
      <c r="A24" s="41"/>
      <c r="B24" s="41"/>
      <c r="C24" s="178"/>
      <c r="D24" s="179"/>
      <c r="E24" s="179"/>
      <c r="F24" s="179"/>
      <c r="G24" s="179"/>
      <c r="H24" s="141"/>
    </row>
    <row r="25" spans="1:8" ht="12" customHeight="1">
      <c r="A25" s="41">
        <v>2018</v>
      </c>
      <c r="B25" s="41" t="s">
        <v>36</v>
      </c>
      <c r="C25" s="178">
        <v>4040</v>
      </c>
      <c r="D25" s="179">
        <v>3697</v>
      </c>
      <c r="E25" s="179" t="s">
        <v>2</v>
      </c>
      <c r="F25" s="179" t="s">
        <v>2</v>
      </c>
      <c r="G25" s="179">
        <v>3818</v>
      </c>
      <c r="H25" s="141">
        <v>3461</v>
      </c>
    </row>
    <row r="26" spans="1:8" ht="12" customHeight="1">
      <c r="A26" s="41"/>
      <c r="B26" s="41" t="s">
        <v>37</v>
      </c>
      <c r="C26" s="178">
        <v>3730</v>
      </c>
      <c r="D26" s="179">
        <v>3443</v>
      </c>
      <c r="E26" s="179" t="s">
        <v>2</v>
      </c>
      <c r="F26" s="179" t="s">
        <v>2</v>
      </c>
      <c r="G26" s="179">
        <v>3185</v>
      </c>
      <c r="H26" s="141">
        <v>2837</v>
      </c>
    </row>
    <row r="27" spans="1:8" ht="12" customHeight="1">
      <c r="A27" s="41"/>
      <c r="B27" s="41" t="s">
        <v>38</v>
      </c>
      <c r="C27" s="178">
        <v>3751</v>
      </c>
      <c r="D27" s="179">
        <v>3453</v>
      </c>
      <c r="E27" s="179" t="s">
        <v>2</v>
      </c>
      <c r="F27" s="179" t="s">
        <v>2</v>
      </c>
      <c r="G27" s="179">
        <v>3141</v>
      </c>
      <c r="H27" s="141">
        <v>2845</v>
      </c>
    </row>
    <row r="28" spans="1:8" ht="12" customHeight="1">
      <c r="A28" s="41"/>
      <c r="B28" s="41" t="s">
        <v>39</v>
      </c>
      <c r="C28" s="178">
        <v>3715</v>
      </c>
      <c r="D28" s="179">
        <v>3414</v>
      </c>
      <c r="E28" s="179" t="s">
        <v>2</v>
      </c>
      <c r="F28" s="179" t="s">
        <v>2</v>
      </c>
      <c r="G28" s="179">
        <v>2867</v>
      </c>
      <c r="H28" s="141">
        <v>2613</v>
      </c>
    </row>
    <row r="29" spans="1:8" ht="12" customHeight="1">
      <c r="A29" s="41"/>
      <c r="B29" s="41" t="s">
        <v>40</v>
      </c>
      <c r="C29" s="178">
        <v>3695</v>
      </c>
      <c r="D29" s="179">
        <v>3392</v>
      </c>
      <c r="E29" s="179" t="s">
        <v>2</v>
      </c>
      <c r="F29" s="179" t="s">
        <v>2</v>
      </c>
      <c r="G29" s="179">
        <v>3000</v>
      </c>
      <c r="H29" s="141">
        <v>2727</v>
      </c>
    </row>
    <row r="30" spans="1:8" ht="12" customHeight="1">
      <c r="A30" s="41"/>
      <c r="B30" s="41" t="s">
        <v>41</v>
      </c>
      <c r="C30" s="178">
        <v>3679</v>
      </c>
      <c r="D30" s="179">
        <v>3409</v>
      </c>
      <c r="E30" s="179" t="s">
        <v>2</v>
      </c>
      <c r="F30" s="179" t="s">
        <v>2</v>
      </c>
      <c r="G30" s="179">
        <v>3173</v>
      </c>
      <c r="H30" s="141">
        <v>2940</v>
      </c>
    </row>
    <row r="31" spans="1:8" ht="12" customHeight="1">
      <c r="A31" s="41"/>
      <c r="B31" s="41" t="s">
        <v>42</v>
      </c>
      <c r="C31" s="178">
        <v>3680</v>
      </c>
      <c r="D31" s="179">
        <v>3418</v>
      </c>
      <c r="E31" s="179" t="s">
        <v>2</v>
      </c>
      <c r="F31" s="179" t="s">
        <v>2</v>
      </c>
      <c r="G31" s="179">
        <v>3206</v>
      </c>
      <c r="H31" s="141">
        <v>2939</v>
      </c>
    </row>
    <row r="32" spans="1:8" ht="12" customHeight="1">
      <c r="A32" s="41"/>
      <c r="B32" s="41" t="s">
        <v>43</v>
      </c>
      <c r="C32" s="178">
        <v>3851</v>
      </c>
      <c r="D32" s="179">
        <v>3584</v>
      </c>
      <c r="E32" s="179" t="s">
        <v>2</v>
      </c>
      <c r="F32" s="179" t="s">
        <v>2</v>
      </c>
      <c r="G32" s="179">
        <v>3301</v>
      </c>
      <c r="H32" s="141">
        <v>3045</v>
      </c>
    </row>
    <row r="33" spans="1:17" ht="12" customHeight="1">
      <c r="A33" s="41"/>
      <c r="B33" s="41" t="s">
        <v>44</v>
      </c>
      <c r="C33" s="178">
        <v>3732</v>
      </c>
      <c r="D33" s="179">
        <v>3442</v>
      </c>
      <c r="E33" s="179" t="s">
        <v>2</v>
      </c>
      <c r="F33" s="179" t="s">
        <v>2</v>
      </c>
      <c r="G33" s="179">
        <v>2963</v>
      </c>
      <c r="H33" s="141">
        <v>2669</v>
      </c>
    </row>
    <row r="34" spans="1:17" ht="12" customHeight="1">
      <c r="A34" s="41"/>
      <c r="B34" s="41" t="s">
        <v>45</v>
      </c>
      <c r="C34" s="178">
        <v>3868</v>
      </c>
      <c r="D34" s="179">
        <v>3628</v>
      </c>
      <c r="E34" s="179" t="s">
        <v>2</v>
      </c>
      <c r="F34" s="179" t="s">
        <v>2</v>
      </c>
      <c r="G34" s="179">
        <v>3069</v>
      </c>
      <c r="H34" s="141">
        <v>2811</v>
      </c>
    </row>
    <row r="35" spans="1:17" ht="12" customHeight="1">
      <c r="A35" s="41"/>
      <c r="B35" s="41" t="s">
        <v>46</v>
      </c>
      <c r="C35" s="178">
        <v>3447</v>
      </c>
      <c r="D35" s="179">
        <v>3161</v>
      </c>
      <c r="E35" s="179" t="s">
        <v>2</v>
      </c>
      <c r="F35" s="179" t="s">
        <v>2</v>
      </c>
      <c r="G35" s="179">
        <v>3059</v>
      </c>
      <c r="H35" s="141">
        <v>2792</v>
      </c>
    </row>
    <row r="36" spans="1:17" ht="12" customHeight="1">
      <c r="A36" s="41"/>
      <c r="B36" s="41" t="s">
        <v>47</v>
      </c>
      <c r="C36" s="178">
        <v>2735</v>
      </c>
      <c r="D36" s="179">
        <v>2447</v>
      </c>
      <c r="E36" s="179" t="s">
        <v>2</v>
      </c>
      <c r="F36" s="179" t="s">
        <v>2</v>
      </c>
      <c r="G36" s="179">
        <v>3374</v>
      </c>
      <c r="H36" s="141">
        <v>3085</v>
      </c>
      <c r="J36" s="242"/>
      <c r="K36" s="242"/>
      <c r="L36" s="242"/>
      <c r="M36" s="242"/>
      <c r="N36" s="242"/>
      <c r="O36" s="242"/>
      <c r="P36" s="242"/>
      <c r="Q36" s="242"/>
    </row>
    <row r="37" spans="1:17" ht="12" customHeight="1">
      <c r="A37" s="41"/>
      <c r="B37" s="41"/>
      <c r="C37" s="178"/>
      <c r="D37" s="179"/>
      <c r="E37" s="179"/>
      <c r="F37" s="179"/>
      <c r="G37" s="179"/>
      <c r="H37" s="141"/>
    </row>
    <row r="38" spans="1:17" ht="12" customHeight="1">
      <c r="A38" s="41">
        <v>2019</v>
      </c>
      <c r="B38" s="41" t="s">
        <v>36</v>
      </c>
      <c r="C38" s="178">
        <v>4445</v>
      </c>
      <c r="D38" s="179">
        <v>4028</v>
      </c>
      <c r="E38" s="179" t="s">
        <v>2</v>
      </c>
      <c r="F38" s="179" t="s">
        <v>2</v>
      </c>
      <c r="G38" s="181">
        <v>4050</v>
      </c>
      <c r="H38" s="141">
        <v>3646</v>
      </c>
    </row>
    <row r="39" spans="1:17" ht="12" customHeight="1">
      <c r="A39" s="41"/>
      <c r="B39" s="41" t="s">
        <v>37</v>
      </c>
      <c r="C39" s="178">
        <v>3629</v>
      </c>
      <c r="D39" s="179">
        <v>3352</v>
      </c>
      <c r="E39" s="179" t="s">
        <v>2</v>
      </c>
      <c r="F39" s="179" t="s">
        <v>2</v>
      </c>
      <c r="G39" s="181">
        <v>3159</v>
      </c>
      <c r="H39" s="141">
        <v>2852</v>
      </c>
    </row>
    <row r="40" spans="1:17" ht="12" customHeight="1">
      <c r="A40" s="41"/>
      <c r="B40" s="41" t="s">
        <v>38</v>
      </c>
      <c r="C40" s="178">
        <v>3612</v>
      </c>
      <c r="D40" s="179">
        <v>3302</v>
      </c>
      <c r="E40" s="179" t="s">
        <v>2</v>
      </c>
      <c r="F40" s="179" t="s">
        <v>2</v>
      </c>
      <c r="G40" s="181">
        <v>3012</v>
      </c>
      <c r="H40" s="141">
        <v>2688</v>
      </c>
    </row>
    <row r="41" spans="1:17" ht="12" customHeight="1">
      <c r="A41" s="41"/>
      <c r="B41" s="41" t="s">
        <v>39</v>
      </c>
      <c r="C41" s="178">
        <v>3386</v>
      </c>
      <c r="D41" s="179">
        <v>3109</v>
      </c>
      <c r="E41" s="179" t="s">
        <v>2</v>
      </c>
      <c r="F41" s="179" t="s">
        <v>2</v>
      </c>
      <c r="G41" s="181">
        <v>2705</v>
      </c>
      <c r="H41" s="141">
        <v>2446</v>
      </c>
    </row>
    <row r="42" spans="1:17" ht="12" customHeight="1">
      <c r="A42" s="41"/>
      <c r="B42" s="41" t="s">
        <v>40</v>
      </c>
      <c r="C42" s="178">
        <v>3364</v>
      </c>
      <c r="D42" s="179">
        <v>3078</v>
      </c>
      <c r="E42" s="179" t="s">
        <v>2</v>
      </c>
      <c r="F42" s="179" t="s">
        <v>2</v>
      </c>
      <c r="G42" s="181">
        <v>2753</v>
      </c>
      <c r="H42" s="141">
        <v>2485</v>
      </c>
    </row>
    <row r="43" spans="1:17" ht="12" customHeight="1">
      <c r="A43" s="41"/>
      <c r="B43" s="41" t="s">
        <v>41</v>
      </c>
      <c r="C43" s="178">
        <v>3212</v>
      </c>
      <c r="D43" s="179">
        <v>2970</v>
      </c>
      <c r="E43" s="179" t="s">
        <v>2</v>
      </c>
      <c r="F43" s="179" t="s">
        <v>2</v>
      </c>
      <c r="G43" s="181">
        <v>2624</v>
      </c>
      <c r="H43" s="141">
        <v>2408</v>
      </c>
    </row>
    <row r="44" spans="1:17" ht="12" customHeight="1">
      <c r="A44" s="41"/>
      <c r="B44" s="41" t="s">
        <v>42</v>
      </c>
      <c r="C44" s="178">
        <v>3696</v>
      </c>
      <c r="D44" s="179">
        <v>3424</v>
      </c>
      <c r="E44" s="179" t="s">
        <v>2</v>
      </c>
      <c r="F44" s="179" t="s">
        <v>2</v>
      </c>
      <c r="G44" s="181">
        <v>2949</v>
      </c>
      <c r="H44" s="141">
        <v>2655</v>
      </c>
    </row>
    <row r="45" spans="1:17" ht="12" customHeight="1">
      <c r="A45" s="41"/>
      <c r="B45" s="41" t="s">
        <v>43</v>
      </c>
      <c r="C45" s="178">
        <v>3479</v>
      </c>
      <c r="D45" s="179">
        <v>3244</v>
      </c>
      <c r="E45" s="179" t="s">
        <v>2</v>
      </c>
      <c r="F45" s="179" t="s">
        <v>2</v>
      </c>
      <c r="G45" s="181">
        <v>2877</v>
      </c>
      <c r="H45" s="141">
        <v>2604</v>
      </c>
    </row>
    <row r="46" spans="1:17" ht="12" customHeight="1">
      <c r="A46" s="41"/>
      <c r="B46" s="41" t="s">
        <v>44</v>
      </c>
      <c r="C46" s="178">
        <v>3863</v>
      </c>
      <c r="D46" s="179">
        <v>3596</v>
      </c>
      <c r="E46" s="179" t="s">
        <v>2</v>
      </c>
      <c r="F46" s="179" t="s">
        <v>2</v>
      </c>
      <c r="G46" s="181">
        <v>3041</v>
      </c>
      <c r="H46" s="141">
        <v>2794</v>
      </c>
    </row>
    <row r="47" spans="1:17" ht="12" customHeight="1">
      <c r="A47" s="41"/>
      <c r="B47" s="41" t="s">
        <v>45</v>
      </c>
      <c r="C47" s="178">
        <v>3275</v>
      </c>
      <c r="D47" s="179">
        <v>3043</v>
      </c>
      <c r="E47" s="179" t="s">
        <v>2</v>
      </c>
      <c r="F47" s="179" t="s">
        <v>2</v>
      </c>
      <c r="G47" s="181">
        <v>2611</v>
      </c>
      <c r="H47" s="141">
        <v>2381</v>
      </c>
    </row>
    <row r="48" spans="1:17" ht="12" customHeight="1">
      <c r="A48" s="41"/>
      <c r="B48" s="41" t="s">
        <v>46</v>
      </c>
      <c r="C48" s="178">
        <v>2996</v>
      </c>
      <c r="D48" s="179">
        <v>2767</v>
      </c>
      <c r="E48" s="179" t="s">
        <v>2</v>
      </c>
      <c r="F48" s="179" t="s">
        <v>2</v>
      </c>
      <c r="G48" s="181">
        <v>2400</v>
      </c>
      <c r="H48" s="141">
        <v>2196</v>
      </c>
    </row>
    <row r="49" spans="1:8" ht="12" customHeight="1">
      <c r="A49" s="41"/>
      <c r="B49" s="41" t="s">
        <v>47</v>
      </c>
      <c r="C49" s="178" t="s">
        <v>26</v>
      </c>
      <c r="D49" s="179" t="s">
        <v>26</v>
      </c>
      <c r="E49" s="179" t="s">
        <v>26</v>
      </c>
      <c r="F49" s="179" t="s">
        <v>26</v>
      </c>
      <c r="G49" s="240" t="s">
        <v>26</v>
      </c>
      <c r="H49" s="240" t="s">
        <v>26</v>
      </c>
    </row>
    <row r="50" spans="1:8" ht="12" customHeight="1">
      <c r="A50" s="40" t="s">
        <v>5</v>
      </c>
      <c r="B50" s="41"/>
      <c r="C50" s="39"/>
      <c r="D50" s="39"/>
      <c r="E50" s="39"/>
      <c r="F50" s="39"/>
      <c r="G50" s="39"/>
      <c r="H50" s="38"/>
    </row>
    <row r="51" spans="1:8" ht="12" customHeight="1">
      <c r="A51" s="241" t="s">
        <v>290</v>
      </c>
      <c r="B51" s="35"/>
      <c r="C51" s="35"/>
      <c r="D51" s="35"/>
      <c r="E51" s="35"/>
      <c r="F51" s="35"/>
      <c r="G51" s="35"/>
      <c r="H51" s="14"/>
    </row>
    <row r="52" spans="1:8" s="45" customFormat="1" ht="12" customHeight="1">
      <c r="A52" s="237" t="s">
        <v>281</v>
      </c>
      <c r="B52" s="42"/>
      <c r="C52" s="43"/>
      <c r="D52" s="43"/>
      <c r="E52" s="43"/>
      <c r="F52" s="43"/>
      <c r="G52" s="43"/>
      <c r="H52" s="44"/>
    </row>
    <row r="53" spans="1:8" ht="12" customHeight="1">
      <c r="A53" s="172" t="s">
        <v>215</v>
      </c>
      <c r="B53" s="35"/>
      <c r="C53" s="35"/>
      <c r="D53" s="35"/>
      <c r="E53" s="35"/>
      <c r="F53" s="35"/>
      <c r="G53" s="35"/>
      <c r="H53" s="14"/>
    </row>
    <row r="54" spans="1:8" ht="12" customHeight="1">
      <c r="A54" s="241" t="s">
        <v>291</v>
      </c>
      <c r="B54" s="35"/>
      <c r="C54" s="35"/>
      <c r="D54" s="35"/>
      <c r="E54" s="35"/>
      <c r="F54" s="35"/>
      <c r="G54" s="35"/>
      <c r="H54" s="14"/>
    </row>
    <row r="55" spans="1:8" ht="12" customHeight="1">
      <c r="A55" s="173"/>
      <c r="B55" s="35"/>
      <c r="C55" s="35"/>
      <c r="D55" s="35"/>
      <c r="E55" s="35"/>
      <c r="F55" s="35"/>
      <c r="G55" s="35"/>
      <c r="H55" s="14"/>
    </row>
    <row r="57" spans="1:8">
      <c r="C57" s="176"/>
      <c r="D57" s="176"/>
      <c r="E57" s="177"/>
      <c r="F57" s="177"/>
      <c r="G57" s="176"/>
      <c r="H57" s="176"/>
    </row>
    <row r="58" spans="1:8">
      <c r="C58" s="82"/>
      <c r="D58" s="82"/>
      <c r="E58" s="82"/>
      <c r="F58" s="82"/>
      <c r="G58" s="82"/>
      <c r="H58" s="82"/>
    </row>
    <row r="65" spans="1:9">
      <c r="A65" s="47"/>
      <c r="B65" s="46"/>
      <c r="C65" s="46"/>
      <c r="D65" s="46"/>
      <c r="E65" s="46"/>
      <c r="F65" s="46"/>
      <c r="G65" s="46"/>
      <c r="H65" s="46"/>
      <c r="I65" s="46"/>
    </row>
    <row r="66" spans="1:9">
      <c r="A66" s="48"/>
    </row>
    <row r="67" spans="1:9">
      <c r="A67" s="48"/>
    </row>
  </sheetData>
  <mergeCells count="5">
    <mergeCell ref="A1:H1"/>
    <mergeCell ref="A3:B4"/>
    <mergeCell ref="C3:D3"/>
    <mergeCell ref="E3:F3"/>
    <mergeCell ref="G3:H3"/>
  </mergeCells>
  <phoneticPr fontId="0" type="noConversion"/>
  <hyperlinks>
    <hyperlink ref="A1" location="Inhaltsverzeichnis!A1" display="Übersicht: Gewerbeanzeigen von 1996 bis Januar 2004 für das Land Brandenburg"/>
    <hyperlink ref="A1:H1" location="Inhaltsverzeichnis!A16" display="Übersicht: Gewerbeanzeigen in Berlin von 1998 bis Januar 2016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L78"/>
  <sheetViews>
    <sheetView workbookViewId="0">
      <pane ySplit="5" topLeftCell="A6" activePane="bottomLeft" state="frozen"/>
      <selection activeCell="K39" sqref="K39"/>
      <selection pane="bottomLeft" activeCell="A6" sqref="A6"/>
    </sheetView>
  </sheetViews>
  <sheetFormatPr baseColWidth="10" defaultColWidth="9.140625" defaultRowHeight="11.25"/>
  <cols>
    <col min="1" max="1" width="3.42578125" style="50" customWidth="1"/>
    <col min="2" max="2" width="27.28515625" style="49" customWidth="1"/>
    <col min="3" max="3" width="8.5703125" style="49" customWidth="1"/>
    <col min="4" max="4" width="6.7109375" style="49" customWidth="1"/>
    <col min="5" max="5" width="7.28515625" style="49" customWidth="1"/>
    <col min="6" max="6" width="6.7109375" style="49" customWidth="1"/>
    <col min="7" max="7" width="6.140625" style="49" customWidth="1"/>
    <col min="8" max="8" width="6.28515625" style="49" customWidth="1"/>
    <col min="9" max="10" width="6.7109375" style="49" customWidth="1"/>
    <col min="11" max="11" width="7.140625" style="49" customWidth="1"/>
    <col min="12" max="16384" width="9.140625" style="49"/>
  </cols>
  <sheetData>
    <row r="1" spans="1:12" ht="12">
      <c r="A1" s="277" t="s">
        <v>314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174"/>
    </row>
    <row r="2" spans="1:12" ht="12" customHeight="1">
      <c r="A2" s="90"/>
      <c r="B2" s="92"/>
      <c r="C2" s="92"/>
      <c r="D2" s="51"/>
      <c r="E2" s="92"/>
      <c r="F2" s="92"/>
      <c r="G2" s="92"/>
      <c r="H2" s="51"/>
      <c r="I2" s="95"/>
      <c r="J2" s="286"/>
      <c r="K2" s="286"/>
    </row>
    <row r="3" spans="1:12" ht="12" customHeight="1">
      <c r="A3" s="287" t="s">
        <v>235</v>
      </c>
      <c r="B3" s="288"/>
      <c r="C3" s="295" t="s">
        <v>296</v>
      </c>
      <c r="D3" s="283" t="s">
        <v>49</v>
      </c>
      <c r="E3" s="284"/>
      <c r="F3" s="285"/>
      <c r="G3" s="293" t="s">
        <v>50</v>
      </c>
      <c r="H3" s="283" t="s">
        <v>51</v>
      </c>
      <c r="I3" s="284"/>
      <c r="J3" s="284"/>
      <c r="K3" s="284"/>
    </row>
    <row r="4" spans="1:12" ht="56.25" customHeight="1">
      <c r="A4" s="289"/>
      <c r="B4" s="290"/>
      <c r="C4" s="296"/>
      <c r="D4" s="94" t="s">
        <v>52</v>
      </c>
      <c r="E4" s="94" t="s">
        <v>53</v>
      </c>
      <c r="F4" s="94" t="s">
        <v>54</v>
      </c>
      <c r="G4" s="294"/>
      <c r="H4" s="94" t="s">
        <v>52</v>
      </c>
      <c r="I4" s="94" t="s">
        <v>55</v>
      </c>
      <c r="J4" s="94" t="s">
        <v>56</v>
      </c>
      <c r="K4" s="96" t="s">
        <v>57</v>
      </c>
    </row>
    <row r="5" spans="1:12" ht="12" customHeight="1">
      <c r="A5" s="291"/>
      <c r="B5" s="292"/>
      <c r="C5" s="283" t="s">
        <v>3</v>
      </c>
      <c r="D5" s="284"/>
      <c r="E5" s="284"/>
      <c r="F5" s="284"/>
      <c r="G5" s="284"/>
      <c r="H5" s="284"/>
      <c r="I5" s="284"/>
      <c r="J5" s="284"/>
      <c r="K5" s="284"/>
    </row>
    <row r="6" spans="1:12" ht="12" customHeight="1">
      <c r="A6" s="91" t="s">
        <v>58</v>
      </c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2" ht="12" customHeight="1">
      <c r="A7" s="62" t="s">
        <v>59</v>
      </c>
      <c r="B7" s="184" t="s">
        <v>60</v>
      </c>
      <c r="C7" s="153">
        <v>3</v>
      </c>
      <c r="D7" s="153">
        <v>3</v>
      </c>
      <c r="E7" s="153">
        <v>3</v>
      </c>
      <c r="F7" s="153" t="s">
        <v>1</v>
      </c>
      <c r="G7" s="153" t="s">
        <v>1</v>
      </c>
      <c r="H7" s="153" t="s">
        <v>1</v>
      </c>
      <c r="I7" s="153" t="s">
        <v>1</v>
      </c>
      <c r="J7" s="153" t="s">
        <v>1</v>
      </c>
      <c r="K7" s="153" t="s">
        <v>1</v>
      </c>
    </row>
    <row r="8" spans="1:12" ht="12" customHeight="1">
      <c r="A8" s="62"/>
      <c r="B8" s="184"/>
      <c r="C8" s="254"/>
      <c r="D8" s="254"/>
      <c r="E8" s="254"/>
      <c r="F8" s="254"/>
      <c r="G8" s="254"/>
      <c r="H8" s="254"/>
      <c r="I8" s="254"/>
      <c r="J8" s="254"/>
      <c r="K8" s="254"/>
    </row>
    <row r="9" spans="1:12" ht="22.15" customHeight="1">
      <c r="A9" s="74" t="s">
        <v>61</v>
      </c>
      <c r="B9" s="187" t="s">
        <v>247</v>
      </c>
      <c r="C9" s="254" t="s">
        <v>1</v>
      </c>
      <c r="D9" s="254" t="s">
        <v>1</v>
      </c>
      <c r="E9" s="254" t="s">
        <v>1</v>
      </c>
      <c r="F9" s="254" t="s">
        <v>1</v>
      </c>
      <c r="G9" s="254" t="s">
        <v>1</v>
      </c>
      <c r="H9" s="254" t="s">
        <v>1</v>
      </c>
      <c r="I9" s="254" t="s">
        <v>1</v>
      </c>
      <c r="J9" s="254" t="s">
        <v>1</v>
      </c>
      <c r="K9" s="254" t="s">
        <v>1</v>
      </c>
    </row>
    <row r="10" spans="1:12" ht="12" customHeight="1">
      <c r="A10" s="62"/>
      <c r="B10" s="18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2" ht="12.75" customHeight="1">
      <c r="A11" s="62" t="s">
        <v>62</v>
      </c>
      <c r="B11" s="184" t="s">
        <v>63</v>
      </c>
      <c r="C11" s="254">
        <v>33</v>
      </c>
      <c r="D11" s="254">
        <v>31</v>
      </c>
      <c r="E11" s="254">
        <v>31</v>
      </c>
      <c r="F11" s="254" t="s">
        <v>1</v>
      </c>
      <c r="G11" s="254">
        <v>2</v>
      </c>
      <c r="H11" s="254" t="s">
        <v>1</v>
      </c>
      <c r="I11" s="254" t="s">
        <v>1</v>
      </c>
      <c r="J11" s="254" t="s">
        <v>1</v>
      </c>
      <c r="K11" s="254" t="s">
        <v>1</v>
      </c>
    </row>
    <row r="12" spans="1:12" ht="22.15" customHeight="1">
      <c r="A12" s="75">
        <v>10</v>
      </c>
      <c r="B12" s="187" t="s">
        <v>246</v>
      </c>
      <c r="C12" s="254">
        <v>3</v>
      </c>
      <c r="D12" s="254">
        <v>3</v>
      </c>
      <c r="E12" s="254">
        <v>3</v>
      </c>
      <c r="F12" s="254" t="s">
        <v>1</v>
      </c>
      <c r="G12" s="254" t="s">
        <v>1</v>
      </c>
      <c r="H12" s="254" t="s">
        <v>1</v>
      </c>
      <c r="I12" s="254" t="s">
        <v>1</v>
      </c>
      <c r="J12" s="254" t="s">
        <v>1</v>
      </c>
      <c r="K12" s="254" t="s">
        <v>1</v>
      </c>
    </row>
    <row r="13" spans="1:12" ht="12" customHeight="1">
      <c r="A13" s="75">
        <v>11</v>
      </c>
      <c r="B13" s="185" t="s">
        <v>64</v>
      </c>
      <c r="C13" s="254">
        <v>1</v>
      </c>
      <c r="D13" s="254">
        <v>1</v>
      </c>
      <c r="E13" s="254">
        <v>1</v>
      </c>
      <c r="F13" s="254" t="s">
        <v>1</v>
      </c>
      <c r="G13" s="254" t="s">
        <v>1</v>
      </c>
      <c r="H13" s="254" t="s">
        <v>1</v>
      </c>
      <c r="I13" s="254" t="s">
        <v>1</v>
      </c>
      <c r="J13" s="254" t="s">
        <v>1</v>
      </c>
      <c r="K13" s="254" t="s">
        <v>1</v>
      </c>
    </row>
    <row r="14" spans="1:12" ht="12" customHeight="1">
      <c r="A14" s="75">
        <v>13</v>
      </c>
      <c r="B14" s="185" t="s">
        <v>65</v>
      </c>
      <c r="C14" s="254">
        <v>1</v>
      </c>
      <c r="D14" s="254">
        <v>1</v>
      </c>
      <c r="E14" s="254">
        <v>1</v>
      </c>
      <c r="F14" s="254" t="s">
        <v>1</v>
      </c>
      <c r="G14" s="254" t="s">
        <v>1</v>
      </c>
      <c r="H14" s="254" t="s">
        <v>1</v>
      </c>
      <c r="I14" s="254" t="s">
        <v>1</v>
      </c>
      <c r="J14" s="254" t="s">
        <v>1</v>
      </c>
      <c r="K14" s="254" t="s">
        <v>1</v>
      </c>
    </row>
    <row r="15" spans="1:12" ht="12" customHeight="1">
      <c r="A15" s="75">
        <v>14</v>
      </c>
      <c r="B15" s="185" t="s">
        <v>66</v>
      </c>
      <c r="C15" s="254">
        <v>4</v>
      </c>
      <c r="D15" s="254">
        <v>4</v>
      </c>
      <c r="E15" s="254">
        <v>4</v>
      </c>
      <c r="F15" s="254" t="s">
        <v>1</v>
      </c>
      <c r="G15" s="254" t="s">
        <v>1</v>
      </c>
      <c r="H15" s="254" t="s">
        <v>1</v>
      </c>
      <c r="I15" s="254" t="s">
        <v>1</v>
      </c>
      <c r="J15" s="254" t="s">
        <v>1</v>
      </c>
      <c r="K15" s="254" t="s">
        <v>1</v>
      </c>
    </row>
    <row r="16" spans="1:12" ht="22.15" customHeight="1">
      <c r="A16" s="75">
        <v>16</v>
      </c>
      <c r="B16" s="187" t="s">
        <v>248</v>
      </c>
      <c r="C16" s="254" t="s">
        <v>1</v>
      </c>
      <c r="D16" s="254" t="s">
        <v>1</v>
      </c>
      <c r="E16" s="254" t="s">
        <v>1</v>
      </c>
      <c r="F16" s="254" t="s">
        <v>1</v>
      </c>
      <c r="G16" s="254" t="s">
        <v>1</v>
      </c>
      <c r="H16" s="254" t="s">
        <v>1</v>
      </c>
      <c r="I16" s="254" t="s">
        <v>1</v>
      </c>
      <c r="J16" s="254" t="s">
        <v>1</v>
      </c>
      <c r="K16" s="254" t="s">
        <v>1</v>
      </c>
    </row>
    <row r="17" spans="1:11" ht="33" customHeight="1">
      <c r="A17" s="75">
        <v>18</v>
      </c>
      <c r="B17" s="187" t="s">
        <v>249</v>
      </c>
      <c r="C17" s="254">
        <v>3</v>
      </c>
      <c r="D17" s="254">
        <v>3</v>
      </c>
      <c r="E17" s="254">
        <v>3</v>
      </c>
      <c r="F17" s="254" t="s">
        <v>1</v>
      </c>
      <c r="G17" s="254" t="s">
        <v>1</v>
      </c>
      <c r="H17" s="254" t="s">
        <v>1</v>
      </c>
      <c r="I17" s="254" t="s">
        <v>1</v>
      </c>
      <c r="J17" s="254" t="s">
        <v>1</v>
      </c>
      <c r="K17" s="254" t="s">
        <v>1</v>
      </c>
    </row>
    <row r="18" spans="1:11" ht="12" customHeight="1">
      <c r="A18" s="75">
        <v>25</v>
      </c>
      <c r="B18" s="185" t="s">
        <v>67</v>
      </c>
      <c r="C18" s="254">
        <v>7</v>
      </c>
      <c r="D18" s="254">
        <v>6</v>
      </c>
      <c r="E18" s="254">
        <v>6</v>
      </c>
      <c r="F18" s="254" t="s">
        <v>1</v>
      </c>
      <c r="G18" s="254">
        <v>1</v>
      </c>
      <c r="H18" s="254" t="s">
        <v>1</v>
      </c>
      <c r="I18" s="254" t="s">
        <v>1</v>
      </c>
      <c r="J18" s="254" t="s">
        <v>1</v>
      </c>
      <c r="K18" s="254" t="s">
        <v>1</v>
      </c>
    </row>
    <row r="19" spans="1:11" ht="33" customHeight="1">
      <c r="A19" s="75">
        <v>26</v>
      </c>
      <c r="B19" s="187" t="s">
        <v>250</v>
      </c>
      <c r="C19" s="254" t="s">
        <v>1</v>
      </c>
      <c r="D19" s="254" t="s">
        <v>1</v>
      </c>
      <c r="E19" s="254" t="s">
        <v>1</v>
      </c>
      <c r="F19" s="254" t="s">
        <v>1</v>
      </c>
      <c r="G19" s="254" t="s">
        <v>1</v>
      </c>
      <c r="H19" s="254" t="s">
        <v>1</v>
      </c>
      <c r="I19" s="254" t="s">
        <v>1</v>
      </c>
      <c r="J19" s="254" t="s">
        <v>1</v>
      </c>
      <c r="K19" s="254" t="s">
        <v>1</v>
      </c>
    </row>
    <row r="20" spans="1:11" ht="22.15" customHeight="1">
      <c r="A20" s="75">
        <v>27</v>
      </c>
      <c r="B20" s="187" t="s">
        <v>251</v>
      </c>
      <c r="C20" s="254" t="s">
        <v>1</v>
      </c>
      <c r="D20" s="254" t="s">
        <v>1</v>
      </c>
      <c r="E20" s="254" t="s">
        <v>1</v>
      </c>
      <c r="F20" s="254" t="s">
        <v>1</v>
      </c>
      <c r="G20" s="254" t="s">
        <v>1</v>
      </c>
      <c r="H20" s="254" t="s">
        <v>1</v>
      </c>
      <c r="I20" s="254" t="s">
        <v>1</v>
      </c>
      <c r="J20" s="254" t="s">
        <v>1</v>
      </c>
      <c r="K20" s="254" t="s">
        <v>1</v>
      </c>
    </row>
    <row r="21" spans="1:11" ht="12" customHeight="1">
      <c r="A21" s="75">
        <v>28</v>
      </c>
      <c r="B21" s="76" t="s">
        <v>68</v>
      </c>
      <c r="C21" s="254">
        <v>2</v>
      </c>
      <c r="D21" s="254">
        <v>2</v>
      </c>
      <c r="E21" s="254">
        <v>2</v>
      </c>
      <c r="F21" s="254" t="s">
        <v>1</v>
      </c>
      <c r="G21" s="254" t="s">
        <v>1</v>
      </c>
      <c r="H21" s="254" t="s">
        <v>1</v>
      </c>
      <c r="I21" s="254" t="s">
        <v>1</v>
      </c>
      <c r="J21" s="254" t="s">
        <v>1</v>
      </c>
      <c r="K21" s="254" t="s">
        <v>1</v>
      </c>
    </row>
    <row r="22" spans="1:11" ht="22.15" customHeight="1">
      <c r="A22" s="75">
        <v>29</v>
      </c>
      <c r="B22" s="187" t="s">
        <v>252</v>
      </c>
      <c r="C22" s="254">
        <v>2</v>
      </c>
      <c r="D22" s="254">
        <v>2</v>
      </c>
      <c r="E22" s="254">
        <v>2</v>
      </c>
      <c r="F22" s="254" t="s">
        <v>1</v>
      </c>
      <c r="G22" s="254" t="s">
        <v>1</v>
      </c>
      <c r="H22" s="254" t="s">
        <v>1</v>
      </c>
      <c r="I22" s="254" t="s">
        <v>1</v>
      </c>
      <c r="J22" s="254" t="s">
        <v>1</v>
      </c>
      <c r="K22" s="254" t="s">
        <v>1</v>
      </c>
    </row>
    <row r="23" spans="1:11" ht="12" customHeight="1">
      <c r="A23" s="75">
        <v>31</v>
      </c>
      <c r="B23" s="76" t="s">
        <v>69</v>
      </c>
      <c r="C23" s="254">
        <v>3</v>
      </c>
      <c r="D23" s="254">
        <v>3</v>
      </c>
      <c r="E23" s="254">
        <v>3</v>
      </c>
      <c r="F23" s="254" t="s">
        <v>1</v>
      </c>
      <c r="G23" s="254" t="s">
        <v>1</v>
      </c>
      <c r="H23" s="254" t="s">
        <v>1</v>
      </c>
      <c r="I23" s="254" t="s">
        <v>1</v>
      </c>
      <c r="J23" s="254" t="s">
        <v>1</v>
      </c>
      <c r="K23" s="254" t="s">
        <v>1</v>
      </c>
    </row>
    <row r="24" spans="1:11" ht="12" customHeight="1">
      <c r="A24" s="62"/>
      <c r="B24" s="184"/>
      <c r="C24" s="254"/>
      <c r="D24" s="254"/>
      <c r="E24" s="254"/>
      <c r="F24" s="254"/>
      <c r="G24" s="254"/>
      <c r="H24" s="254"/>
      <c r="I24" s="254"/>
      <c r="J24" s="254"/>
      <c r="K24" s="254"/>
    </row>
    <row r="25" spans="1:11" ht="12" customHeight="1">
      <c r="A25" s="62" t="s">
        <v>70</v>
      </c>
      <c r="B25" s="184" t="s">
        <v>71</v>
      </c>
      <c r="C25" s="254">
        <v>18</v>
      </c>
      <c r="D25" s="254">
        <v>17</v>
      </c>
      <c r="E25" s="254">
        <v>17</v>
      </c>
      <c r="F25" s="254" t="s">
        <v>1</v>
      </c>
      <c r="G25" s="254">
        <v>1</v>
      </c>
      <c r="H25" s="254" t="s">
        <v>1</v>
      </c>
      <c r="I25" s="254" t="s">
        <v>1</v>
      </c>
      <c r="J25" s="254" t="s">
        <v>1</v>
      </c>
      <c r="K25" s="254" t="s">
        <v>1</v>
      </c>
    </row>
    <row r="26" spans="1:11" ht="12" customHeight="1">
      <c r="A26" s="62"/>
      <c r="B26" s="184"/>
      <c r="C26" s="254"/>
      <c r="D26" s="254"/>
      <c r="E26" s="254"/>
      <c r="F26" s="254"/>
      <c r="G26" s="254"/>
      <c r="H26" s="254"/>
      <c r="I26" s="254"/>
      <c r="J26" s="254"/>
      <c r="K26" s="254"/>
    </row>
    <row r="27" spans="1:11" ht="33" customHeight="1">
      <c r="A27" s="74" t="s">
        <v>72</v>
      </c>
      <c r="B27" s="187" t="s">
        <v>253</v>
      </c>
      <c r="C27" s="254">
        <v>1</v>
      </c>
      <c r="D27" s="254">
        <v>1</v>
      </c>
      <c r="E27" s="254">
        <v>1</v>
      </c>
      <c r="F27" s="254" t="s">
        <v>1</v>
      </c>
      <c r="G27" s="254" t="s">
        <v>1</v>
      </c>
      <c r="H27" s="254" t="s">
        <v>1</v>
      </c>
      <c r="I27" s="254" t="s">
        <v>1</v>
      </c>
      <c r="J27" s="254" t="s">
        <v>1</v>
      </c>
      <c r="K27" s="254" t="s">
        <v>1</v>
      </c>
    </row>
    <row r="28" spans="1:11" ht="12" customHeight="1">
      <c r="A28" s="62"/>
      <c r="B28" s="184"/>
      <c r="C28" s="254"/>
      <c r="D28" s="254"/>
      <c r="E28" s="254"/>
      <c r="F28" s="254"/>
      <c r="G28" s="254"/>
      <c r="H28" s="254"/>
      <c r="I28" s="254"/>
      <c r="J28" s="254"/>
      <c r="K28" s="254"/>
    </row>
    <row r="29" spans="1:11" ht="12" customHeight="1">
      <c r="A29" s="62" t="s">
        <v>73</v>
      </c>
      <c r="B29" s="184" t="s">
        <v>74</v>
      </c>
      <c r="C29" s="254">
        <v>557</v>
      </c>
      <c r="D29" s="254">
        <v>546</v>
      </c>
      <c r="E29" s="254">
        <v>546</v>
      </c>
      <c r="F29" s="254" t="s">
        <v>1</v>
      </c>
      <c r="G29" s="254">
        <v>8</v>
      </c>
      <c r="H29" s="254">
        <v>3</v>
      </c>
      <c r="I29" s="254">
        <v>1</v>
      </c>
      <c r="J29" s="254" t="s">
        <v>1</v>
      </c>
      <c r="K29" s="254">
        <v>2</v>
      </c>
    </row>
    <row r="30" spans="1:11" ht="12" customHeight="1">
      <c r="A30" s="75">
        <v>41</v>
      </c>
      <c r="B30" s="184" t="s">
        <v>75</v>
      </c>
      <c r="C30" s="254">
        <v>11</v>
      </c>
      <c r="D30" s="254">
        <v>8</v>
      </c>
      <c r="E30" s="254">
        <v>8</v>
      </c>
      <c r="F30" s="254" t="s">
        <v>1</v>
      </c>
      <c r="G30" s="254">
        <v>2</v>
      </c>
      <c r="H30" s="254">
        <v>1</v>
      </c>
      <c r="I30" s="254">
        <v>1</v>
      </c>
      <c r="J30" s="254" t="s">
        <v>1</v>
      </c>
      <c r="K30" s="254" t="s">
        <v>1</v>
      </c>
    </row>
    <row r="31" spans="1:11" ht="12" customHeight="1">
      <c r="A31" s="75">
        <v>42</v>
      </c>
      <c r="B31" s="184" t="s">
        <v>76</v>
      </c>
      <c r="C31" s="254">
        <v>3</v>
      </c>
      <c r="D31" s="254">
        <v>3</v>
      </c>
      <c r="E31" s="254">
        <v>3</v>
      </c>
      <c r="F31" s="254" t="s">
        <v>1</v>
      </c>
      <c r="G31" s="254" t="s">
        <v>1</v>
      </c>
      <c r="H31" s="254" t="s">
        <v>1</v>
      </c>
      <c r="I31" s="254" t="s">
        <v>1</v>
      </c>
      <c r="J31" s="254" t="s">
        <v>1</v>
      </c>
      <c r="K31" s="254" t="s">
        <v>1</v>
      </c>
    </row>
    <row r="32" spans="1:11" ht="31.9" customHeight="1">
      <c r="A32" s="75">
        <v>43</v>
      </c>
      <c r="B32" s="188" t="s">
        <v>254</v>
      </c>
      <c r="C32" s="254">
        <v>543</v>
      </c>
      <c r="D32" s="254">
        <v>535</v>
      </c>
      <c r="E32" s="254">
        <v>535</v>
      </c>
      <c r="F32" s="254" t="s">
        <v>1</v>
      </c>
      <c r="G32" s="254">
        <v>6</v>
      </c>
      <c r="H32" s="254">
        <v>2</v>
      </c>
      <c r="I32" s="254" t="s">
        <v>1</v>
      </c>
      <c r="J32" s="254" t="s">
        <v>1</v>
      </c>
      <c r="K32" s="254">
        <v>2</v>
      </c>
    </row>
    <row r="33" spans="1:11" ht="12" customHeight="1">
      <c r="A33" s="74"/>
      <c r="B33" s="185"/>
      <c r="C33" s="254"/>
      <c r="D33" s="254"/>
      <c r="E33" s="254"/>
      <c r="F33" s="254"/>
      <c r="G33" s="254"/>
      <c r="H33" s="254"/>
      <c r="I33" s="254"/>
      <c r="J33" s="254"/>
      <c r="K33" s="254"/>
    </row>
    <row r="34" spans="1:11" ht="22.15" customHeight="1">
      <c r="A34" s="74" t="s">
        <v>77</v>
      </c>
      <c r="B34" s="188" t="s">
        <v>255</v>
      </c>
      <c r="C34" s="254">
        <v>535</v>
      </c>
      <c r="D34" s="254">
        <v>499</v>
      </c>
      <c r="E34" s="254">
        <v>489</v>
      </c>
      <c r="F34" s="254">
        <v>10</v>
      </c>
      <c r="G34" s="254">
        <v>12</v>
      </c>
      <c r="H34" s="254">
        <v>24</v>
      </c>
      <c r="I34" s="254">
        <v>2</v>
      </c>
      <c r="J34" s="254">
        <v>3</v>
      </c>
      <c r="K34" s="254">
        <v>19</v>
      </c>
    </row>
    <row r="35" spans="1:11" ht="33" customHeight="1">
      <c r="A35" s="75">
        <v>45</v>
      </c>
      <c r="B35" s="188" t="s">
        <v>256</v>
      </c>
      <c r="C35" s="254">
        <v>58</v>
      </c>
      <c r="D35" s="254">
        <v>55</v>
      </c>
      <c r="E35" s="254">
        <v>51</v>
      </c>
      <c r="F35" s="254">
        <v>4</v>
      </c>
      <c r="G35" s="254" t="s">
        <v>1</v>
      </c>
      <c r="H35" s="254">
        <v>3</v>
      </c>
      <c r="I35" s="254" t="s">
        <v>1</v>
      </c>
      <c r="J35" s="254" t="s">
        <v>1</v>
      </c>
      <c r="K35" s="254">
        <v>3</v>
      </c>
    </row>
    <row r="36" spans="1:11" ht="12" customHeight="1">
      <c r="A36" s="75">
        <v>46</v>
      </c>
      <c r="B36" s="184" t="s">
        <v>78</v>
      </c>
      <c r="C36" s="254">
        <v>108</v>
      </c>
      <c r="D36" s="254">
        <v>105</v>
      </c>
      <c r="E36" s="254">
        <v>104</v>
      </c>
      <c r="F36" s="254">
        <v>1</v>
      </c>
      <c r="G36" s="254">
        <v>2</v>
      </c>
      <c r="H36" s="254">
        <v>1</v>
      </c>
      <c r="I36" s="254" t="s">
        <v>1</v>
      </c>
      <c r="J36" s="254" t="s">
        <v>1</v>
      </c>
      <c r="K36" s="254">
        <v>1</v>
      </c>
    </row>
    <row r="37" spans="1:11" ht="12" customHeight="1">
      <c r="A37" s="75">
        <v>47</v>
      </c>
      <c r="B37" s="184" t="s">
        <v>79</v>
      </c>
      <c r="C37" s="254">
        <v>369</v>
      </c>
      <c r="D37" s="254">
        <v>339</v>
      </c>
      <c r="E37" s="254">
        <v>334</v>
      </c>
      <c r="F37" s="254">
        <v>5</v>
      </c>
      <c r="G37" s="254">
        <v>10</v>
      </c>
      <c r="H37" s="254">
        <v>20</v>
      </c>
      <c r="I37" s="254">
        <v>2</v>
      </c>
      <c r="J37" s="254">
        <v>3</v>
      </c>
      <c r="K37" s="254">
        <v>15</v>
      </c>
    </row>
    <row r="38" spans="1:11" ht="12" customHeight="1">
      <c r="A38" s="62"/>
      <c r="B38" s="184"/>
      <c r="C38" s="254"/>
      <c r="D38" s="254"/>
      <c r="E38" s="254"/>
      <c r="F38" s="254"/>
      <c r="G38" s="254"/>
      <c r="H38" s="254"/>
      <c r="I38" s="254"/>
      <c r="J38" s="254"/>
      <c r="K38" s="254"/>
    </row>
    <row r="39" spans="1:11" ht="12" customHeight="1">
      <c r="A39" s="62" t="s">
        <v>80</v>
      </c>
      <c r="B39" s="184" t="s">
        <v>81</v>
      </c>
      <c r="C39" s="254">
        <v>167</v>
      </c>
      <c r="D39" s="254">
        <v>161</v>
      </c>
      <c r="E39" s="254">
        <v>161</v>
      </c>
      <c r="F39" s="254" t="s">
        <v>1</v>
      </c>
      <c r="G39" s="254">
        <v>5</v>
      </c>
      <c r="H39" s="254">
        <v>1</v>
      </c>
      <c r="I39" s="254" t="s">
        <v>1</v>
      </c>
      <c r="J39" s="254" t="s">
        <v>1</v>
      </c>
      <c r="K39" s="254">
        <v>1</v>
      </c>
    </row>
    <row r="40" spans="1:11" ht="22.15" customHeight="1">
      <c r="A40" s="75">
        <v>49</v>
      </c>
      <c r="B40" s="188" t="s">
        <v>257</v>
      </c>
      <c r="C40" s="254">
        <v>53</v>
      </c>
      <c r="D40" s="254">
        <v>50</v>
      </c>
      <c r="E40" s="254">
        <v>50</v>
      </c>
      <c r="F40" s="254" t="s">
        <v>1</v>
      </c>
      <c r="G40" s="254">
        <v>2</v>
      </c>
      <c r="H40" s="254">
        <v>1</v>
      </c>
      <c r="I40" s="254" t="s">
        <v>1</v>
      </c>
      <c r="J40" s="254" t="s">
        <v>1</v>
      </c>
      <c r="K40" s="254">
        <v>1</v>
      </c>
    </row>
    <row r="41" spans="1:11" ht="12" customHeight="1">
      <c r="A41" s="75">
        <v>53</v>
      </c>
      <c r="B41" s="185" t="s">
        <v>82</v>
      </c>
      <c r="C41" s="254">
        <v>100</v>
      </c>
      <c r="D41" s="254">
        <v>98</v>
      </c>
      <c r="E41" s="254">
        <v>98</v>
      </c>
      <c r="F41" s="254" t="s">
        <v>1</v>
      </c>
      <c r="G41" s="254">
        <v>2</v>
      </c>
      <c r="H41" s="254" t="s">
        <v>1</v>
      </c>
      <c r="I41" s="254" t="s">
        <v>1</v>
      </c>
      <c r="J41" s="254" t="s">
        <v>1</v>
      </c>
      <c r="K41" s="254" t="s">
        <v>1</v>
      </c>
    </row>
    <row r="42" spans="1:11" ht="12" customHeight="1">
      <c r="A42" s="75"/>
      <c r="B42" s="185"/>
      <c r="C42" s="254"/>
      <c r="D42" s="254"/>
      <c r="E42" s="254"/>
      <c r="F42" s="254"/>
      <c r="G42" s="254"/>
      <c r="H42" s="254"/>
      <c r="I42" s="254"/>
      <c r="J42" s="254"/>
      <c r="K42" s="254"/>
    </row>
    <row r="43" spans="1:11" ht="12" customHeight="1">
      <c r="A43" s="62" t="s">
        <v>83</v>
      </c>
      <c r="B43" s="184" t="s">
        <v>84</v>
      </c>
      <c r="C43" s="254">
        <v>242</v>
      </c>
      <c r="D43" s="254">
        <v>181</v>
      </c>
      <c r="E43" s="254">
        <v>179</v>
      </c>
      <c r="F43" s="254">
        <v>2</v>
      </c>
      <c r="G43" s="254">
        <v>2</v>
      </c>
      <c r="H43" s="254">
        <v>59</v>
      </c>
      <c r="I43" s="254">
        <v>8</v>
      </c>
      <c r="J43" s="254">
        <v>6</v>
      </c>
      <c r="K43" s="254">
        <v>45</v>
      </c>
    </row>
    <row r="44" spans="1:11" ht="12" customHeight="1">
      <c r="A44" s="75">
        <v>55</v>
      </c>
      <c r="B44" s="185" t="s">
        <v>85</v>
      </c>
      <c r="C44" s="254">
        <v>19</v>
      </c>
      <c r="D44" s="254">
        <v>19</v>
      </c>
      <c r="E44" s="254">
        <v>19</v>
      </c>
      <c r="F44" s="254" t="s">
        <v>1</v>
      </c>
      <c r="G44" s="254" t="s">
        <v>1</v>
      </c>
      <c r="H44" s="254" t="s">
        <v>1</v>
      </c>
      <c r="I44" s="254" t="s">
        <v>1</v>
      </c>
      <c r="J44" s="254" t="s">
        <v>1</v>
      </c>
      <c r="K44" s="254" t="s">
        <v>1</v>
      </c>
    </row>
    <row r="45" spans="1:11" ht="12" customHeight="1">
      <c r="A45" s="75">
        <v>56</v>
      </c>
      <c r="B45" s="185" t="s">
        <v>86</v>
      </c>
      <c r="C45" s="254">
        <v>223</v>
      </c>
      <c r="D45" s="254">
        <v>162</v>
      </c>
      <c r="E45" s="254">
        <v>160</v>
      </c>
      <c r="F45" s="254">
        <v>2</v>
      </c>
      <c r="G45" s="254">
        <v>2</v>
      </c>
      <c r="H45" s="254">
        <v>59</v>
      </c>
      <c r="I45" s="254">
        <v>8</v>
      </c>
      <c r="J45" s="254">
        <v>6</v>
      </c>
      <c r="K45" s="254">
        <v>45</v>
      </c>
    </row>
    <row r="46" spans="1:11" ht="12" customHeight="1">
      <c r="A46" s="74"/>
      <c r="B46" s="185"/>
      <c r="C46" s="254"/>
      <c r="D46" s="254"/>
      <c r="E46" s="254"/>
      <c r="F46" s="254"/>
      <c r="G46" s="254"/>
      <c r="H46" s="254"/>
      <c r="I46" s="254"/>
      <c r="J46" s="254"/>
      <c r="K46" s="254"/>
    </row>
    <row r="47" spans="1:11" ht="12" customHeight="1">
      <c r="A47" s="74" t="s">
        <v>87</v>
      </c>
      <c r="B47" s="184" t="s">
        <v>88</v>
      </c>
      <c r="C47" s="254">
        <v>182</v>
      </c>
      <c r="D47" s="254">
        <v>165</v>
      </c>
      <c r="E47" s="254">
        <v>165</v>
      </c>
      <c r="F47" s="254" t="s">
        <v>1</v>
      </c>
      <c r="G47" s="254">
        <v>13</v>
      </c>
      <c r="H47" s="254">
        <v>4</v>
      </c>
      <c r="I47" s="254">
        <v>2</v>
      </c>
      <c r="J47" s="254">
        <v>1</v>
      </c>
      <c r="K47" s="254">
        <v>1</v>
      </c>
    </row>
    <row r="48" spans="1:11" ht="12" customHeight="1">
      <c r="A48" s="75">
        <v>58</v>
      </c>
      <c r="B48" s="185" t="s">
        <v>89</v>
      </c>
      <c r="C48" s="254">
        <v>22</v>
      </c>
      <c r="D48" s="254">
        <v>21</v>
      </c>
      <c r="E48" s="254">
        <v>21</v>
      </c>
      <c r="F48" s="254" t="s">
        <v>1</v>
      </c>
      <c r="G48" s="254">
        <v>1</v>
      </c>
      <c r="H48" s="254" t="s">
        <v>1</v>
      </c>
      <c r="I48" s="254" t="s">
        <v>1</v>
      </c>
      <c r="J48" s="254" t="s">
        <v>1</v>
      </c>
      <c r="K48" s="254" t="s">
        <v>1</v>
      </c>
    </row>
    <row r="49" spans="1:11" ht="12" customHeight="1">
      <c r="A49" s="75">
        <v>61</v>
      </c>
      <c r="B49" s="185" t="s">
        <v>90</v>
      </c>
      <c r="C49" s="254">
        <v>6</v>
      </c>
      <c r="D49" s="254">
        <v>5</v>
      </c>
      <c r="E49" s="254">
        <v>5</v>
      </c>
      <c r="F49" s="254" t="s">
        <v>1</v>
      </c>
      <c r="G49" s="254">
        <v>1</v>
      </c>
      <c r="H49" s="254" t="s">
        <v>1</v>
      </c>
      <c r="I49" s="254" t="s">
        <v>1</v>
      </c>
      <c r="J49" s="254" t="s">
        <v>1</v>
      </c>
      <c r="K49" s="254" t="s">
        <v>1</v>
      </c>
    </row>
    <row r="50" spans="1:11" ht="22.15" customHeight="1">
      <c r="A50" s="75">
        <v>62</v>
      </c>
      <c r="B50" s="188" t="s">
        <v>258</v>
      </c>
      <c r="C50" s="254">
        <v>100</v>
      </c>
      <c r="D50" s="254">
        <v>90</v>
      </c>
      <c r="E50" s="254">
        <v>90</v>
      </c>
      <c r="F50" s="254" t="s">
        <v>1</v>
      </c>
      <c r="G50" s="254">
        <v>8</v>
      </c>
      <c r="H50" s="254">
        <v>2</v>
      </c>
      <c r="I50" s="254">
        <v>2</v>
      </c>
      <c r="J50" s="254" t="s">
        <v>1</v>
      </c>
      <c r="K50" s="254" t="s">
        <v>1</v>
      </c>
    </row>
    <row r="51" spans="1:11" ht="12" customHeight="1">
      <c r="A51" s="75">
        <v>63</v>
      </c>
      <c r="B51" s="185" t="s">
        <v>91</v>
      </c>
      <c r="C51" s="254">
        <v>22</v>
      </c>
      <c r="D51" s="254">
        <v>21</v>
      </c>
      <c r="E51" s="254">
        <v>21</v>
      </c>
      <c r="F51" s="254" t="s">
        <v>1</v>
      </c>
      <c r="G51" s="254">
        <v>1</v>
      </c>
      <c r="H51" s="254" t="s">
        <v>1</v>
      </c>
      <c r="I51" s="254" t="s">
        <v>1</v>
      </c>
      <c r="J51" s="254" t="s">
        <v>1</v>
      </c>
      <c r="K51" s="254" t="s">
        <v>1</v>
      </c>
    </row>
    <row r="52" spans="1:11" ht="12" customHeight="1">
      <c r="A52" s="74"/>
      <c r="B52" s="185"/>
      <c r="C52" s="254"/>
      <c r="D52" s="254"/>
      <c r="E52" s="254"/>
      <c r="F52" s="254"/>
      <c r="G52" s="254"/>
      <c r="H52" s="254"/>
      <c r="I52" s="254"/>
      <c r="J52" s="254"/>
      <c r="K52" s="254"/>
    </row>
    <row r="53" spans="1:11" ht="22.15" customHeight="1">
      <c r="A53" s="74" t="s">
        <v>92</v>
      </c>
      <c r="B53" s="188" t="s">
        <v>259</v>
      </c>
      <c r="C53" s="254">
        <v>89</v>
      </c>
      <c r="D53" s="254">
        <v>64</v>
      </c>
      <c r="E53" s="254">
        <v>63</v>
      </c>
      <c r="F53" s="254">
        <v>1</v>
      </c>
      <c r="G53" s="254">
        <v>24</v>
      </c>
      <c r="H53" s="254">
        <v>1</v>
      </c>
      <c r="I53" s="254" t="s">
        <v>1</v>
      </c>
      <c r="J53" s="254">
        <v>1</v>
      </c>
      <c r="K53" s="254" t="s">
        <v>1</v>
      </c>
    </row>
    <row r="54" spans="1:11" ht="31.9" customHeight="1">
      <c r="A54" s="75">
        <v>66</v>
      </c>
      <c r="B54" s="188" t="s">
        <v>260</v>
      </c>
      <c r="C54" s="254">
        <v>63</v>
      </c>
      <c r="D54" s="254">
        <v>42</v>
      </c>
      <c r="E54" s="254">
        <v>41</v>
      </c>
      <c r="F54" s="254">
        <v>1</v>
      </c>
      <c r="G54" s="254">
        <v>21</v>
      </c>
      <c r="H54" s="254" t="s">
        <v>1</v>
      </c>
      <c r="I54" s="254" t="s">
        <v>1</v>
      </c>
      <c r="J54" s="254" t="s">
        <v>1</v>
      </c>
      <c r="K54" s="254" t="s">
        <v>1</v>
      </c>
    </row>
    <row r="55" spans="1:11" ht="12" customHeight="1">
      <c r="A55" s="74"/>
      <c r="B55" s="76"/>
      <c r="C55" s="254"/>
      <c r="D55" s="254"/>
      <c r="E55" s="254"/>
      <c r="F55" s="254"/>
      <c r="G55" s="254"/>
      <c r="H55" s="254"/>
      <c r="I55" s="254"/>
      <c r="J55" s="254"/>
      <c r="K55" s="254"/>
    </row>
    <row r="56" spans="1:11" ht="12" customHeight="1">
      <c r="A56" s="74" t="s">
        <v>93</v>
      </c>
      <c r="B56" s="76" t="s">
        <v>94</v>
      </c>
      <c r="C56" s="254">
        <v>96</v>
      </c>
      <c r="D56" s="254">
        <v>88</v>
      </c>
      <c r="E56" s="254">
        <v>85</v>
      </c>
      <c r="F56" s="254">
        <v>3</v>
      </c>
      <c r="G56" s="254">
        <v>8</v>
      </c>
      <c r="H56" s="254" t="s">
        <v>1</v>
      </c>
      <c r="I56" s="254" t="s">
        <v>1</v>
      </c>
      <c r="J56" s="254" t="s">
        <v>1</v>
      </c>
      <c r="K56" s="254" t="s">
        <v>1</v>
      </c>
    </row>
    <row r="57" spans="1:11" ht="12" customHeight="1">
      <c r="A57" s="74"/>
      <c r="B57" s="185"/>
      <c r="C57" s="254"/>
      <c r="D57" s="254"/>
      <c r="E57" s="254"/>
      <c r="F57" s="254"/>
      <c r="G57" s="254"/>
      <c r="H57" s="254"/>
      <c r="I57" s="254"/>
      <c r="J57" s="254"/>
      <c r="K57" s="254"/>
    </row>
    <row r="58" spans="1:11" ht="31.9" customHeight="1">
      <c r="A58" s="74" t="s">
        <v>95</v>
      </c>
      <c r="B58" s="188" t="s">
        <v>261</v>
      </c>
      <c r="C58" s="254">
        <v>326</v>
      </c>
      <c r="D58" s="254">
        <v>295</v>
      </c>
      <c r="E58" s="254">
        <v>293</v>
      </c>
      <c r="F58" s="254">
        <v>2</v>
      </c>
      <c r="G58" s="254">
        <v>29</v>
      </c>
      <c r="H58" s="254">
        <v>2</v>
      </c>
      <c r="I58" s="254" t="s">
        <v>1</v>
      </c>
      <c r="J58" s="254">
        <v>1</v>
      </c>
      <c r="K58" s="254">
        <v>1</v>
      </c>
    </row>
    <row r="59" spans="1:11" ht="31.9" customHeight="1">
      <c r="A59" s="75">
        <v>70</v>
      </c>
      <c r="B59" s="188" t="s">
        <v>262</v>
      </c>
      <c r="C59" s="254">
        <v>115</v>
      </c>
      <c r="D59" s="254">
        <v>108</v>
      </c>
      <c r="E59" s="254">
        <v>108</v>
      </c>
      <c r="F59" s="254" t="s">
        <v>1</v>
      </c>
      <c r="G59" s="254">
        <v>6</v>
      </c>
      <c r="H59" s="254">
        <v>1</v>
      </c>
      <c r="I59" s="254" t="s">
        <v>1</v>
      </c>
      <c r="J59" s="254">
        <v>1</v>
      </c>
      <c r="K59" s="254" t="s">
        <v>1</v>
      </c>
    </row>
    <row r="60" spans="1:11" ht="12" customHeight="1">
      <c r="A60" s="75">
        <v>73</v>
      </c>
      <c r="B60" s="185" t="s">
        <v>96</v>
      </c>
      <c r="C60" s="254">
        <v>62</v>
      </c>
      <c r="D60" s="254">
        <v>58</v>
      </c>
      <c r="E60" s="254">
        <v>58</v>
      </c>
      <c r="F60" s="254" t="s">
        <v>1</v>
      </c>
      <c r="G60" s="254">
        <v>4</v>
      </c>
      <c r="H60" s="254" t="s">
        <v>1</v>
      </c>
      <c r="I60" s="254" t="s">
        <v>1</v>
      </c>
      <c r="J60" s="254" t="s">
        <v>1</v>
      </c>
      <c r="K60" s="254" t="s">
        <v>1</v>
      </c>
    </row>
    <row r="61" spans="1:11" ht="12" customHeight="1">
      <c r="A61" s="74"/>
      <c r="B61" s="185"/>
      <c r="C61" s="254"/>
      <c r="D61" s="254"/>
      <c r="E61" s="254"/>
      <c r="F61" s="254"/>
      <c r="G61" s="254"/>
      <c r="H61" s="254"/>
      <c r="I61" s="254"/>
      <c r="J61" s="254"/>
      <c r="K61" s="254"/>
    </row>
    <row r="62" spans="1:11" ht="22.15" customHeight="1">
      <c r="A62" s="74" t="s">
        <v>97</v>
      </c>
      <c r="B62" s="188" t="s">
        <v>263</v>
      </c>
      <c r="C62" s="254">
        <v>325</v>
      </c>
      <c r="D62" s="254">
        <v>318</v>
      </c>
      <c r="E62" s="254">
        <v>317</v>
      </c>
      <c r="F62" s="254">
        <v>1</v>
      </c>
      <c r="G62" s="254">
        <v>7</v>
      </c>
      <c r="H62" s="254" t="s">
        <v>1</v>
      </c>
      <c r="I62" s="254" t="s">
        <v>1</v>
      </c>
      <c r="J62" s="254" t="s">
        <v>1</v>
      </c>
      <c r="K62" s="254" t="s">
        <v>1</v>
      </c>
    </row>
    <row r="63" spans="1:11" ht="22.15" customHeight="1">
      <c r="A63" s="75">
        <v>77</v>
      </c>
      <c r="B63" s="188" t="s">
        <v>264</v>
      </c>
      <c r="C63" s="254">
        <v>23</v>
      </c>
      <c r="D63" s="254">
        <v>23</v>
      </c>
      <c r="E63" s="254">
        <v>23</v>
      </c>
      <c r="F63" s="254" t="s">
        <v>1</v>
      </c>
      <c r="G63" s="254" t="s">
        <v>1</v>
      </c>
      <c r="H63" s="254" t="s">
        <v>1</v>
      </c>
      <c r="I63" s="254" t="s">
        <v>1</v>
      </c>
      <c r="J63" s="254" t="s">
        <v>1</v>
      </c>
      <c r="K63" s="254" t="s">
        <v>1</v>
      </c>
    </row>
    <row r="64" spans="1:11" ht="22.15" customHeight="1">
      <c r="A64" s="75">
        <v>78</v>
      </c>
      <c r="B64" s="188" t="s">
        <v>265</v>
      </c>
      <c r="C64" s="254">
        <v>19</v>
      </c>
      <c r="D64" s="254">
        <v>17</v>
      </c>
      <c r="E64" s="254">
        <v>17</v>
      </c>
      <c r="F64" s="254" t="s">
        <v>1</v>
      </c>
      <c r="G64" s="254">
        <v>2</v>
      </c>
      <c r="H64" s="254" t="s">
        <v>1</v>
      </c>
      <c r="I64" s="254" t="s">
        <v>1</v>
      </c>
      <c r="J64" s="254" t="s">
        <v>1</v>
      </c>
      <c r="K64" s="254" t="s">
        <v>1</v>
      </c>
    </row>
    <row r="65" spans="1:11" ht="31.9" customHeight="1">
      <c r="A65" s="75">
        <v>79</v>
      </c>
      <c r="B65" s="188" t="s">
        <v>266</v>
      </c>
      <c r="C65" s="254">
        <v>14</v>
      </c>
      <c r="D65" s="254">
        <v>13</v>
      </c>
      <c r="E65" s="254">
        <v>13</v>
      </c>
      <c r="F65" s="254" t="s">
        <v>1</v>
      </c>
      <c r="G65" s="254">
        <v>1</v>
      </c>
      <c r="H65" s="254" t="s">
        <v>1</v>
      </c>
      <c r="I65" s="254" t="s">
        <v>1</v>
      </c>
      <c r="J65" s="254" t="s">
        <v>1</v>
      </c>
      <c r="K65" s="254" t="s">
        <v>1</v>
      </c>
    </row>
    <row r="66" spans="1:11" ht="22.15" customHeight="1">
      <c r="A66" s="75">
        <v>81</v>
      </c>
      <c r="B66" s="188" t="s">
        <v>267</v>
      </c>
      <c r="C66" s="254">
        <v>139</v>
      </c>
      <c r="D66" s="254">
        <v>138</v>
      </c>
      <c r="E66" s="254">
        <v>138</v>
      </c>
      <c r="F66" s="254" t="s">
        <v>1</v>
      </c>
      <c r="G66" s="254">
        <v>1</v>
      </c>
      <c r="H66" s="254" t="s">
        <v>1</v>
      </c>
      <c r="I66" s="254" t="s">
        <v>1</v>
      </c>
      <c r="J66" s="254" t="s">
        <v>1</v>
      </c>
      <c r="K66" s="254" t="s">
        <v>1</v>
      </c>
    </row>
    <row r="67" spans="1:11" ht="12" customHeight="1">
      <c r="A67" s="74"/>
      <c r="B67" s="76"/>
      <c r="C67" s="254"/>
      <c r="D67" s="254"/>
      <c r="E67" s="254"/>
      <c r="F67" s="254"/>
      <c r="G67" s="254"/>
      <c r="H67" s="254"/>
      <c r="I67" s="254"/>
      <c r="J67" s="254"/>
      <c r="K67" s="254"/>
    </row>
    <row r="68" spans="1:11" ht="12" customHeight="1">
      <c r="A68" s="74" t="s">
        <v>98</v>
      </c>
      <c r="B68" s="76" t="s">
        <v>99</v>
      </c>
      <c r="C68" s="254">
        <v>49</v>
      </c>
      <c r="D68" s="254">
        <v>45</v>
      </c>
      <c r="E68" s="254">
        <v>44</v>
      </c>
      <c r="F68" s="254">
        <v>1</v>
      </c>
      <c r="G68" s="254">
        <v>4</v>
      </c>
      <c r="H68" s="254" t="s">
        <v>1</v>
      </c>
      <c r="I68" s="254" t="s">
        <v>1</v>
      </c>
      <c r="J68" s="254" t="s">
        <v>1</v>
      </c>
      <c r="K68" s="254" t="s">
        <v>1</v>
      </c>
    </row>
    <row r="69" spans="1:11" ht="12" customHeight="1">
      <c r="A69" s="74"/>
      <c r="B69" s="76"/>
      <c r="C69" s="254"/>
      <c r="D69" s="254"/>
      <c r="E69" s="254"/>
      <c r="F69" s="254"/>
      <c r="G69" s="254"/>
      <c r="H69" s="254"/>
      <c r="I69" s="254"/>
      <c r="J69" s="254"/>
      <c r="K69" s="254"/>
    </row>
    <row r="70" spans="1:11" ht="12" customHeight="1">
      <c r="A70" s="74" t="s">
        <v>100</v>
      </c>
      <c r="B70" s="76" t="s">
        <v>101</v>
      </c>
      <c r="C70" s="254">
        <v>46</v>
      </c>
      <c r="D70" s="254">
        <v>44</v>
      </c>
      <c r="E70" s="254">
        <v>44</v>
      </c>
      <c r="F70" s="254" t="s">
        <v>1</v>
      </c>
      <c r="G70" s="254" t="s">
        <v>1</v>
      </c>
      <c r="H70" s="254">
        <v>2</v>
      </c>
      <c r="I70" s="254">
        <v>2</v>
      </c>
      <c r="J70" s="254" t="s">
        <v>1</v>
      </c>
      <c r="K70" s="254" t="s">
        <v>1</v>
      </c>
    </row>
    <row r="71" spans="1:11" ht="12" customHeight="1">
      <c r="A71" s="74"/>
      <c r="B71" s="185"/>
      <c r="C71" s="254"/>
      <c r="D71" s="254"/>
      <c r="E71" s="254"/>
      <c r="F71" s="254"/>
      <c r="G71" s="254"/>
      <c r="H71" s="254"/>
      <c r="I71" s="254"/>
      <c r="J71" s="254"/>
      <c r="K71" s="254"/>
    </row>
    <row r="72" spans="1:11" ht="12" customHeight="1">
      <c r="A72" s="74" t="s">
        <v>102</v>
      </c>
      <c r="B72" s="76" t="s">
        <v>103</v>
      </c>
      <c r="C72" s="254">
        <v>76</v>
      </c>
      <c r="D72" s="254">
        <v>72</v>
      </c>
      <c r="E72" s="254">
        <v>72</v>
      </c>
      <c r="F72" s="254" t="s">
        <v>1</v>
      </c>
      <c r="G72" s="254">
        <v>2</v>
      </c>
      <c r="H72" s="254">
        <v>2</v>
      </c>
      <c r="I72" s="254" t="s">
        <v>1</v>
      </c>
      <c r="J72" s="254" t="s">
        <v>1</v>
      </c>
      <c r="K72" s="254">
        <v>2</v>
      </c>
    </row>
    <row r="73" spans="1:11" ht="12" customHeight="1">
      <c r="A73" s="74"/>
      <c r="B73" s="76"/>
      <c r="C73" s="254"/>
      <c r="D73" s="254"/>
      <c r="E73" s="254"/>
      <c r="F73" s="254"/>
      <c r="G73" s="254"/>
      <c r="H73" s="254"/>
      <c r="I73" s="254"/>
      <c r="J73" s="254"/>
      <c r="K73" s="254"/>
    </row>
    <row r="74" spans="1:11" ht="43.9" customHeight="1">
      <c r="A74" s="74" t="s">
        <v>104</v>
      </c>
      <c r="B74" s="187" t="s">
        <v>268</v>
      </c>
      <c r="C74" s="254">
        <v>251</v>
      </c>
      <c r="D74" s="254">
        <v>237</v>
      </c>
      <c r="E74" s="254">
        <v>236</v>
      </c>
      <c r="F74" s="254">
        <v>1</v>
      </c>
      <c r="G74" s="254">
        <v>5</v>
      </c>
      <c r="H74" s="254">
        <v>9</v>
      </c>
      <c r="I74" s="254" t="s">
        <v>1</v>
      </c>
      <c r="J74" s="254">
        <v>1</v>
      </c>
      <c r="K74" s="254">
        <v>8</v>
      </c>
    </row>
    <row r="75" spans="1:11" ht="12" customHeight="1">
      <c r="A75" s="74"/>
      <c r="B75" s="76"/>
      <c r="C75" s="254"/>
      <c r="D75" s="255"/>
      <c r="E75" s="255"/>
      <c r="F75" s="255"/>
      <c r="G75" s="255"/>
      <c r="H75" s="255"/>
      <c r="I75" s="255"/>
      <c r="J75" s="255"/>
      <c r="K75" s="255"/>
    </row>
    <row r="76" spans="1:11" s="52" customFormat="1" ht="12" customHeight="1">
      <c r="A76" s="77" t="s">
        <v>105</v>
      </c>
      <c r="B76" s="186" t="s">
        <v>0</v>
      </c>
      <c r="C76" s="256">
        <v>2996</v>
      </c>
      <c r="D76" s="256">
        <v>2767</v>
      </c>
      <c r="E76" s="256">
        <v>2746</v>
      </c>
      <c r="F76" s="256">
        <v>21</v>
      </c>
      <c r="G76" s="256">
        <v>122</v>
      </c>
      <c r="H76" s="256">
        <v>107</v>
      </c>
      <c r="I76" s="256">
        <v>15</v>
      </c>
      <c r="J76" s="256">
        <v>13</v>
      </c>
      <c r="K76" s="256">
        <v>79</v>
      </c>
    </row>
    <row r="77" spans="1:11" ht="12" customHeight="1">
      <c r="A77" s="53"/>
      <c r="B77" s="54"/>
      <c r="C77" s="85"/>
      <c r="D77" s="85"/>
      <c r="E77" s="85"/>
      <c r="F77" s="85"/>
      <c r="G77" s="85"/>
      <c r="H77" s="85"/>
      <c r="I77" s="85"/>
      <c r="J77" s="85"/>
      <c r="K77" s="85"/>
    </row>
    <row r="78" spans="1:11" ht="12" customHeight="1">
      <c r="A78" s="171"/>
      <c r="B78" s="71"/>
      <c r="C78" s="72"/>
      <c r="D78" s="72"/>
      <c r="E78" s="72"/>
      <c r="F78" s="72"/>
      <c r="G78" s="72"/>
      <c r="H78" s="72"/>
      <c r="I78" s="72"/>
      <c r="J78" s="72"/>
      <c r="K78" s="72"/>
    </row>
  </sheetData>
  <mergeCells count="9">
    <mergeCell ref="A1:H1"/>
    <mergeCell ref="I1:K1"/>
    <mergeCell ref="D3:F3"/>
    <mergeCell ref="J2:K2"/>
    <mergeCell ref="A3:B5"/>
    <mergeCell ref="C5:K5"/>
    <mergeCell ref="H3:K3"/>
    <mergeCell ref="G3:G4"/>
    <mergeCell ref="C3:C4"/>
  </mergeCells>
  <phoneticPr fontId="0" type="noConversion"/>
  <hyperlinks>
    <hyperlink ref="A1:K1" location="Inhaltsverzeichnis!A25" display="1  Gewerbeanmeldungen in Brandenburg im Januar 2008 nach Wirtschaftsbereichen"/>
    <hyperlink ref="A1:H1" location="Inhaltsverzeichnis!A19" display="1  Gewerbeanmeldungen in Berlin im Januar 2016 nach Wirtschaftsbereichen"/>
  </hyperlinks>
  <pageMargins left="0.39370078740157483" right="0.39370078740157483" top="0.78740157480314965" bottom="0.59055118110236227" header="0.31496062992125984" footer="0.23622047244094491"/>
  <pageSetup paperSize="9" firstPageNumber="7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rowBreaks count="1" manualBreakCount="1">
    <brk id="42" max="16383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BZ43"/>
  <sheetViews>
    <sheetView workbookViewId="0">
      <pane ySplit="5" topLeftCell="A6" activePane="bottomLeft" state="frozen"/>
      <selection activeCell="K39" sqref="K39"/>
      <selection pane="bottomLeft" activeCell="A6" sqref="A6"/>
    </sheetView>
  </sheetViews>
  <sheetFormatPr baseColWidth="10" defaultColWidth="9.140625" defaultRowHeight="11.25"/>
  <cols>
    <col min="1" max="1" width="23.5703125" style="49" customWidth="1"/>
    <col min="2" max="2" width="8.5703125" style="60" customWidth="1"/>
    <col min="3" max="3" width="7.28515625" style="60" customWidth="1"/>
    <col min="4" max="4" width="8.140625" style="60" bestFit="1" customWidth="1"/>
    <col min="5" max="5" width="8.140625" style="60" customWidth="1"/>
    <col min="6" max="6" width="7.5703125" style="60" customWidth="1"/>
    <col min="7" max="7" width="7.42578125" style="60" customWidth="1"/>
    <col min="8" max="8" width="8.140625" style="60" bestFit="1" customWidth="1"/>
    <col min="9" max="9" width="8.28515625" style="60" customWidth="1"/>
    <col min="10" max="10" width="8.140625" style="60" bestFit="1" customWidth="1"/>
    <col min="11" max="78" width="9.140625" style="56" customWidth="1"/>
    <col min="79" max="16384" width="9.140625" style="49"/>
  </cols>
  <sheetData>
    <row r="1" spans="1:11" ht="23.25" customHeight="1">
      <c r="A1" s="297" t="s">
        <v>315</v>
      </c>
      <c r="B1" s="277"/>
      <c r="C1" s="277"/>
      <c r="D1" s="277"/>
      <c r="E1" s="277"/>
      <c r="F1" s="277"/>
      <c r="G1" s="277"/>
      <c r="H1" s="277"/>
      <c r="I1" s="277"/>
      <c r="J1" s="277"/>
      <c r="K1" s="175"/>
    </row>
    <row r="2" spans="1:11" ht="12" customHeight="1">
      <c r="A2" s="97"/>
      <c r="B2" s="99"/>
      <c r="C2" s="57"/>
      <c r="D2" s="99"/>
      <c r="E2" s="99"/>
      <c r="F2" s="99"/>
      <c r="G2" s="57"/>
      <c r="H2" s="102"/>
      <c r="I2" s="300"/>
      <c r="J2" s="300"/>
    </row>
    <row r="3" spans="1:11" ht="12" customHeight="1">
      <c r="A3" s="308" t="s">
        <v>159</v>
      </c>
      <c r="B3" s="298" t="s">
        <v>296</v>
      </c>
      <c r="C3" s="305" t="s">
        <v>106</v>
      </c>
      <c r="D3" s="306"/>
      <c r="E3" s="307"/>
      <c r="F3" s="303" t="s">
        <v>50</v>
      </c>
      <c r="G3" s="301" t="s">
        <v>51</v>
      </c>
      <c r="H3" s="302"/>
      <c r="I3" s="302"/>
      <c r="J3" s="302"/>
    </row>
    <row r="4" spans="1:11" ht="57.75" customHeight="1">
      <c r="A4" s="309"/>
      <c r="B4" s="299"/>
      <c r="C4" s="101" t="s">
        <v>52</v>
      </c>
      <c r="D4" s="101" t="s">
        <v>53</v>
      </c>
      <c r="E4" s="101" t="s">
        <v>107</v>
      </c>
      <c r="F4" s="304"/>
      <c r="G4" s="101" t="s">
        <v>52</v>
      </c>
      <c r="H4" s="101" t="s">
        <v>55</v>
      </c>
      <c r="I4" s="101" t="s">
        <v>56</v>
      </c>
      <c r="J4" s="103" t="s">
        <v>57</v>
      </c>
    </row>
    <row r="5" spans="1:11" ht="12" customHeight="1">
      <c r="A5" s="310"/>
      <c r="B5" s="301" t="s">
        <v>3</v>
      </c>
      <c r="C5" s="302"/>
      <c r="D5" s="302"/>
      <c r="E5" s="302"/>
      <c r="F5" s="302"/>
      <c r="G5" s="302"/>
      <c r="H5" s="302"/>
      <c r="I5" s="302"/>
      <c r="J5" s="302"/>
    </row>
    <row r="6" spans="1:11" ht="12" customHeight="1">
      <c r="A6" s="98"/>
      <c r="B6" s="100"/>
      <c r="C6" s="100"/>
      <c r="D6" s="100"/>
      <c r="E6" s="100"/>
      <c r="F6" s="100"/>
      <c r="G6" s="100"/>
      <c r="H6" s="100"/>
      <c r="I6" s="100"/>
      <c r="J6" s="100"/>
    </row>
    <row r="7" spans="1:11" ht="12" customHeight="1">
      <c r="A7" s="189" t="s">
        <v>108</v>
      </c>
      <c r="B7" s="258">
        <v>2996</v>
      </c>
      <c r="C7" s="258">
        <v>2767</v>
      </c>
      <c r="D7" s="258">
        <v>2746</v>
      </c>
      <c r="E7" s="258">
        <v>21</v>
      </c>
      <c r="F7" s="258">
        <v>122</v>
      </c>
      <c r="G7" s="258">
        <v>107</v>
      </c>
      <c r="H7" s="258">
        <v>15</v>
      </c>
      <c r="I7" s="258">
        <v>13</v>
      </c>
      <c r="J7" s="258">
        <v>79</v>
      </c>
    </row>
    <row r="8" spans="1:11" ht="12" customHeight="1">
      <c r="A8" s="189"/>
      <c r="B8" s="142"/>
      <c r="C8" s="142"/>
      <c r="D8" s="142"/>
      <c r="E8" s="142"/>
      <c r="F8" s="142"/>
      <c r="G8" s="142"/>
      <c r="H8" s="142"/>
      <c r="I8" s="142"/>
      <c r="J8" s="142"/>
    </row>
    <row r="9" spans="1:11" ht="12" customHeight="1">
      <c r="A9" s="190"/>
      <c r="B9" s="312" t="s">
        <v>211</v>
      </c>
      <c r="C9" s="312"/>
      <c r="D9" s="312"/>
      <c r="E9" s="312"/>
      <c r="F9" s="312"/>
      <c r="G9" s="312"/>
      <c r="H9" s="312"/>
      <c r="I9" s="312"/>
      <c r="J9" s="312"/>
    </row>
    <row r="10" spans="1:11" ht="12" customHeight="1">
      <c r="A10" s="191" t="s">
        <v>109</v>
      </c>
      <c r="B10" s="257">
        <v>2791</v>
      </c>
      <c r="C10" s="257">
        <v>2581</v>
      </c>
      <c r="D10" s="257">
        <v>2576</v>
      </c>
      <c r="E10" s="257">
        <v>5</v>
      </c>
      <c r="F10" s="257">
        <v>121</v>
      </c>
      <c r="G10" s="257">
        <v>89</v>
      </c>
      <c r="H10" s="257">
        <v>13</v>
      </c>
      <c r="I10" s="257">
        <v>11</v>
      </c>
      <c r="J10" s="257">
        <v>65</v>
      </c>
    </row>
    <row r="11" spans="1:11" ht="12" customHeight="1">
      <c r="A11" s="191" t="s">
        <v>110</v>
      </c>
      <c r="B11" s="257">
        <v>22</v>
      </c>
      <c r="C11" s="257">
        <v>21</v>
      </c>
      <c r="D11" s="257">
        <v>20</v>
      </c>
      <c r="E11" s="257">
        <v>1</v>
      </c>
      <c r="F11" s="257" t="s">
        <v>1</v>
      </c>
      <c r="G11" s="257">
        <v>1</v>
      </c>
      <c r="H11" s="257" t="s">
        <v>1</v>
      </c>
      <c r="I11" s="257" t="s">
        <v>1</v>
      </c>
      <c r="J11" s="257">
        <v>1</v>
      </c>
    </row>
    <row r="12" spans="1:11" ht="12" customHeight="1">
      <c r="A12" s="235" t="s">
        <v>280</v>
      </c>
      <c r="B12" s="257">
        <v>183</v>
      </c>
      <c r="C12" s="257">
        <v>165</v>
      </c>
      <c r="D12" s="257">
        <v>150</v>
      </c>
      <c r="E12" s="257">
        <v>15</v>
      </c>
      <c r="F12" s="257">
        <v>1</v>
      </c>
      <c r="G12" s="257">
        <v>17</v>
      </c>
      <c r="H12" s="257">
        <v>2</v>
      </c>
      <c r="I12" s="257">
        <v>2</v>
      </c>
      <c r="J12" s="257">
        <v>13</v>
      </c>
    </row>
    <row r="13" spans="1:11" ht="12" customHeight="1">
      <c r="A13" s="191"/>
      <c r="B13" s="144"/>
      <c r="C13" s="144"/>
      <c r="D13" s="144"/>
      <c r="E13" s="144"/>
      <c r="F13" s="144"/>
      <c r="G13" s="144"/>
      <c r="H13" s="144"/>
      <c r="I13" s="144"/>
      <c r="J13" s="144"/>
    </row>
    <row r="14" spans="1:11" ht="12" customHeight="1">
      <c r="A14" s="190"/>
      <c r="B14" s="312" t="s">
        <v>212</v>
      </c>
      <c r="C14" s="312"/>
      <c r="D14" s="312"/>
      <c r="E14" s="312"/>
      <c r="F14" s="312"/>
      <c r="G14" s="312"/>
      <c r="H14" s="312"/>
      <c r="I14" s="312"/>
      <c r="J14" s="312"/>
    </row>
    <row r="15" spans="1:11" ht="12" customHeight="1">
      <c r="A15" s="191" t="s">
        <v>111</v>
      </c>
      <c r="B15" s="257">
        <v>2219</v>
      </c>
      <c r="C15" s="257">
        <v>2099</v>
      </c>
      <c r="D15" s="257">
        <v>2099</v>
      </c>
      <c r="E15" s="257" t="s">
        <v>1</v>
      </c>
      <c r="F15" s="257">
        <v>57</v>
      </c>
      <c r="G15" s="257">
        <v>63</v>
      </c>
      <c r="H15" s="257">
        <v>1</v>
      </c>
      <c r="I15" s="257" t="s">
        <v>1</v>
      </c>
      <c r="J15" s="257">
        <v>62</v>
      </c>
    </row>
    <row r="16" spans="1:11" ht="12" customHeight="1">
      <c r="A16" s="191" t="s">
        <v>112</v>
      </c>
      <c r="B16" s="257">
        <v>1</v>
      </c>
      <c r="C16" s="257">
        <v>1</v>
      </c>
      <c r="D16" s="257">
        <v>1</v>
      </c>
      <c r="E16" s="257" t="s">
        <v>1</v>
      </c>
      <c r="F16" s="257" t="s">
        <v>1</v>
      </c>
      <c r="G16" s="257" t="s">
        <v>1</v>
      </c>
      <c r="H16" s="257" t="s">
        <v>1</v>
      </c>
      <c r="I16" s="257" t="s">
        <v>1</v>
      </c>
      <c r="J16" s="257" t="s">
        <v>1</v>
      </c>
    </row>
    <row r="17" spans="1:10" ht="12" customHeight="1">
      <c r="A17" s="191" t="s">
        <v>113</v>
      </c>
      <c r="B17" s="257">
        <v>1</v>
      </c>
      <c r="C17" s="257">
        <v>1</v>
      </c>
      <c r="D17" s="257">
        <v>1</v>
      </c>
      <c r="E17" s="257" t="s">
        <v>1</v>
      </c>
      <c r="F17" s="257" t="s">
        <v>1</v>
      </c>
      <c r="G17" s="257" t="s">
        <v>1</v>
      </c>
      <c r="H17" s="257" t="s">
        <v>1</v>
      </c>
      <c r="I17" s="257" t="s">
        <v>1</v>
      </c>
      <c r="J17" s="257" t="s">
        <v>1</v>
      </c>
    </row>
    <row r="18" spans="1:10" ht="22.15" customHeight="1">
      <c r="A18" s="199" t="s">
        <v>269</v>
      </c>
      <c r="B18" s="257">
        <v>46</v>
      </c>
      <c r="C18" s="257">
        <v>38</v>
      </c>
      <c r="D18" s="257">
        <v>35</v>
      </c>
      <c r="E18" s="257">
        <v>3</v>
      </c>
      <c r="F18" s="257">
        <v>4</v>
      </c>
      <c r="G18" s="257">
        <v>4</v>
      </c>
      <c r="H18" s="257">
        <v>1</v>
      </c>
      <c r="I18" s="257">
        <v>3</v>
      </c>
      <c r="J18" s="257" t="s">
        <v>1</v>
      </c>
    </row>
    <row r="19" spans="1:10" ht="22.15" customHeight="1">
      <c r="A19" s="198" t="s">
        <v>114</v>
      </c>
      <c r="B19" s="257">
        <v>89</v>
      </c>
      <c r="C19" s="257">
        <v>78</v>
      </c>
      <c r="D19" s="257">
        <v>78</v>
      </c>
      <c r="E19" s="257" t="s">
        <v>1</v>
      </c>
      <c r="F19" s="257" t="s">
        <v>1</v>
      </c>
      <c r="G19" s="257">
        <v>11</v>
      </c>
      <c r="H19" s="257" t="s">
        <v>1</v>
      </c>
      <c r="I19" s="257">
        <v>10</v>
      </c>
      <c r="J19" s="257">
        <v>1</v>
      </c>
    </row>
    <row r="20" spans="1:10" ht="12" customHeight="1">
      <c r="A20" s="191" t="s">
        <v>115</v>
      </c>
      <c r="B20" s="257">
        <v>16</v>
      </c>
      <c r="C20" s="257">
        <v>14</v>
      </c>
      <c r="D20" s="257">
        <v>10</v>
      </c>
      <c r="E20" s="257">
        <v>4</v>
      </c>
      <c r="F20" s="257">
        <v>2</v>
      </c>
      <c r="G20" s="257" t="s">
        <v>1</v>
      </c>
      <c r="H20" s="257" t="s">
        <v>1</v>
      </c>
      <c r="I20" s="257" t="s">
        <v>1</v>
      </c>
      <c r="J20" s="257" t="s">
        <v>1</v>
      </c>
    </row>
    <row r="21" spans="1:10" ht="22.15" customHeight="1">
      <c r="A21" s="198" t="s">
        <v>229</v>
      </c>
      <c r="B21" s="257">
        <v>606</v>
      </c>
      <c r="C21" s="257">
        <v>519</v>
      </c>
      <c r="D21" s="257">
        <v>505</v>
      </c>
      <c r="E21" s="257">
        <v>14</v>
      </c>
      <c r="F21" s="257">
        <v>59</v>
      </c>
      <c r="G21" s="257">
        <v>28</v>
      </c>
      <c r="H21" s="257">
        <v>12</v>
      </c>
      <c r="I21" s="257" t="s">
        <v>1</v>
      </c>
      <c r="J21" s="257">
        <v>16</v>
      </c>
    </row>
    <row r="22" spans="1:10" ht="22.15" customHeight="1">
      <c r="A22" s="198" t="s">
        <v>230</v>
      </c>
      <c r="B22" s="257">
        <v>475</v>
      </c>
      <c r="C22" s="257">
        <v>398</v>
      </c>
      <c r="D22" s="257">
        <v>384</v>
      </c>
      <c r="E22" s="257">
        <v>14</v>
      </c>
      <c r="F22" s="257">
        <v>52</v>
      </c>
      <c r="G22" s="257">
        <v>25</v>
      </c>
      <c r="H22" s="257">
        <v>11</v>
      </c>
      <c r="I22" s="257" t="s">
        <v>1</v>
      </c>
      <c r="J22" s="257">
        <v>14</v>
      </c>
    </row>
    <row r="23" spans="1:10" ht="22.15" customHeight="1">
      <c r="A23" s="198" t="s">
        <v>270</v>
      </c>
      <c r="B23" s="257">
        <v>131</v>
      </c>
      <c r="C23" s="257">
        <v>121</v>
      </c>
      <c r="D23" s="257">
        <v>121</v>
      </c>
      <c r="E23" s="257" t="s">
        <v>1</v>
      </c>
      <c r="F23" s="257">
        <v>7</v>
      </c>
      <c r="G23" s="257">
        <v>3</v>
      </c>
      <c r="H23" s="257">
        <v>1</v>
      </c>
      <c r="I23" s="257" t="s">
        <v>1</v>
      </c>
      <c r="J23" s="257">
        <v>2</v>
      </c>
    </row>
    <row r="24" spans="1:10" ht="22.15" customHeight="1">
      <c r="A24" s="198" t="s">
        <v>284</v>
      </c>
      <c r="B24" s="257">
        <v>5</v>
      </c>
      <c r="C24" s="257">
        <v>5</v>
      </c>
      <c r="D24" s="257">
        <v>5</v>
      </c>
      <c r="E24" s="257" t="s">
        <v>1</v>
      </c>
      <c r="F24" s="257" t="s">
        <v>1</v>
      </c>
      <c r="G24" s="257" t="s">
        <v>1</v>
      </c>
      <c r="H24" s="257" t="s">
        <v>1</v>
      </c>
      <c r="I24" s="257" t="s">
        <v>1</v>
      </c>
      <c r="J24" s="257" t="s">
        <v>1</v>
      </c>
    </row>
    <row r="25" spans="1:10" ht="12" customHeight="1">
      <c r="A25" s="191" t="s">
        <v>116</v>
      </c>
      <c r="B25" s="257" t="s">
        <v>1</v>
      </c>
      <c r="C25" s="257" t="s">
        <v>1</v>
      </c>
      <c r="D25" s="257" t="s">
        <v>1</v>
      </c>
      <c r="E25" s="257" t="s">
        <v>1</v>
      </c>
      <c r="F25" s="257" t="s">
        <v>1</v>
      </c>
      <c r="G25" s="257" t="s">
        <v>1</v>
      </c>
      <c r="H25" s="257" t="s">
        <v>1</v>
      </c>
      <c r="I25" s="257" t="s">
        <v>1</v>
      </c>
      <c r="J25" s="257" t="s">
        <v>1</v>
      </c>
    </row>
    <row r="26" spans="1:10" ht="12" customHeight="1">
      <c r="A26" s="191" t="s">
        <v>117</v>
      </c>
      <c r="B26" s="257">
        <v>3</v>
      </c>
      <c r="C26" s="257">
        <v>2</v>
      </c>
      <c r="D26" s="257">
        <v>2</v>
      </c>
      <c r="E26" s="257" t="s">
        <v>1</v>
      </c>
      <c r="F26" s="257" t="s">
        <v>1</v>
      </c>
      <c r="G26" s="257">
        <v>1</v>
      </c>
      <c r="H26" s="257">
        <v>1</v>
      </c>
      <c r="I26" s="257" t="s">
        <v>1</v>
      </c>
      <c r="J26" s="257" t="s">
        <v>1</v>
      </c>
    </row>
    <row r="27" spans="1:10" ht="12" customHeight="1">
      <c r="A27" s="191" t="s">
        <v>238</v>
      </c>
      <c r="B27" s="257">
        <v>10</v>
      </c>
      <c r="C27" s="257">
        <v>10</v>
      </c>
      <c r="D27" s="257">
        <v>10</v>
      </c>
      <c r="E27" s="257" t="s">
        <v>1</v>
      </c>
      <c r="F27" s="257" t="s">
        <v>1</v>
      </c>
      <c r="G27" s="257" t="s">
        <v>1</v>
      </c>
      <c r="H27" s="257" t="s">
        <v>1</v>
      </c>
      <c r="I27" s="257" t="s">
        <v>1</v>
      </c>
      <c r="J27" s="257" t="s">
        <v>1</v>
      </c>
    </row>
    <row r="28" spans="1:10" ht="12" customHeight="1">
      <c r="A28" s="191"/>
      <c r="B28" s="144"/>
      <c r="C28" s="144"/>
      <c r="D28" s="144"/>
      <c r="E28" s="144"/>
      <c r="F28" s="144"/>
      <c r="G28" s="144"/>
      <c r="H28" s="144"/>
      <c r="I28" s="144"/>
      <c r="J28" s="144"/>
    </row>
    <row r="29" spans="1:10" ht="12" customHeight="1">
      <c r="A29" s="190"/>
      <c r="B29" s="312" t="s">
        <v>213</v>
      </c>
      <c r="C29" s="312"/>
      <c r="D29" s="312"/>
      <c r="E29" s="312"/>
      <c r="F29" s="312"/>
      <c r="G29" s="312"/>
      <c r="H29" s="312"/>
      <c r="I29" s="312"/>
      <c r="J29" s="312"/>
    </row>
    <row r="30" spans="1:10" ht="12" customHeight="1">
      <c r="A30" s="191" t="s">
        <v>118</v>
      </c>
      <c r="B30" s="257">
        <v>659</v>
      </c>
      <c r="C30" s="257">
        <v>609</v>
      </c>
      <c r="D30" s="257">
        <v>609</v>
      </c>
      <c r="E30" s="257" t="s">
        <v>1</v>
      </c>
      <c r="F30" s="257">
        <v>24</v>
      </c>
      <c r="G30" s="257">
        <v>26</v>
      </c>
      <c r="H30" s="257">
        <v>1</v>
      </c>
      <c r="I30" s="257" t="s">
        <v>1</v>
      </c>
      <c r="J30" s="257">
        <v>25</v>
      </c>
    </row>
    <row r="31" spans="1:10" ht="12" customHeight="1">
      <c r="A31" s="191" t="s">
        <v>119</v>
      </c>
      <c r="B31" s="257">
        <v>1560</v>
      </c>
      <c r="C31" s="257">
        <v>1490</v>
      </c>
      <c r="D31" s="257">
        <v>1490</v>
      </c>
      <c r="E31" s="257" t="s">
        <v>1</v>
      </c>
      <c r="F31" s="257">
        <v>33</v>
      </c>
      <c r="G31" s="257">
        <v>37</v>
      </c>
      <c r="H31" s="257" t="s">
        <v>1</v>
      </c>
      <c r="I31" s="257" t="s">
        <v>1</v>
      </c>
      <c r="J31" s="257">
        <v>37</v>
      </c>
    </row>
    <row r="32" spans="1:10" ht="12" customHeight="1">
      <c r="A32" s="191"/>
      <c r="B32" s="144"/>
      <c r="C32" s="144"/>
      <c r="D32" s="144"/>
      <c r="E32" s="144"/>
      <c r="F32" s="144"/>
      <c r="G32" s="144"/>
      <c r="H32" s="144"/>
      <c r="I32" s="144"/>
      <c r="J32" s="144"/>
    </row>
    <row r="33" spans="1:13" ht="12" customHeight="1">
      <c r="A33" s="190"/>
      <c r="B33" s="312" t="s">
        <v>214</v>
      </c>
      <c r="C33" s="312"/>
      <c r="D33" s="312"/>
      <c r="E33" s="312"/>
      <c r="F33" s="312"/>
      <c r="G33" s="312"/>
      <c r="H33" s="312"/>
      <c r="I33" s="312"/>
      <c r="J33" s="312"/>
    </row>
    <row r="34" spans="1:13" ht="12" customHeight="1">
      <c r="A34" s="191" t="s">
        <v>120</v>
      </c>
      <c r="B34" s="257">
        <v>1224</v>
      </c>
      <c r="C34" s="257">
        <v>1149</v>
      </c>
      <c r="D34" s="257">
        <v>1149</v>
      </c>
      <c r="E34" s="257" t="s">
        <v>1</v>
      </c>
      <c r="F34" s="257">
        <v>45</v>
      </c>
      <c r="G34" s="257">
        <v>30</v>
      </c>
      <c r="H34" s="257" t="s">
        <v>1</v>
      </c>
      <c r="I34" s="257" t="s">
        <v>1</v>
      </c>
      <c r="J34" s="257">
        <v>30</v>
      </c>
      <c r="M34" s="58"/>
    </row>
    <row r="35" spans="1:13" ht="12" customHeight="1">
      <c r="A35" s="191" t="s">
        <v>239</v>
      </c>
      <c r="B35" s="257">
        <v>50</v>
      </c>
      <c r="C35" s="257">
        <v>49</v>
      </c>
      <c r="D35" s="257">
        <v>49</v>
      </c>
      <c r="E35" s="257" t="s">
        <v>1</v>
      </c>
      <c r="F35" s="257">
        <v>1</v>
      </c>
      <c r="G35" s="257" t="s">
        <v>1</v>
      </c>
      <c r="H35" s="257" t="s">
        <v>1</v>
      </c>
      <c r="I35" s="257" t="s">
        <v>1</v>
      </c>
      <c r="J35" s="257" t="s">
        <v>1</v>
      </c>
    </row>
    <row r="36" spans="1:13" ht="12" customHeight="1">
      <c r="A36" s="191" t="s">
        <v>121</v>
      </c>
      <c r="B36" s="257">
        <v>15</v>
      </c>
      <c r="C36" s="257">
        <v>14</v>
      </c>
      <c r="D36" s="257">
        <v>14</v>
      </c>
      <c r="E36" s="257" t="s">
        <v>1</v>
      </c>
      <c r="F36" s="257" t="s">
        <v>1</v>
      </c>
      <c r="G36" s="257">
        <v>1</v>
      </c>
      <c r="H36" s="257">
        <v>1</v>
      </c>
      <c r="I36" s="257" t="s">
        <v>1</v>
      </c>
      <c r="J36" s="257" t="s">
        <v>1</v>
      </c>
    </row>
    <row r="37" spans="1:13" ht="12" customHeight="1">
      <c r="A37" s="191" t="s">
        <v>122</v>
      </c>
      <c r="B37" s="257">
        <v>23</v>
      </c>
      <c r="C37" s="257">
        <v>22</v>
      </c>
      <c r="D37" s="257">
        <v>22</v>
      </c>
      <c r="E37" s="257" t="s">
        <v>1</v>
      </c>
      <c r="F37" s="257">
        <v>1</v>
      </c>
      <c r="G37" s="257" t="s">
        <v>1</v>
      </c>
      <c r="H37" s="257" t="s">
        <v>1</v>
      </c>
      <c r="I37" s="257" t="s">
        <v>1</v>
      </c>
      <c r="J37" s="257" t="s">
        <v>1</v>
      </c>
    </row>
    <row r="38" spans="1:13" ht="12" customHeight="1">
      <c r="A38" s="191" t="s">
        <v>123</v>
      </c>
      <c r="B38" s="257">
        <v>329</v>
      </c>
      <c r="C38" s="257">
        <v>324</v>
      </c>
      <c r="D38" s="257">
        <v>324</v>
      </c>
      <c r="E38" s="257" t="s">
        <v>1</v>
      </c>
      <c r="F38" s="257">
        <v>5</v>
      </c>
      <c r="G38" s="257" t="s">
        <v>1</v>
      </c>
      <c r="H38" s="257" t="s">
        <v>1</v>
      </c>
      <c r="I38" s="257" t="s">
        <v>1</v>
      </c>
      <c r="J38" s="257" t="s">
        <v>1</v>
      </c>
    </row>
    <row r="39" spans="1:13" ht="12" customHeight="1">
      <c r="A39" s="191" t="s">
        <v>240</v>
      </c>
      <c r="B39" s="257">
        <v>106</v>
      </c>
      <c r="C39" s="257">
        <v>106</v>
      </c>
      <c r="D39" s="257">
        <v>106</v>
      </c>
      <c r="E39" s="257" t="s">
        <v>1</v>
      </c>
      <c r="F39" s="257" t="s">
        <v>1</v>
      </c>
      <c r="G39" s="257" t="s">
        <v>1</v>
      </c>
      <c r="H39" s="257" t="s">
        <v>1</v>
      </c>
      <c r="I39" s="257" t="s">
        <v>1</v>
      </c>
      <c r="J39" s="257" t="s">
        <v>1</v>
      </c>
    </row>
    <row r="40" spans="1:13" ht="12" customHeight="1">
      <c r="A40" s="191" t="s">
        <v>124</v>
      </c>
      <c r="B40" s="257">
        <v>110</v>
      </c>
      <c r="C40" s="257">
        <v>91</v>
      </c>
      <c r="D40" s="257">
        <v>91</v>
      </c>
      <c r="E40" s="257" t="s">
        <v>1</v>
      </c>
      <c r="F40" s="257">
        <v>1</v>
      </c>
      <c r="G40" s="257">
        <v>18</v>
      </c>
      <c r="H40" s="257" t="s">
        <v>1</v>
      </c>
      <c r="I40" s="257" t="s">
        <v>1</v>
      </c>
      <c r="J40" s="257">
        <v>18</v>
      </c>
    </row>
    <row r="41" spans="1:13" ht="12" customHeight="1">
      <c r="A41" s="191" t="s">
        <v>241</v>
      </c>
      <c r="B41" s="257">
        <v>12</v>
      </c>
      <c r="C41" s="257">
        <v>12</v>
      </c>
      <c r="D41" s="257">
        <v>12</v>
      </c>
      <c r="E41" s="257" t="s">
        <v>1</v>
      </c>
      <c r="F41" s="257" t="s">
        <v>1</v>
      </c>
      <c r="G41" s="257" t="s">
        <v>1</v>
      </c>
      <c r="H41" s="257" t="s">
        <v>1</v>
      </c>
      <c r="I41" s="257" t="s">
        <v>1</v>
      </c>
      <c r="J41" s="257" t="s">
        <v>1</v>
      </c>
    </row>
    <row r="42" spans="1:13" ht="12" customHeight="1">
      <c r="A42" s="53"/>
      <c r="B42" s="81"/>
      <c r="C42" s="81"/>
      <c r="D42" s="81"/>
      <c r="E42" s="81"/>
      <c r="F42" s="81"/>
      <c r="G42" s="81"/>
      <c r="H42" s="81"/>
      <c r="I42" s="81"/>
      <c r="J42" s="81"/>
    </row>
    <row r="43" spans="1:13" ht="12" customHeight="1">
      <c r="A43" s="311"/>
      <c r="B43" s="311"/>
      <c r="C43" s="311"/>
      <c r="D43" s="311"/>
      <c r="E43" s="311"/>
      <c r="F43" s="311"/>
      <c r="G43" s="311"/>
      <c r="H43" s="311"/>
      <c r="I43" s="311"/>
      <c r="J43" s="311"/>
    </row>
  </sheetData>
  <mergeCells count="13">
    <mergeCell ref="A43:J43"/>
    <mergeCell ref="B9:J9"/>
    <mergeCell ref="B14:J14"/>
    <mergeCell ref="B29:J29"/>
    <mergeCell ref="B33:J33"/>
    <mergeCell ref="A1:J1"/>
    <mergeCell ref="B3:B4"/>
    <mergeCell ref="I2:J2"/>
    <mergeCell ref="G3:J3"/>
    <mergeCell ref="F3:F4"/>
    <mergeCell ref="C3:E3"/>
    <mergeCell ref="A3:A5"/>
    <mergeCell ref="B5:J5"/>
  </mergeCells>
  <phoneticPr fontId="0" type="noConversion"/>
  <hyperlinks>
    <hyperlink ref="A1" location="Inhaltsverzeichnis!A1" display="2 Gewerbeanmeldungen nach Art der Niederlassung, Rechtsform, Einzelunternehmen nach Geschlecht und Staatsangehörigkeit"/>
    <hyperlink ref="A1:J1" location="Inhaltsverzeichnis!A23" display="Inhaltsverzeichnis!A23"/>
  </hyperlinks>
  <pageMargins left="0.39370078740157483" right="0.39370078740157483" top="0.78740157480314965" bottom="0.59055118110236227" header="0.31496062992125984" footer="0.23622047244094491"/>
  <pageSetup paperSize="9" firstPageNumber="9" fitToWidth="0" fitToHeight="0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K80"/>
  <sheetViews>
    <sheetView workbookViewId="0">
      <pane ySplit="6" topLeftCell="A7" activePane="bottomLeft" state="frozen"/>
      <selection activeCell="K39" sqref="K39"/>
      <selection pane="bottomLeft" activeCell="A7" sqref="A7"/>
    </sheetView>
  </sheetViews>
  <sheetFormatPr baseColWidth="10" defaultColWidth="9.140625" defaultRowHeight="11.25"/>
  <cols>
    <col min="1" max="1" width="3.42578125" style="49" customWidth="1"/>
    <col min="2" max="2" width="27.7109375" style="49" customWidth="1"/>
    <col min="3" max="3" width="6.7109375" style="49" customWidth="1"/>
    <col min="4" max="4" width="6.140625" style="49" customWidth="1"/>
    <col min="5" max="5" width="7.28515625" style="49" customWidth="1"/>
    <col min="6" max="6" width="10.140625" style="49" bestFit="1" customWidth="1"/>
    <col min="7" max="7" width="6.5703125" style="49" customWidth="1"/>
    <col min="8" max="8" width="9" style="49" customWidth="1"/>
    <col min="9" max="9" width="6.42578125" style="49" customWidth="1"/>
    <col min="10" max="10" width="7.28515625" style="49" customWidth="1"/>
    <col min="11" max="16384" width="9.140625" style="49"/>
  </cols>
  <sheetData>
    <row r="1" spans="1:11" ht="12">
      <c r="A1" s="277" t="s">
        <v>316</v>
      </c>
      <c r="B1" s="277"/>
      <c r="C1" s="277"/>
      <c r="D1" s="277"/>
      <c r="E1" s="277"/>
      <c r="F1" s="277"/>
      <c r="G1" s="277"/>
      <c r="H1" s="277"/>
      <c r="I1" s="277"/>
      <c r="J1" s="277"/>
      <c r="K1" s="175"/>
    </row>
    <row r="2" spans="1:11" ht="12" customHeight="1">
      <c r="A2" s="92"/>
      <c r="B2" s="92"/>
      <c r="C2" s="51"/>
      <c r="D2" s="92"/>
      <c r="E2" s="92"/>
      <c r="F2" s="92"/>
      <c r="G2" s="92"/>
      <c r="H2" s="102"/>
      <c r="I2" s="300"/>
      <c r="J2" s="300"/>
    </row>
    <row r="3" spans="1:11" ht="12" customHeight="1">
      <c r="A3" s="287" t="s">
        <v>235</v>
      </c>
      <c r="B3" s="322"/>
      <c r="C3" s="283" t="s">
        <v>125</v>
      </c>
      <c r="D3" s="284"/>
      <c r="E3" s="284"/>
      <c r="F3" s="284"/>
      <c r="G3" s="284"/>
      <c r="H3" s="285"/>
      <c r="I3" s="283" t="s">
        <v>134</v>
      </c>
      <c r="J3" s="284"/>
    </row>
    <row r="4" spans="1:11" ht="12" customHeight="1">
      <c r="A4" s="323"/>
      <c r="B4" s="324"/>
      <c r="C4" s="314" t="s">
        <v>52</v>
      </c>
      <c r="D4" s="316" t="s">
        <v>126</v>
      </c>
      <c r="E4" s="317"/>
      <c r="F4" s="318"/>
      <c r="G4" s="316" t="s">
        <v>127</v>
      </c>
      <c r="H4" s="318"/>
      <c r="I4" s="314" t="s">
        <v>52</v>
      </c>
      <c r="J4" s="320" t="s">
        <v>128</v>
      </c>
    </row>
    <row r="5" spans="1:11" ht="43.9" customHeight="1">
      <c r="A5" s="323"/>
      <c r="B5" s="324"/>
      <c r="C5" s="315"/>
      <c r="D5" s="105" t="s">
        <v>52</v>
      </c>
      <c r="E5" s="105" t="s">
        <v>129</v>
      </c>
      <c r="F5" s="236" t="s">
        <v>289</v>
      </c>
      <c r="G5" s="105" t="s">
        <v>52</v>
      </c>
      <c r="H5" s="105" t="s">
        <v>130</v>
      </c>
      <c r="I5" s="319"/>
      <c r="J5" s="321"/>
    </row>
    <row r="6" spans="1:11" ht="12" customHeight="1">
      <c r="A6" s="325"/>
      <c r="B6" s="326"/>
      <c r="C6" s="283" t="s">
        <v>3</v>
      </c>
      <c r="D6" s="284"/>
      <c r="E6" s="284"/>
      <c r="F6" s="284"/>
      <c r="G6" s="284"/>
      <c r="H6" s="284"/>
      <c r="I6" s="284"/>
      <c r="J6" s="284"/>
    </row>
    <row r="7" spans="1:11" ht="12" customHeight="1">
      <c r="A7" s="170" t="s">
        <v>58</v>
      </c>
      <c r="B7" s="93"/>
      <c r="C7" s="104"/>
      <c r="D7" s="104"/>
      <c r="E7" s="104"/>
      <c r="F7" s="104"/>
      <c r="G7" s="104"/>
      <c r="H7" s="104"/>
      <c r="I7" s="104"/>
      <c r="J7" s="104"/>
    </row>
    <row r="8" spans="1:11" ht="12" customHeight="1">
      <c r="A8" s="62" t="s">
        <v>59</v>
      </c>
      <c r="B8" s="184" t="s">
        <v>60</v>
      </c>
      <c r="C8" s="257">
        <v>3</v>
      </c>
      <c r="D8" s="257" t="s">
        <v>1</v>
      </c>
      <c r="E8" s="257" t="s">
        <v>1</v>
      </c>
      <c r="F8" s="257" t="s">
        <v>1</v>
      </c>
      <c r="G8" s="257">
        <v>3</v>
      </c>
      <c r="H8" s="257">
        <v>3</v>
      </c>
      <c r="I8" s="257">
        <v>3</v>
      </c>
      <c r="J8" s="257">
        <v>1</v>
      </c>
    </row>
    <row r="9" spans="1:11" ht="12" customHeight="1">
      <c r="A9" s="62"/>
      <c r="B9" s="184"/>
      <c r="C9" s="257"/>
      <c r="D9" s="257"/>
      <c r="E9" s="257"/>
      <c r="F9" s="257"/>
      <c r="G9" s="257"/>
      <c r="H9" s="257"/>
      <c r="I9" s="257"/>
      <c r="J9" s="257"/>
    </row>
    <row r="10" spans="1:11" ht="22.15" customHeight="1">
      <c r="A10" s="74" t="s">
        <v>61</v>
      </c>
      <c r="B10" s="187" t="s">
        <v>247</v>
      </c>
      <c r="C10" s="257" t="s">
        <v>1</v>
      </c>
      <c r="D10" s="257" t="s">
        <v>1</v>
      </c>
      <c r="E10" s="257" t="s">
        <v>1</v>
      </c>
      <c r="F10" s="257" t="s">
        <v>1</v>
      </c>
      <c r="G10" s="257" t="s">
        <v>1</v>
      </c>
      <c r="H10" s="257" t="s">
        <v>1</v>
      </c>
      <c r="I10" s="257" t="s">
        <v>1</v>
      </c>
      <c r="J10" s="257" t="s">
        <v>1</v>
      </c>
    </row>
    <row r="11" spans="1:11" ht="12" customHeight="1">
      <c r="A11" s="62"/>
      <c r="B11" s="184"/>
      <c r="C11" s="257"/>
      <c r="D11" s="257"/>
      <c r="E11" s="257"/>
      <c r="F11" s="257"/>
      <c r="G11" s="257"/>
      <c r="H11" s="257"/>
      <c r="I11" s="257"/>
      <c r="J11" s="257"/>
    </row>
    <row r="12" spans="1:11" ht="12" customHeight="1">
      <c r="A12" s="62" t="s">
        <v>62</v>
      </c>
      <c r="B12" s="184" t="s">
        <v>63</v>
      </c>
      <c r="C12" s="257">
        <v>31</v>
      </c>
      <c r="D12" s="257">
        <v>10</v>
      </c>
      <c r="E12" s="257">
        <v>9</v>
      </c>
      <c r="F12" s="257">
        <v>1</v>
      </c>
      <c r="G12" s="257">
        <v>21</v>
      </c>
      <c r="H12" s="257">
        <v>12</v>
      </c>
      <c r="I12" s="257">
        <v>35</v>
      </c>
      <c r="J12" s="257">
        <v>13</v>
      </c>
    </row>
    <row r="13" spans="1:11" ht="22.15" customHeight="1">
      <c r="A13" s="75">
        <v>10</v>
      </c>
      <c r="B13" s="187" t="s">
        <v>246</v>
      </c>
      <c r="C13" s="257">
        <v>3</v>
      </c>
      <c r="D13" s="257">
        <v>2</v>
      </c>
      <c r="E13" s="257">
        <v>2</v>
      </c>
      <c r="F13" s="257" t="s">
        <v>1</v>
      </c>
      <c r="G13" s="257">
        <v>1</v>
      </c>
      <c r="H13" s="257" t="s">
        <v>1</v>
      </c>
      <c r="I13" s="257">
        <v>3</v>
      </c>
      <c r="J13" s="257">
        <v>2</v>
      </c>
    </row>
    <row r="14" spans="1:11" ht="12" customHeight="1">
      <c r="A14" s="75">
        <v>11</v>
      </c>
      <c r="B14" s="185" t="s">
        <v>64</v>
      </c>
      <c r="C14" s="257">
        <v>1</v>
      </c>
      <c r="D14" s="257" t="s">
        <v>1</v>
      </c>
      <c r="E14" s="257" t="s">
        <v>1</v>
      </c>
      <c r="F14" s="257" t="s">
        <v>1</v>
      </c>
      <c r="G14" s="257">
        <v>1</v>
      </c>
      <c r="H14" s="257">
        <v>1</v>
      </c>
      <c r="I14" s="257">
        <v>2</v>
      </c>
      <c r="J14" s="257">
        <v>1</v>
      </c>
    </row>
    <row r="15" spans="1:11" ht="12" customHeight="1">
      <c r="A15" s="75">
        <v>13</v>
      </c>
      <c r="B15" s="185" t="s">
        <v>65</v>
      </c>
      <c r="C15" s="257">
        <v>1</v>
      </c>
      <c r="D15" s="257" t="s">
        <v>1</v>
      </c>
      <c r="E15" s="257" t="s">
        <v>1</v>
      </c>
      <c r="F15" s="257" t="s">
        <v>1</v>
      </c>
      <c r="G15" s="257">
        <v>1</v>
      </c>
      <c r="H15" s="257">
        <v>1</v>
      </c>
      <c r="I15" s="257">
        <v>1</v>
      </c>
      <c r="J15" s="257">
        <v>1</v>
      </c>
    </row>
    <row r="16" spans="1:11" ht="12" customHeight="1">
      <c r="A16" s="75">
        <v>14</v>
      </c>
      <c r="B16" s="185" t="s">
        <v>66</v>
      </c>
      <c r="C16" s="257">
        <v>4</v>
      </c>
      <c r="D16" s="257">
        <v>1</v>
      </c>
      <c r="E16" s="257">
        <v>1</v>
      </c>
      <c r="F16" s="257" t="s">
        <v>1</v>
      </c>
      <c r="G16" s="257">
        <v>3</v>
      </c>
      <c r="H16" s="257">
        <v>2</v>
      </c>
      <c r="I16" s="257">
        <v>5</v>
      </c>
      <c r="J16" s="257">
        <v>5</v>
      </c>
    </row>
    <row r="17" spans="1:10" ht="22.15" customHeight="1">
      <c r="A17" s="75">
        <v>16</v>
      </c>
      <c r="B17" s="187" t="s">
        <v>248</v>
      </c>
      <c r="C17" s="257" t="s">
        <v>1</v>
      </c>
      <c r="D17" s="257" t="s">
        <v>1</v>
      </c>
      <c r="E17" s="257" t="s">
        <v>1</v>
      </c>
      <c r="F17" s="257" t="s">
        <v>1</v>
      </c>
      <c r="G17" s="257" t="s">
        <v>1</v>
      </c>
      <c r="H17" s="257" t="s">
        <v>1</v>
      </c>
      <c r="I17" s="257" t="s">
        <v>1</v>
      </c>
      <c r="J17" s="257" t="s">
        <v>1</v>
      </c>
    </row>
    <row r="18" spans="1:10" ht="33" customHeight="1">
      <c r="A18" s="75">
        <v>18</v>
      </c>
      <c r="B18" s="187" t="s">
        <v>249</v>
      </c>
      <c r="C18" s="257">
        <v>3</v>
      </c>
      <c r="D18" s="257">
        <v>1</v>
      </c>
      <c r="E18" s="257">
        <v>1</v>
      </c>
      <c r="F18" s="257" t="s">
        <v>1</v>
      </c>
      <c r="G18" s="257">
        <v>2</v>
      </c>
      <c r="H18" s="257">
        <v>2</v>
      </c>
      <c r="I18" s="257">
        <v>5</v>
      </c>
      <c r="J18" s="257">
        <v>1</v>
      </c>
    </row>
    <row r="19" spans="1:10" ht="12" customHeight="1">
      <c r="A19" s="75">
        <v>25</v>
      </c>
      <c r="B19" s="185" t="s">
        <v>67</v>
      </c>
      <c r="C19" s="257">
        <v>6</v>
      </c>
      <c r="D19" s="257">
        <v>1</v>
      </c>
      <c r="E19" s="257">
        <v>1</v>
      </c>
      <c r="F19" s="257" t="s">
        <v>1</v>
      </c>
      <c r="G19" s="257">
        <v>5</v>
      </c>
      <c r="H19" s="257">
        <v>2</v>
      </c>
      <c r="I19" s="257">
        <v>6</v>
      </c>
      <c r="J19" s="257" t="s">
        <v>1</v>
      </c>
    </row>
    <row r="20" spans="1:10" ht="33" customHeight="1">
      <c r="A20" s="75">
        <v>26</v>
      </c>
      <c r="B20" s="187" t="s">
        <v>250</v>
      </c>
      <c r="C20" s="257" t="s">
        <v>1</v>
      </c>
      <c r="D20" s="257" t="s">
        <v>1</v>
      </c>
      <c r="E20" s="257" t="s">
        <v>1</v>
      </c>
      <c r="F20" s="257" t="s">
        <v>1</v>
      </c>
      <c r="G20" s="257" t="s">
        <v>1</v>
      </c>
      <c r="H20" s="257" t="s">
        <v>1</v>
      </c>
      <c r="I20" s="257" t="s">
        <v>1</v>
      </c>
      <c r="J20" s="257" t="s">
        <v>1</v>
      </c>
    </row>
    <row r="21" spans="1:10" ht="22.9" customHeight="1">
      <c r="A21" s="75">
        <v>27</v>
      </c>
      <c r="B21" s="187" t="s">
        <v>251</v>
      </c>
      <c r="C21" s="257" t="s">
        <v>1</v>
      </c>
      <c r="D21" s="257" t="s">
        <v>1</v>
      </c>
      <c r="E21" s="257" t="s">
        <v>1</v>
      </c>
      <c r="F21" s="257" t="s">
        <v>1</v>
      </c>
      <c r="G21" s="257" t="s">
        <v>1</v>
      </c>
      <c r="H21" s="257" t="s">
        <v>1</v>
      </c>
      <c r="I21" s="257" t="s">
        <v>1</v>
      </c>
      <c r="J21" s="257" t="s">
        <v>1</v>
      </c>
    </row>
    <row r="22" spans="1:10" ht="12" customHeight="1">
      <c r="A22" s="75">
        <v>28</v>
      </c>
      <c r="B22" s="76" t="s">
        <v>68</v>
      </c>
      <c r="C22" s="257">
        <v>2</v>
      </c>
      <c r="D22" s="257">
        <v>1</v>
      </c>
      <c r="E22" s="257">
        <v>1</v>
      </c>
      <c r="F22" s="257" t="s">
        <v>1</v>
      </c>
      <c r="G22" s="257">
        <v>1</v>
      </c>
      <c r="H22" s="257">
        <v>1</v>
      </c>
      <c r="I22" s="257">
        <v>2</v>
      </c>
      <c r="J22" s="257" t="s">
        <v>1</v>
      </c>
    </row>
    <row r="23" spans="1:10" ht="22.15" customHeight="1">
      <c r="A23" s="75">
        <v>29</v>
      </c>
      <c r="B23" s="187" t="s">
        <v>252</v>
      </c>
      <c r="C23" s="257">
        <v>2</v>
      </c>
      <c r="D23" s="257">
        <v>1</v>
      </c>
      <c r="E23" s="257" t="s">
        <v>1</v>
      </c>
      <c r="F23" s="257">
        <v>1</v>
      </c>
      <c r="G23" s="257">
        <v>1</v>
      </c>
      <c r="H23" s="257" t="s">
        <v>1</v>
      </c>
      <c r="I23" s="257">
        <v>1</v>
      </c>
      <c r="J23" s="257" t="s">
        <v>1</v>
      </c>
    </row>
    <row r="24" spans="1:10" ht="12" customHeight="1">
      <c r="A24" s="75">
        <v>31</v>
      </c>
      <c r="B24" s="76" t="s">
        <v>69</v>
      </c>
      <c r="C24" s="257">
        <v>3</v>
      </c>
      <c r="D24" s="257">
        <v>1</v>
      </c>
      <c r="E24" s="257">
        <v>1</v>
      </c>
      <c r="F24" s="257" t="s">
        <v>1</v>
      </c>
      <c r="G24" s="257">
        <v>2</v>
      </c>
      <c r="H24" s="257">
        <v>1</v>
      </c>
      <c r="I24" s="257">
        <v>4</v>
      </c>
      <c r="J24" s="257">
        <v>1</v>
      </c>
    </row>
    <row r="25" spans="1:10" ht="12" customHeight="1">
      <c r="A25" s="62"/>
      <c r="B25" s="184"/>
      <c r="C25" s="257"/>
      <c r="D25" s="257"/>
      <c r="E25" s="257"/>
      <c r="F25" s="257"/>
      <c r="G25" s="257"/>
      <c r="H25" s="257"/>
      <c r="I25" s="257"/>
      <c r="J25" s="257"/>
    </row>
    <row r="26" spans="1:10" ht="12" customHeight="1">
      <c r="A26" s="62" t="s">
        <v>70</v>
      </c>
      <c r="B26" s="184" t="s">
        <v>71</v>
      </c>
      <c r="C26" s="257">
        <v>17</v>
      </c>
      <c r="D26" s="257">
        <v>4</v>
      </c>
      <c r="E26" s="257">
        <v>3</v>
      </c>
      <c r="F26" s="257">
        <v>1</v>
      </c>
      <c r="G26" s="257">
        <v>13</v>
      </c>
      <c r="H26" s="257">
        <v>13</v>
      </c>
      <c r="I26" s="257">
        <v>20</v>
      </c>
      <c r="J26" s="257">
        <v>3</v>
      </c>
    </row>
    <row r="27" spans="1:10" ht="12" customHeight="1">
      <c r="A27" s="62"/>
      <c r="B27" s="184"/>
      <c r="C27" s="257"/>
      <c r="D27" s="257"/>
      <c r="E27" s="257"/>
      <c r="F27" s="257"/>
      <c r="G27" s="257"/>
      <c r="H27" s="257"/>
      <c r="I27" s="257"/>
      <c r="J27" s="257"/>
    </row>
    <row r="28" spans="1:10" ht="33" customHeight="1">
      <c r="A28" s="74" t="s">
        <v>72</v>
      </c>
      <c r="B28" s="187" t="s">
        <v>253</v>
      </c>
      <c r="C28" s="257">
        <v>1</v>
      </c>
      <c r="D28" s="257">
        <v>1</v>
      </c>
      <c r="E28" s="257">
        <v>1</v>
      </c>
      <c r="F28" s="257" t="s">
        <v>1</v>
      </c>
      <c r="G28" s="257" t="s">
        <v>1</v>
      </c>
      <c r="H28" s="257" t="s">
        <v>1</v>
      </c>
      <c r="I28" s="257">
        <v>1</v>
      </c>
      <c r="J28" s="257" t="s">
        <v>1</v>
      </c>
    </row>
    <row r="29" spans="1:10" ht="12" customHeight="1">
      <c r="A29" s="62"/>
      <c r="B29" s="184"/>
      <c r="C29" s="257"/>
      <c r="D29" s="257"/>
      <c r="E29" s="257"/>
      <c r="F29" s="257"/>
      <c r="G29" s="257"/>
      <c r="H29" s="257"/>
      <c r="I29" s="257"/>
      <c r="J29" s="257"/>
    </row>
    <row r="30" spans="1:10" ht="12" customHeight="1">
      <c r="A30" s="62" t="s">
        <v>73</v>
      </c>
      <c r="B30" s="184" t="s">
        <v>74</v>
      </c>
      <c r="C30" s="257">
        <v>546</v>
      </c>
      <c r="D30" s="257">
        <v>68</v>
      </c>
      <c r="E30" s="257">
        <v>68</v>
      </c>
      <c r="F30" s="257" t="s">
        <v>1</v>
      </c>
      <c r="G30" s="257">
        <v>478</v>
      </c>
      <c r="H30" s="257">
        <v>32</v>
      </c>
      <c r="I30" s="257">
        <v>556</v>
      </c>
      <c r="J30" s="257">
        <v>27</v>
      </c>
    </row>
    <row r="31" spans="1:10" ht="12" customHeight="1">
      <c r="A31" s="75">
        <v>41</v>
      </c>
      <c r="B31" s="184" t="s">
        <v>75</v>
      </c>
      <c r="C31" s="257">
        <v>8</v>
      </c>
      <c r="D31" s="257">
        <v>5</v>
      </c>
      <c r="E31" s="257">
        <v>5</v>
      </c>
      <c r="F31" s="257" t="s">
        <v>1</v>
      </c>
      <c r="G31" s="257">
        <v>3</v>
      </c>
      <c r="H31" s="257">
        <v>2</v>
      </c>
      <c r="I31" s="257">
        <v>9</v>
      </c>
      <c r="J31" s="257" t="s">
        <v>1</v>
      </c>
    </row>
    <row r="32" spans="1:10" ht="12" customHeight="1">
      <c r="A32" s="75">
        <v>42</v>
      </c>
      <c r="B32" s="184" t="s">
        <v>76</v>
      </c>
      <c r="C32" s="257">
        <v>3</v>
      </c>
      <c r="D32" s="257">
        <v>1</v>
      </c>
      <c r="E32" s="257">
        <v>1</v>
      </c>
      <c r="F32" s="257" t="s">
        <v>1</v>
      </c>
      <c r="G32" s="257">
        <v>2</v>
      </c>
      <c r="H32" s="257" t="s">
        <v>1</v>
      </c>
      <c r="I32" s="257">
        <v>3</v>
      </c>
      <c r="J32" s="257">
        <v>1</v>
      </c>
    </row>
    <row r="33" spans="1:10" ht="33" customHeight="1">
      <c r="A33" s="75">
        <v>43</v>
      </c>
      <c r="B33" s="188" t="s">
        <v>254</v>
      </c>
      <c r="C33" s="257">
        <v>535</v>
      </c>
      <c r="D33" s="257">
        <v>62</v>
      </c>
      <c r="E33" s="257">
        <v>62</v>
      </c>
      <c r="F33" s="257" t="s">
        <v>1</v>
      </c>
      <c r="G33" s="257">
        <v>473</v>
      </c>
      <c r="H33" s="257">
        <v>30</v>
      </c>
      <c r="I33" s="257">
        <v>544</v>
      </c>
      <c r="J33" s="257">
        <v>26</v>
      </c>
    </row>
    <row r="34" spans="1:10" ht="12" customHeight="1">
      <c r="A34" s="74"/>
      <c r="B34" s="185"/>
      <c r="C34" s="257"/>
      <c r="D34" s="257"/>
      <c r="E34" s="257"/>
      <c r="F34" s="257"/>
      <c r="G34" s="257"/>
      <c r="H34" s="257"/>
      <c r="I34" s="257"/>
      <c r="J34" s="257"/>
    </row>
    <row r="35" spans="1:10" ht="22.9" customHeight="1">
      <c r="A35" s="74" t="s">
        <v>77</v>
      </c>
      <c r="B35" s="188" t="s">
        <v>255</v>
      </c>
      <c r="C35" s="257">
        <v>489</v>
      </c>
      <c r="D35" s="257">
        <v>152</v>
      </c>
      <c r="E35" s="257">
        <v>77</v>
      </c>
      <c r="F35" s="257">
        <v>75</v>
      </c>
      <c r="G35" s="257">
        <v>337</v>
      </c>
      <c r="H35" s="257">
        <v>224</v>
      </c>
      <c r="I35" s="257">
        <v>533</v>
      </c>
      <c r="J35" s="257">
        <v>143</v>
      </c>
    </row>
    <row r="36" spans="1:10" ht="33" customHeight="1">
      <c r="A36" s="75">
        <v>45</v>
      </c>
      <c r="B36" s="188" t="s">
        <v>256</v>
      </c>
      <c r="C36" s="257">
        <v>51</v>
      </c>
      <c r="D36" s="257">
        <v>14</v>
      </c>
      <c r="E36" s="257">
        <v>5</v>
      </c>
      <c r="F36" s="257">
        <v>9</v>
      </c>
      <c r="G36" s="257">
        <v>37</v>
      </c>
      <c r="H36" s="257">
        <v>14</v>
      </c>
      <c r="I36" s="257">
        <v>49</v>
      </c>
      <c r="J36" s="257">
        <v>3</v>
      </c>
    </row>
    <row r="37" spans="1:10" ht="12" customHeight="1">
      <c r="A37" s="75">
        <v>46</v>
      </c>
      <c r="B37" s="184" t="s">
        <v>78</v>
      </c>
      <c r="C37" s="257">
        <v>104</v>
      </c>
      <c r="D37" s="257">
        <v>35</v>
      </c>
      <c r="E37" s="257">
        <v>28</v>
      </c>
      <c r="F37" s="257">
        <v>7</v>
      </c>
      <c r="G37" s="257">
        <v>69</v>
      </c>
      <c r="H37" s="257">
        <v>47</v>
      </c>
      <c r="I37" s="257">
        <v>120</v>
      </c>
      <c r="J37" s="257">
        <v>35</v>
      </c>
    </row>
    <row r="38" spans="1:10" ht="12" customHeight="1">
      <c r="A38" s="75">
        <v>47</v>
      </c>
      <c r="B38" s="184" t="s">
        <v>79</v>
      </c>
      <c r="C38" s="257">
        <v>334</v>
      </c>
      <c r="D38" s="257">
        <v>103</v>
      </c>
      <c r="E38" s="257">
        <v>44</v>
      </c>
      <c r="F38" s="257">
        <v>59</v>
      </c>
      <c r="G38" s="257">
        <v>231</v>
      </c>
      <c r="H38" s="257">
        <v>163</v>
      </c>
      <c r="I38" s="257">
        <v>364</v>
      </c>
      <c r="J38" s="257">
        <v>105</v>
      </c>
    </row>
    <row r="39" spans="1:10" ht="12" customHeight="1">
      <c r="A39" s="62"/>
      <c r="B39" s="184"/>
      <c r="C39" s="257"/>
      <c r="D39" s="257"/>
      <c r="E39" s="257"/>
      <c r="F39" s="257"/>
      <c r="G39" s="257"/>
      <c r="H39" s="257"/>
      <c r="I39" s="257"/>
      <c r="J39" s="257"/>
    </row>
    <row r="40" spans="1:10" ht="12" customHeight="1">
      <c r="A40" s="62" t="s">
        <v>80</v>
      </c>
      <c r="B40" s="184" t="s">
        <v>81</v>
      </c>
      <c r="C40" s="257">
        <v>161</v>
      </c>
      <c r="D40" s="257">
        <v>23</v>
      </c>
      <c r="E40" s="257">
        <v>18</v>
      </c>
      <c r="F40" s="257">
        <v>5</v>
      </c>
      <c r="G40" s="257">
        <v>138</v>
      </c>
      <c r="H40" s="257">
        <v>50</v>
      </c>
      <c r="I40" s="257">
        <v>163</v>
      </c>
      <c r="J40" s="257">
        <v>20</v>
      </c>
    </row>
    <row r="41" spans="1:10" ht="22.9" customHeight="1">
      <c r="A41" s="75">
        <v>49</v>
      </c>
      <c r="B41" s="188" t="s">
        <v>257</v>
      </c>
      <c r="C41" s="257">
        <v>50</v>
      </c>
      <c r="D41" s="257">
        <v>12</v>
      </c>
      <c r="E41" s="257">
        <v>11</v>
      </c>
      <c r="F41" s="257">
        <v>1</v>
      </c>
      <c r="G41" s="257">
        <v>38</v>
      </c>
      <c r="H41" s="257">
        <v>14</v>
      </c>
      <c r="I41" s="257">
        <v>50</v>
      </c>
      <c r="J41" s="257">
        <v>9</v>
      </c>
    </row>
    <row r="42" spans="1:10" ht="12" customHeight="1">
      <c r="A42" s="75">
        <v>53</v>
      </c>
      <c r="B42" s="185" t="s">
        <v>82</v>
      </c>
      <c r="C42" s="257">
        <v>98</v>
      </c>
      <c r="D42" s="257">
        <v>6</v>
      </c>
      <c r="E42" s="257">
        <v>6</v>
      </c>
      <c r="F42" s="257" t="s">
        <v>1</v>
      </c>
      <c r="G42" s="257">
        <v>92</v>
      </c>
      <c r="H42" s="257">
        <v>31</v>
      </c>
      <c r="I42" s="257">
        <v>99</v>
      </c>
      <c r="J42" s="257">
        <v>10</v>
      </c>
    </row>
    <row r="43" spans="1:10" ht="12" customHeight="1">
      <c r="A43" s="75"/>
      <c r="B43" s="185"/>
      <c r="C43" s="257"/>
      <c r="D43" s="257"/>
      <c r="E43" s="257"/>
      <c r="F43" s="257"/>
      <c r="G43" s="257"/>
      <c r="H43" s="257"/>
      <c r="I43" s="257"/>
      <c r="J43" s="257"/>
    </row>
    <row r="44" spans="1:10" ht="12" customHeight="1">
      <c r="A44" s="62" t="s">
        <v>83</v>
      </c>
      <c r="B44" s="184" t="s">
        <v>84</v>
      </c>
      <c r="C44" s="257">
        <v>179</v>
      </c>
      <c r="D44" s="257">
        <v>79</v>
      </c>
      <c r="E44" s="257">
        <v>52</v>
      </c>
      <c r="F44" s="257">
        <v>27</v>
      </c>
      <c r="G44" s="257">
        <v>100</v>
      </c>
      <c r="H44" s="257">
        <v>28</v>
      </c>
      <c r="I44" s="257">
        <v>201</v>
      </c>
      <c r="J44" s="257">
        <v>47</v>
      </c>
    </row>
    <row r="45" spans="1:10" ht="12" customHeight="1">
      <c r="A45" s="75">
        <v>55</v>
      </c>
      <c r="B45" s="185" t="s">
        <v>85</v>
      </c>
      <c r="C45" s="257">
        <v>19</v>
      </c>
      <c r="D45" s="257">
        <v>10</v>
      </c>
      <c r="E45" s="257">
        <v>6</v>
      </c>
      <c r="F45" s="257">
        <v>4</v>
      </c>
      <c r="G45" s="257">
        <v>9</v>
      </c>
      <c r="H45" s="257">
        <v>4</v>
      </c>
      <c r="I45" s="257">
        <v>23</v>
      </c>
      <c r="J45" s="257">
        <v>6</v>
      </c>
    </row>
    <row r="46" spans="1:10" ht="12" customHeight="1">
      <c r="A46" s="75">
        <v>56</v>
      </c>
      <c r="B46" s="185" t="s">
        <v>86</v>
      </c>
      <c r="C46" s="257">
        <v>160</v>
      </c>
      <c r="D46" s="257">
        <v>69</v>
      </c>
      <c r="E46" s="257">
        <v>46</v>
      </c>
      <c r="F46" s="257">
        <v>23</v>
      </c>
      <c r="G46" s="257">
        <v>91</v>
      </c>
      <c r="H46" s="257">
        <v>24</v>
      </c>
      <c r="I46" s="257">
        <v>178</v>
      </c>
      <c r="J46" s="257">
        <v>41</v>
      </c>
    </row>
    <row r="47" spans="1:10" ht="12" customHeight="1">
      <c r="A47" s="74"/>
      <c r="B47" s="185"/>
      <c r="C47" s="257"/>
      <c r="D47" s="257"/>
      <c r="E47" s="257"/>
      <c r="F47" s="257"/>
      <c r="G47" s="257"/>
      <c r="H47" s="257"/>
      <c r="I47" s="257"/>
      <c r="J47" s="257"/>
    </row>
    <row r="48" spans="1:10" ht="12" customHeight="1">
      <c r="A48" s="74" t="s">
        <v>87</v>
      </c>
      <c r="B48" s="184" t="s">
        <v>88</v>
      </c>
      <c r="C48" s="257">
        <v>165</v>
      </c>
      <c r="D48" s="257">
        <v>53</v>
      </c>
      <c r="E48" s="257">
        <v>47</v>
      </c>
      <c r="F48" s="257">
        <v>6</v>
      </c>
      <c r="G48" s="257">
        <v>112</v>
      </c>
      <c r="H48" s="257">
        <v>85</v>
      </c>
      <c r="I48" s="257">
        <v>187</v>
      </c>
      <c r="J48" s="257">
        <v>31</v>
      </c>
    </row>
    <row r="49" spans="1:10" ht="12" customHeight="1">
      <c r="A49" s="75">
        <v>58</v>
      </c>
      <c r="B49" s="185" t="s">
        <v>89</v>
      </c>
      <c r="C49" s="257">
        <v>21</v>
      </c>
      <c r="D49" s="257">
        <v>9</v>
      </c>
      <c r="E49" s="257">
        <v>9</v>
      </c>
      <c r="F49" s="257" t="s">
        <v>1</v>
      </c>
      <c r="G49" s="257">
        <v>12</v>
      </c>
      <c r="H49" s="257">
        <v>10</v>
      </c>
      <c r="I49" s="257">
        <v>25</v>
      </c>
      <c r="J49" s="257">
        <v>2</v>
      </c>
    </row>
    <row r="50" spans="1:10" ht="12" customHeight="1">
      <c r="A50" s="75">
        <v>61</v>
      </c>
      <c r="B50" s="185" t="s">
        <v>90</v>
      </c>
      <c r="C50" s="257">
        <v>5</v>
      </c>
      <c r="D50" s="257">
        <v>3</v>
      </c>
      <c r="E50" s="257">
        <v>3</v>
      </c>
      <c r="F50" s="257" t="s">
        <v>1</v>
      </c>
      <c r="G50" s="257">
        <v>2</v>
      </c>
      <c r="H50" s="257">
        <v>2</v>
      </c>
      <c r="I50" s="257">
        <v>5</v>
      </c>
      <c r="J50" s="257" t="s">
        <v>1</v>
      </c>
    </row>
    <row r="51" spans="1:10" ht="22.15" customHeight="1">
      <c r="A51" s="75">
        <v>62</v>
      </c>
      <c r="B51" s="188" t="s">
        <v>258</v>
      </c>
      <c r="C51" s="257">
        <v>90</v>
      </c>
      <c r="D51" s="257">
        <v>29</v>
      </c>
      <c r="E51" s="257">
        <v>24</v>
      </c>
      <c r="F51" s="257">
        <v>5</v>
      </c>
      <c r="G51" s="257">
        <v>61</v>
      </c>
      <c r="H51" s="257">
        <v>45</v>
      </c>
      <c r="I51" s="257">
        <v>102</v>
      </c>
      <c r="J51" s="257">
        <v>12</v>
      </c>
    </row>
    <row r="52" spans="1:10" ht="12" customHeight="1">
      <c r="A52" s="75">
        <v>63</v>
      </c>
      <c r="B52" s="185" t="s">
        <v>91</v>
      </c>
      <c r="C52" s="257">
        <v>21</v>
      </c>
      <c r="D52" s="257">
        <v>3</v>
      </c>
      <c r="E52" s="257">
        <v>2</v>
      </c>
      <c r="F52" s="257">
        <v>1</v>
      </c>
      <c r="G52" s="257">
        <v>18</v>
      </c>
      <c r="H52" s="257">
        <v>15</v>
      </c>
      <c r="I52" s="257">
        <v>20</v>
      </c>
      <c r="J52" s="257">
        <v>7</v>
      </c>
    </row>
    <row r="53" spans="1:10" ht="12" customHeight="1">
      <c r="A53" s="74"/>
      <c r="B53" s="185"/>
      <c r="C53" s="257"/>
      <c r="D53" s="257"/>
      <c r="E53" s="257"/>
      <c r="F53" s="257"/>
      <c r="G53" s="257"/>
      <c r="H53" s="257"/>
      <c r="I53" s="257"/>
      <c r="J53" s="257"/>
    </row>
    <row r="54" spans="1:10" ht="22.15" customHeight="1">
      <c r="A54" s="74" t="s">
        <v>92</v>
      </c>
      <c r="B54" s="188" t="s">
        <v>259</v>
      </c>
      <c r="C54" s="257">
        <v>63</v>
      </c>
      <c r="D54" s="257">
        <v>28</v>
      </c>
      <c r="E54" s="257">
        <v>24</v>
      </c>
      <c r="F54" s="257">
        <v>4</v>
      </c>
      <c r="G54" s="257">
        <v>35</v>
      </c>
      <c r="H54" s="257">
        <v>15</v>
      </c>
      <c r="I54" s="257">
        <v>69</v>
      </c>
      <c r="J54" s="257">
        <v>12</v>
      </c>
    </row>
    <row r="55" spans="1:10" ht="31.9" customHeight="1">
      <c r="A55" s="75">
        <v>66</v>
      </c>
      <c r="B55" s="188" t="s">
        <v>260</v>
      </c>
      <c r="C55" s="257">
        <v>41</v>
      </c>
      <c r="D55" s="257">
        <v>9</v>
      </c>
      <c r="E55" s="257">
        <v>8</v>
      </c>
      <c r="F55" s="257">
        <v>1</v>
      </c>
      <c r="G55" s="257">
        <v>32</v>
      </c>
      <c r="H55" s="257">
        <v>14</v>
      </c>
      <c r="I55" s="257">
        <v>41</v>
      </c>
      <c r="J55" s="257">
        <v>7</v>
      </c>
    </row>
    <row r="56" spans="1:10" ht="12" customHeight="1">
      <c r="A56" s="74"/>
      <c r="B56" s="76"/>
      <c r="C56" s="257"/>
      <c r="D56" s="257"/>
      <c r="E56" s="257"/>
      <c r="F56" s="257"/>
      <c r="G56" s="257"/>
      <c r="H56" s="257"/>
      <c r="I56" s="257"/>
      <c r="J56" s="257"/>
    </row>
    <row r="57" spans="1:10" ht="12" customHeight="1">
      <c r="A57" s="74" t="s">
        <v>93</v>
      </c>
      <c r="B57" s="76" t="s">
        <v>94</v>
      </c>
      <c r="C57" s="257">
        <v>85</v>
      </c>
      <c r="D57" s="257">
        <v>54</v>
      </c>
      <c r="E57" s="257">
        <v>49</v>
      </c>
      <c r="F57" s="257">
        <v>5</v>
      </c>
      <c r="G57" s="257">
        <v>31</v>
      </c>
      <c r="H57" s="257">
        <v>16</v>
      </c>
      <c r="I57" s="257">
        <v>100</v>
      </c>
      <c r="J57" s="257">
        <v>21</v>
      </c>
    </row>
    <row r="58" spans="1:10" ht="12" customHeight="1">
      <c r="A58" s="74"/>
      <c r="B58" s="185"/>
      <c r="C58" s="257"/>
      <c r="D58" s="257"/>
      <c r="E58" s="257"/>
      <c r="F58" s="257"/>
      <c r="G58" s="257"/>
      <c r="H58" s="257"/>
      <c r="I58" s="257"/>
      <c r="J58" s="257"/>
    </row>
    <row r="59" spans="1:10" ht="33" customHeight="1">
      <c r="A59" s="74" t="s">
        <v>95</v>
      </c>
      <c r="B59" s="188" t="s">
        <v>261</v>
      </c>
      <c r="C59" s="257">
        <v>293</v>
      </c>
      <c r="D59" s="257">
        <v>97</v>
      </c>
      <c r="E59" s="257">
        <v>88</v>
      </c>
      <c r="F59" s="257">
        <v>9</v>
      </c>
      <c r="G59" s="257">
        <v>196</v>
      </c>
      <c r="H59" s="257">
        <v>134</v>
      </c>
      <c r="I59" s="257">
        <v>336</v>
      </c>
      <c r="J59" s="257">
        <v>116</v>
      </c>
    </row>
    <row r="60" spans="1:10" ht="33" customHeight="1">
      <c r="A60" s="75">
        <v>70</v>
      </c>
      <c r="B60" s="188" t="s">
        <v>262</v>
      </c>
      <c r="C60" s="257">
        <v>108</v>
      </c>
      <c r="D60" s="257">
        <v>46</v>
      </c>
      <c r="E60" s="257">
        <v>43</v>
      </c>
      <c r="F60" s="257">
        <v>3</v>
      </c>
      <c r="G60" s="257">
        <v>62</v>
      </c>
      <c r="H60" s="257">
        <v>39</v>
      </c>
      <c r="I60" s="257">
        <v>127</v>
      </c>
      <c r="J60" s="257">
        <v>36</v>
      </c>
    </row>
    <row r="61" spans="1:10" ht="12" customHeight="1">
      <c r="A61" s="75">
        <v>73</v>
      </c>
      <c r="B61" s="185" t="s">
        <v>96</v>
      </c>
      <c r="C61" s="257">
        <v>58</v>
      </c>
      <c r="D61" s="257">
        <v>10</v>
      </c>
      <c r="E61" s="257">
        <v>9</v>
      </c>
      <c r="F61" s="257">
        <v>1</v>
      </c>
      <c r="G61" s="257">
        <v>48</v>
      </c>
      <c r="H61" s="257">
        <v>32</v>
      </c>
      <c r="I61" s="257">
        <v>65</v>
      </c>
      <c r="J61" s="257">
        <v>28</v>
      </c>
    </row>
    <row r="62" spans="1:10" ht="12" customHeight="1">
      <c r="A62" s="74"/>
      <c r="B62" s="185"/>
      <c r="C62" s="257"/>
      <c r="D62" s="257"/>
      <c r="E62" s="257"/>
      <c r="F62" s="257"/>
      <c r="G62" s="257"/>
      <c r="H62" s="257"/>
      <c r="I62" s="257"/>
      <c r="J62" s="257"/>
    </row>
    <row r="63" spans="1:10" ht="22.15" customHeight="1">
      <c r="A63" s="74" t="s">
        <v>97</v>
      </c>
      <c r="B63" s="188" t="s">
        <v>263</v>
      </c>
      <c r="C63" s="257">
        <v>317</v>
      </c>
      <c r="D63" s="257">
        <v>70</v>
      </c>
      <c r="E63" s="257">
        <v>54</v>
      </c>
      <c r="F63" s="257">
        <v>16</v>
      </c>
      <c r="G63" s="257">
        <v>247</v>
      </c>
      <c r="H63" s="257">
        <v>136</v>
      </c>
      <c r="I63" s="257">
        <v>347</v>
      </c>
      <c r="J63" s="257">
        <v>114</v>
      </c>
    </row>
    <row r="64" spans="1:10" ht="22.15" customHeight="1">
      <c r="A64" s="75">
        <v>77</v>
      </c>
      <c r="B64" s="188" t="s">
        <v>264</v>
      </c>
      <c r="C64" s="257">
        <v>23</v>
      </c>
      <c r="D64" s="257">
        <v>8</v>
      </c>
      <c r="E64" s="257">
        <v>6</v>
      </c>
      <c r="F64" s="257">
        <v>2</v>
      </c>
      <c r="G64" s="257">
        <v>15</v>
      </c>
      <c r="H64" s="257">
        <v>12</v>
      </c>
      <c r="I64" s="257">
        <v>32</v>
      </c>
      <c r="J64" s="257">
        <v>8</v>
      </c>
    </row>
    <row r="65" spans="1:10" ht="22.15" customHeight="1">
      <c r="A65" s="75">
        <v>78</v>
      </c>
      <c r="B65" s="188" t="s">
        <v>265</v>
      </c>
      <c r="C65" s="257">
        <v>17</v>
      </c>
      <c r="D65" s="257">
        <v>12</v>
      </c>
      <c r="E65" s="257">
        <v>6</v>
      </c>
      <c r="F65" s="257">
        <v>6</v>
      </c>
      <c r="G65" s="257">
        <v>5</v>
      </c>
      <c r="H65" s="257">
        <v>2</v>
      </c>
      <c r="I65" s="257">
        <v>24</v>
      </c>
      <c r="J65" s="257">
        <v>4</v>
      </c>
    </row>
    <row r="66" spans="1:10" ht="31.9" customHeight="1">
      <c r="A66" s="75">
        <v>79</v>
      </c>
      <c r="B66" s="188" t="s">
        <v>266</v>
      </c>
      <c r="C66" s="257">
        <v>13</v>
      </c>
      <c r="D66" s="257">
        <v>5</v>
      </c>
      <c r="E66" s="257">
        <v>3</v>
      </c>
      <c r="F66" s="257">
        <v>2</v>
      </c>
      <c r="G66" s="257">
        <v>8</v>
      </c>
      <c r="H66" s="257">
        <v>3</v>
      </c>
      <c r="I66" s="257">
        <v>15</v>
      </c>
      <c r="J66" s="257">
        <v>4</v>
      </c>
    </row>
    <row r="67" spans="1:10" ht="22.15" customHeight="1">
      <c r="A67" s="75">
        <v>81</v>
      </c>
      <c r="B67" s="188" t="s">
        <v>267</v>
      </c>
      <c r="C67" s="257">
        <v>138</v>
      </c>
      <c r="D67" s="257">
        <v>23</v>
      </c>
      <c r="E67" s="257">
        <v>21</v>
      </c>
      <c r="F67" s="257">
        <v>2</v>
      </c>
      <c r="G67" s="257">
        <v>115</v>
      </c>
      <c r="H67" s="257">
        <v>47</v>
      </c>
      <c r="I67" s="257">
        <v>141</v>
      </c>
      <c r="J67" s="257">
        <v>46</v>
      </c>
    </row>
    <row r="68" spans="1:10" ht="12" customHeight="1">
      <c r="A68" s="74"/>
      <c r="B68" s="76"/>
      <c r="C68" s="257"/>
      <c r="D68" s="257"/>
      <c r="E68" s="257"/>
      <c r="F68" s="257"/>
      <c r="G68" s="257"/>
      <c r="H68" s="257"/>
      <c r="I68" s="257"/>
      <c r="J68" s="257"/>
    </row>
    <row r="69" spans="1:10" ht="12" customHeight="1">
      <c r="A69" s="74" t="s">
        <v>98</v>
      </c>
      <c r="B69" s="76" t="s">
        <v>99</v>
      </c>
      <c r="C69" s="257">
        <v>44</v>
      </c>
      <c r="D69" s="257">
        <v>8</v>
      </c>
      <c r="E69" s="257">
        <v>2</v>
      </c>
      <c r="F69" s="257">
        <v>6</v>
      </c>
      <c r="G69" s="257">
        <v>36</v>
      </c>
      <c r="H69" s="257">
        <v>19</v>
      </c>
      <c r="I69" s="257">
        <v>47</v>
      </c>
      <c r="J69" s="257">
        <v>20</v>
      </c>
    </row>
    <row r="70" spans="1:10" ht="12" customHeight="1">
      <c r="A70" s="74"/>
      <c r="B70" s="76"/>
      <c r="C70" s="257"/>
      <c r="D70" s="257"/>
      <c r="E70" s="257"/>
      <c r="F70" s="257"/>
      <c r="G70" s="257"/>
      <c r="H70" s="257"/>
      <c r="I70" s="257"/>
      <c r="J70" s="257"/>
    </row>
    <row r="71" spans="1:10" ht="12" customHeight="1">
      <c r="A71" s="74" t="s">
        <v>100</v>
      </c>
      <c r="B71" s="76" t="s">
        <v>101</v>
      </c>
      <c r="C71" s="257">
        <v>44</v>
      </c>
      <c r="D71" s="257">
        <v>12</v>
      </c>
      <c r="E71" s="257">
        <v>8</v>
      </c>
      <c r="F71" s="257">
        <v>4</v>
      </c>
      <c r="G71" s="257">
        <v>32</v>
      </c>
      <c r="H71" s="257">
        <v>20</v>
      </c>
      <c r="I71" s="257">
        <v>47</v>
      </c>
      <c r="J71" s="257">
        <v>27</v>
      </c>
    </row>
    <row r="72" spans="1:10" ht="12" customHeight="1">
      <c r="A72" s="74"/>
      <c r="B72" s="185"/>
      <c r="C72" s="257"/>
      <c r="D72" s="257"/>
      <c r="E72" s="257"/>
      <c r="F72" s="257"/>
      <c r="G72" s="257"/>
      <c r="H72" s="257"/>
      <c r="I72" s="257"/>
      <c r="J72" s="257"/>
    </row>
    <row r="73" spans="1:10" ht="12" customHeight="1">
      <c r="A73" s="74" t="s">
        <v>102</v>
      </c>
      <c r="B73" s="76" t="s">
        <v>103</v>
      </c>
      <c r="C73" s="257">
        <v>72</v>
      </c>
      <c r="D73" s="257">
        <v>15</v>
      </c>
      <c r="E73" s="257">
        <v>9</v>
      </c>
      <c r="F73" s="257">
        <v>6</v>
      </c>
      <c r="G73" s="257">
        <v>57</v>
      </c>
      <c r="H73" s="257">
        <v>43</v>
      </c>
      <c r="I73" s="257">
        <v>82</v>
      </c>
      <c r="J73" s="257">
        <v>21</v>
      </c>
    </row>
    <row r="74" spans="1:10" ht="12" customHeight="1">
      <c r="A74" s="74"/>
      <c r="B74" s="76"/>
      <c r="C74" s="257"/>
      <c r="D74" s="257"/>
      <c r="E74" s="257"/>
      <c r="F74" s="257"/>
      <c r="G74" s="257"/>
      <c r="H74" s="257"/>
      <c r="I74" s="257"/>
      <c r="J74" s="257"/>
    </row>
    <row r="75" spans="1:10" ht="43.9" customHeight="1">
      <c r="A75" s="74" t="s">
        <v>104</v>
      </c>
      <c r="B75" s="187" t="s">
        <v>268</v>
      </c>
      <c r="C75" s="257">
        <v>236</v>
      </c>
      <c r="D75" s="257">
        <v>29</v>
      </c>
      <c r="E75" s="257">
        <v>24</v>
      </c>
      <c r="F75" s="257">
        <v>5</v>
      </c>
      <c r="G75" s="257">
        <v>207</v>
      </c>
      <c r="H75" s="257">
        <v>119</v>
      </c>
      <c r="I75" s="257">
        <v>245</v>
      </c>
      <c r="J75" s="257">
        <v>147</v>
      </c>
    </row>
    <row r="76" spans="1:10" ht="12" customHeight="1">
      <c r="A76" s="74"/>
      <c r="B76" s="76"/>
      <c r="C76" s="257"/>
      <c r="D76" s="257"/>
      <c r="E76" s="257"/>
      <c r="F76" s="257"/>
      <c r="G76" s="257"/>
      <c r="H76" s="257"/>
      <c r="I76" s="257"/>
      <c r="J76" s="257"/>
    </row>
    <row r="77" spans="1:10" s="52" customFormat="1" ht="12" customHeight="1">
      <c r="A77" s="77" t="s">
        <v>105</v>
      </c>
      <c r="B77" s="186" t="s">
        <v>0</v>
      </c>
      <c r="C77" s="256">
        <v>2746</v>
      </c>
      <c r="D77" s="256">
        <v>703</v>
      </c>
      <c r="E77" s="256">
        <v>533</v>
      </c>
      <c r="F77" s="256">
        <v>170</v>
      </c>
      <c r="G77" s="256">
        <v>2043</v>
      </c>
      <c r="H77" s="256">
        <v>949</v>
      </c>
      <c r="I77" s="256">
        <v>2972</v>
      </c>
      <c r="J77" s="256">
        <v>763</v>
      </c>
    </row>
    <row r="78" spans="1:10" ht="12" customHeight="1">
      <c r="A78" s="53" t="s">
        <v>5</v>
      </c>
      <c r="B78" s="54"/>
      <c r="C78" s="55"/>
      <c r="D78" s="55"/>
      <c r="E78" s="55"/>
      <c r="F78" s="55"/>
      <c r="G78" s="55"/>
      <c r="H78" s="55"/>
      <c r="I78" s="55"/>
      <c r="J78" s="55"/>
    </row>
    <row r="79" spans="1:10" ht="12" customHeight="1">
      <c r="A79" s="313" t="s">
        <v>216</v>
      </c>
      <c r="B79" s="313"/>
      <c r="C79" s="313"/>
      <c r="D79" s="313"/>
      <c r="E79" s="313"/>
      <c r="F79" s="313"/>
      <c r="G79" s="313"/>
      <c r="H79" s="313"/>
      <c r="I79" s="313"/>
      <c r="J79" s="313"/>
    </row>
    <row r="80" spans="1:10" ht="12" customHeight="1">
      <c r="A80" s="313"/>
      <c r="B80" s="313"/>
      <c r="C80" s="313"/>
      <c r="D80" s="313"/>
      <c r="E80" s="313"/>
      <c r="F80" s="313"/>
      <c r="G80" s="313"/>
      <c r="H80" s="313"/>
      <c r="I80" s="313"/>
      <c r="J80" s="313"/>
    </row>
  </sheetData>
  <mergeCells count="13">
    <mergeCell ref="A1:J1"/>
    <mergeCell ref="I4:I5"/>
    <mergeCell ref="J4:J5"/>
    <mergeCell ref="G4:H4"/>
    <mergeCell ref="A3:B6"/>
    <mergeCell ref="A80:J80"/>
    <mergeCell ref="A79:J79"/>
    <mergeCell ref="I2:J2"/>
    <mergeCell ref="C4:C5"/>
    <mergeCell ref="C6:J6"/>
    <mergeCell ref="C3:H3"/>
    <mergeCell ref="I3:J3"/>
    <mergeCell ref="D4:F4"/>
  </mergeCells>
  <phoneticPr fontId="0" type="noConversion"/>
  <hyperlinks>
    <hyperlink ref="A1:J1" location="Inhaltsverzeichnis!A29" display="3  Neugründungen sowie Gewerbetreibende in Berlin im Januar 2016 nach Wirtschaftsbereichen"/>
  </hyperlinks>
  <pageMargins left="0.39370078740157483" right="0.39370078740157483" top="0.78740157480314965" bottom="0.59055118110236227" header="0.31496062992125984" footer="0.23622047244094491"/>
  <pageSetup paperSize="9" firstPageNumber="10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rowBreaks count="1" manualBreakCount="1">
    <brk id="43" max="16383" man="1"/>
  </row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BZ41"/>
  <sheetViews>
    <sheetView workbookViewId="0">
      <pane ySplit="6" topLeftCell="A7" activePane="bottomLeft" state="frozen"/>
      <selection activeCell="K39" sqref="K39"/>
      <selection pane="bottomLeft" activeCell="A7" sqref="A7"/>
    </sheetView>
  </sheetViews>
  <sheetFormatPr baseColWidth="10" defaultColWidth="9.140625" defaultRowHeight="12"/>
  <cols>
    <col min="1" max="1" width="27.7109375" style="65" customWidth="1"/>
    <col min="2" max="2" width="7.5703125" style="65" customWidth="1"/>
    <col min="3" max="3" width="7.42578125" style="65" customWidth="1"/>
    <col min="4" max="4" width="8.140625" style="65" customWidth="1"/>
    <col min="5" max="5" width="10.140625" style="65" customWidth="1"/>
    <col min="6" max="6" width="7.5703125" style="65" customWidth="1"/>
    <col min="7" max="7" width="8.140625" style="65" customWidth="1"/>
    <col min="8" max="8" width="7.85546875" style="65" customWidth="1"/>
    <col min="9" max="9" width="8.140625" style="65" customWidth="1"/>
    <col min="10" max="11" width="9.140625" style="64" customWidth="1"/>
    <col min="12" max="16384" width="9.140625" style="65"/>
  </cols>
  <sheetData>
    <row r="1" spans="1:11" ht="24" customHeight="1">
      <c r="A1" s="327" t="s">
        <v>317</v>
      </c>
      <c r="B1" s="328"/>
      <c r="C1" s="328"/>
      <c r="D1" s="328"/>
      <c r="E1" s="328"/>
      <c r="F1" s="328"/>
      <c r="G1" s="328"/>
      <c r="H1" s="328"/>
      <c r="I1" s="328"/>
      <c r="J1" s="174"/>
    </row>
    <row r="2" spans="1:11" ht="12" customHeight="1">
      <c r="A2" s="106"/>
      <c r="B2" s="108"/>
      <c r="C2" s="106"/>
      <c r="D2" s="106"/>
      <c r="E2" s="106"/>
      <c r="F2" s="106"/>
      <c r="G2" s="109"/>
      <c r="H2" s="329"/>
      <c r="I2" s="329"/>
    </row>
    <row r="3" spans="1:11" s="49" customFormat="1" ht="12" customHeight="1">
      <c r="A3" s="332" t="s">
        <v>160</v>
      </c>
      <c r="B3" s="283" t="s">
        <v>125</v>
      </c>
      <c r="C3" s="284"/>
      <c r="D3" s="284"/>
      <c r="E3" s="284"/>
      <c r="F3" s="284"/>
      <c r="G3" s="285"/>
      <c r="H3" s="283" t="s">
        <v>134</v>
      </c>
      <c r="I3" s="284"/>
      <c r="J3" s="61"/>
      <c r="K3" s="61"/>
    </row>
    <row r="4" spans="1:11" s="49" customFormat="1" ht="12" customHeight="1">
      <c r="A4" s="333"/>
      <c r="B4" s="314" t="s">
        <v>52</v>
      </c>
      <c r="C4" s="316" t="s">
        <v>126</v>
      </c>
      <c r="D4" s="317"/>
      <c r="E4" s="318"/>
      <c r="F4" s="316" t="s">
        <v>127</v>
      </c>
      <c r="G4" s="318"/>
      <c r="H4" s="314" t="s">
        <v>52</v>
      </c>
      <c r="I4" s="320" t="s">
        <v>128</v>
      </c>
      <c r="J4" s="61"/>
      <c r="K4" s="61"/>
    </row>
    <row r="5" spans="1:11" s="49" customFormat="1" ht="43.9" customHeight="1">
      <c r="A5" s="333"/>
      <c r="B5" s="315"/>
      <c r="C5" s="105" t="s">
        <v>52</v>
      </c>
      <c r="D5" s="105" t="s">
        <v>129</v>
      </c>
      <c r="E5" s="236" t="s">
        <v>289</v>
      </c>
      <c r="F5" s="105" t="s">
        <v>52</v>
      </c>
      <c r="G5" s="105" t="s">
        <v>130</v>
      </c>
      <c r="H5" s="319"/>
      <c r="I5" s="321"/>
      <c r="J5" s="61"/>
      <c r="K5" s="61"/>
    </row>
    <row r="6" spans="1:11" s="49" customFormat="1" ht="12" customHeight="1">
      <c r="A6" s="334"/>
      <c r="B6" s="283" t="s">
        <v>3</v>
      </c>
      <c r="C6" s="284"/>
      <c r="D6" s="284"/>
      <c r="E6" s="284"/>
      <c r="F6" s="284"/>
      <c r="G6" s="284"/>
      <c r="H6" s="284"/>
      <c r="I6" s="284"/>
      <c r="J6" s="61"/>
      <c r="K6" s="61"/>
    </row>
    <row r="7" spans="1:11" s="49" customFormat="1" ht="12" customHeight="1">
      <c r="A7" s="107"/>
      <c r="B7" s="107"/>
      <c r="C7" s="107"/>
      <c r="D7" s="107"/>
      <c r="E7" s="107"/>
      <c r="F7" s="107"/>
      <c r="G7" s="107"/>
      <c r="H7" s="107"/>
      <c r="I7" s="107"/>
      <c r="J7" s="61"/>
      <c r="K7" s="61"/>
    </row>
    <row r="8" spans="1:11" s="49" customFormat="1" ht="12" customHeight="1">
      <c r="A8" s="189" t="s">
        <v>0</v>
      </c>
      <c r="B8" s="85">
        <v>2746</v>
      </c>
      <c r="C8" s="85">
        <v>703</v>
      </c>
      <c r="D8" s="85">
        <v>533</v>
      </c>
      <c r="E8" s="85">
        <v>170</v>
      </c>
      <c r="F8" s="85">
        <v>2043</v>
      </c>
      <c r="G8" s="85">
        <v>949</v>
      </c>
      <c r="H8" s="85">
        <v>2972</v>
      </c>
      <c r="I8" s="85">
        <v>763</v>
      </c>
      <c r="J8" s="61"/>
      <c r="K8" s="61"/>
    </row>
    <row r="9" spans="1:11" s="49" customFormat="1" ht="12" customHeight="1">
      <c r="A9" s="193"/>
      <c r="B9" s="259"/>
      <c r="C9" s="259"/>
      <c r="D9" s="259"/>
      <c r="E9" s="259"/>
      <c r="F9" s="259"/>
      <c r="G9" s="259"/>
      <c r="H9" s="259"/>
      <c r="I9" s="259"/>
      <c r="J9" s="61"/>
      <c r="K9" s="61"/>
    </row>
    <row r="10" spans="1:11" s="49" customFormat="1" ht="12" customHeight="1">
      <c r="A10" s="190"/>
      <c r="B10" s="330" t="s">
        <v>212</v>
      </c>
      <c r="C10" s="330"/>
      <c r="D10" s="330"/>
      <c r="E10" s="330"/>
      <c r="F10" s="330"/>
      <c r="G10" s="330"/>
      <c r="H10" s="330"/>
      <c r="I10" s="330"/>
      <c r="J10" s="61"/>
      <c r="K10" s="61"/>
    </row>
    <row r="11" spans="1:11" s="49" customFormat="1" ht="12" customHeight="1">
      <c r="A11" s="191" t="s">
        <v>131</v>
      </c>
      <c r="B11" s="254">
        <v>2099</v>
      </c>
      <c r="C11" s="254">
        <v>145</v>
      </c>
      <c r="D11" s="254">
        <v>105</v>
      </c>
      <c r="E11" s="254">
        <v>40</v>
      </c>
      <c r="F11" s="254">
        <v>1954</v>
      </c>
      <c r="G11" s="254">
        <v>860</v>
      </c>
      <c r="H11" s="254">
        <v>2099</v>
      </c>
      <c r="I11" s="254">
        <v>609</v>
      </c>
      <c r="J11" s="61"/>
      <c r="K11" s="61"/>
    </row>
    <row r="12" spans="1:11" s="49" customFormat="1" ht="12" customHeight="1">
      <c r="A12" s="191" t="s">
        <v>132</v>
      </c>
      <c r="B12" s="254">
        <v>1</v>
      </c>
      <c r="C12" s="254">
        <v>1</v>
      </c>
      <c r="D12" s="254">
        <v>1</v>
      </c>
      <c r="E12" s="254" t="s">
        <v>1</v>
      </c>
      <c r="F12" s="254" t="s">
        <v>1</v>
      </c>
      <c r="G12" s="254" t="s">
        <v>1</v>
      </c>
      <c r="H12" s="254">
        <v>3</v>
      </c>
      <c r="I12" s="254">
        <v>2</v>
      </c>
      <c r="J12" s="61"/>
      <c r="K12" s="61"/>
    </row>
    <row r="13" spans="1:11" s="49" customFormat="1" ht="12" customHeight="1">
      <c r="A13" s="191" t="s">
        <v>113</v>
      </c>
      <c r="B13" s="254">
        <v>1</v>
      </c>
      <c r="C13" s="254">
        <v>1</v>
      </c>
      <c r="D13" s="254" t="s">
        <v>1</v>
      </c>
      <c r="E13" s="254">
        <v>1</v>
      </c>
      <c r="F13" s="254" t="s">
        <v>1</v>
      </c>
      <c r="G13" s="254" t="s">
        <v>1</v>
      </c>
      <c r="H13" s="254">
        <v>1</v>
      </c>
      <c r="I13" s="254" t="s">
        <v>1</v>
      </c>
      <c r="J13" s="61"/>
      <c r="K13" s="61"/>
    </row>
    <row r="14" spans="1:11" s="49" customFormat="1" ht="22.15" customHeight="1">
      <c r="A14" s="199" t="s">
        <v>227</v>
      </c>
      <c r="B14" s="254">
        <v>35</v>
      </c>
      <c r="C14" s="254">
        <v>35</v>
      </c>
      <c r="D14" s="254">
        <v>27</v>
      </c>
      <c r="E14" s="254">
        <v>8</v>
      </c>
      <c r="F14" s="254" t="s">
        <v>1</v>
      </c>
      <c r="G14" s="254" t="s">
        <v>1</v>
      </c>
      <c r="H14" s="254">
        <v>64</v>
      </c>
      <c r="I14" s="254">
        <v>7</v>
      </c>
      <c r="J14" s="61"/>
      <c r="K14" s="61"/>
    </row>
    <row r="15" spans="1:11" s="49" customFormat="1" ht="12" customHeight="1">
      <c r="A15" s="191" t="s">
        <v>133</v>
      </c>
      <c r="B15" s="254">
        <v>78</v>
      </c>
      <c r="C15" s="254">
        <v>35</v>
      </c>
      <c r="D15" s="254">
        <v>32</v>
      </c>
      <c r="E15" s="254">
        <v>3</v>
      </c>
      <c r="F15" s="254">
        <v>43</v>
      </c>
      <c r="G15" s="254">
        <v>43</v>
      </c>
      <c r="H15" s="254">
        <v>166</v>
      </c>
      <c r="I15" s="254">
        <v>46</v>
      </c>
      <c r="J15" s="61"/>
      <c r="K15" s="61"/>
    </row>
    <row r="16" spans="1:11" s="49" customFormat="1" ht="12" customHeight="1">
      <c r="A16" s="191" t="s">
        <v>115</v>
      </c>
      <c r="B16" s="254">
        <v>10</v>
      </c>
      <c r="C16" s="254">
        <v>10</v>
      </c>
      <c r="D16" s="254">
        <v>1</v>
      </c>
      <c r="E16" s="254">
        <v>9</v>
      </c>
      <c r="F16" s="254" t="s">
        <v>1</v>
      </c>
      <c r="G16" s="254" t="s">
        <v>1</v>
      </c>
      <c r="H16" s="254" t="s">
        <v>1</v>
      </c>
      <c r="I16" s="254" t="s">
        <v>1</v>
      </c>
      <c r="J16" s="61"/>
      <c r="K16" s="61"/>
    </row>
    <row r="17" spans="1:78" s="49" customFormat="1" ht="22.15" customHeight="1">
      <c r="A17" s="198" t="s">
        <v>229</v>
      </c>
      <c r="B17" s="254">
        <v>505</v>
      </c>
      <c r="C17" s="254">
        <v>461</v>
      </c>
      <c r="D17" s="254">
        <v>362</v>
      </c>
      <c r="E17" s="254">
        <v>99</v>
      </c>
      <c r="F17" s="254">
        <v>44</v>
      </c>
      <c r="G17" s="254">
        <v>44</v>
      </c>
      <c r="H17" s="254">
        <v>630</v>
      </c>
      <c r="I17" s="254">
        <v>99</v>
      </c>
      <c r="J17" s="61"/>
      <c r="K17" s="61"/>
    </row>
    <row r="18" spans="1:78" s="49" customFormat="1" ht="22.15" customHeight="1">
      <c r="A18" s="198" t="s">
        <v>230</v>
      </c>
      <c r="B18" s="254">
        <v>384</v>
      </c>
      <c r="C18" s="254">
        <v>369</v>
      </c>
      <c r="D18" s="254">
        <v>277</v>
      </c>
      <c r="E18" s="254">
        <v>92</v>
      </c>
      <c r="F18" s="254">
        <v>15</v>
      </c>
      <c r="G18" s="254">
        <v>15</v>
      </c>
      <c r="H18" s="254">
        <v>500</v>
      </c>
      <c r="I18" s="254">
        <v>74</v>
      </c>
      <c r="J18" s="143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</row>
    <row r="19" spans="1:78" s="49" customFormat="1" ht="22.15" customHeight="1">
      <c r="A19" s="198" t="s">
        <v>270</v>
      </c>
      <c r="B19" s="254">
        <v>121</v>
      </c>
      <c r="C19" s="254">
        <v>92</v>
      </c>
      <c r="D19" s="254">
        <v>85</v>
      </c>
      <c r="E19" s="254">
        <v>7</v>
      </c>
      <c r="F19" s="254">
        <v>29</v>
      </c>
      <c r="G19" s="254">
        <v>29</v>
      </c>
      <c r="H19" s="254">
        <v>130</v>
      </c>
      <c r="I19" s="254">
        <v>25</v>
      </c>
      <c r="J19" s="143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</row>
    <row r="20" spans="1:78" s="49" customFormat="1" ht="12" customHeight="1">
      <c r="A20" s="235" t="s">
        <v>285</v>
      </c>
      <c r="B20" s="254">
        <v>5</v>
      </c>
      <c r="C20" s="254">
        <v>5</v>
      </c>
      <c r="D20" s="254" t="s">
        <v>1</v>
      </c>
      <c r="E20" s="254">
        <v>5</v>
      </c>
      <c r="F20" s="254" t="s">
        <v>1</v>
      </c>
      <c r="G20" s="254" t="s">
        <v>1</v>
      </c>
      <c r="H20" s="254">
        <v>7</v>
      </c>
      <c r="I20" s="254" t="s">
        <v>1</v>
      </c>
      <c r="J20" s="61"/>
      <c r="K20" s="61"/>
    </row>
    <row r="21" spans="1:78" s="49" customFormat="1" ht="12" customHeight="1">
      <c r="A21" s="191" t="s">
        <v>116</v>
      </c>
      <c r="B21" s="254" t="s">
        <v>1</v>
      </c>
      <c r="C21" s="254" t="s">
        <v>1</v>
      </c>
      <c r="D21" s="254" t="s">
        <v>1</v>
      </c>
      <c r="E21" s="254" t="s">
        <v>1</v>
      </c>
      <c r="F21" s="254" t="s">
        <v>1</v>
      </c>
      <c r="G21" s="254" t="s">
        <v>1</v>
      </c>
      <c r="H21" s="254" t="s">
        <v>1</v>
      </c>
      <c r="I21" s="254" t="s">
        <v>1</v>
      </c>
      <c r="J21" s="61"/>
      <c r="K21" s="61"/>
    </row>
    <row r="22" spans="1:78" s="49" customFormat="1" ht="12" customHeight="1">
      <c r="A22" s="191" t="s">
        <v>117</v>
      </c>
      <c r="B22" s="254">
        <v>2</v>
      </c>
      <c r="C22" s="254" t="s">
        <v>1</v>
      </c>
      <c r="D22" s="254" t="s">
        <v>1</v>
      </c>
      <c r="E22" s="254" t="s">
        <v>1</v>
      </c>
      <c r="F22" s="254">
        <v>2</v>
      </c>
      <c r="G22" s="254">
        <v>2</v>
      </c>
      <c r="H22" s="254">
        <v>2</v>
      </c>
      <c r="I22" s="254" t="s">
        <v>1</v>
      </c>
      <c r="J22" s="61"/>
      <c r="K22" s="61"/>
    </row>
    <row r="23" spans="1:78" s="49" customFormat="1" ht="12" customHeight="1">
      <c r="A23" s="191" t="s">
        <v>238</v>
      </c>
      <c r="B23" s="254">
        <v>10</v>
      </c>
      <c r="C23" s="254">
        <v>10</v>
      </c>
      <c r="D23" s="254">
        <v>5</v>
      </c>
      <c r="E23" s="254">
        <v>5</v>
      </c>
      <c r="F23" s="254" t="s">
        <v>1</v>
      </c>
      <c r="G23" s="254" t="s">
        <v>1</v>
      </c>
      <c r="H23" s="254" t="s">
        <v>1</v>
      </c>
      <c r="I23" s="254" t="s">
        <v>1</v>
      </c>
      <c r="J23" s="61"/>
      <c r="K23" s="61"/>
    </row>
    <row r="24" spans="1:78" s="49" customFormat="1" ht="12" customHeight="1">
      <c r="A24" s="191"/>
      <c r="B24" s="260"/>
      <c r="C24" s="260"/>
      <c r="D24" s="260"/>
      <c r="E24" s="260"/>
      <c r="F24" s="260"/>
      <c r="G24" s="260"/>
      <c r="H24" s="260"/>
      <c r="I24" s="260"/>
      <c r="J24" s="61"/>
      <c r="K24" s="61"/>
    </row>
    <row r="25" spans="1:78" s="49" customFormat="1" ht="12" customHeight="1">
      <c r="A25" s="190"/>
      <c r="B25" s="330" t="s">
        <v>213</v>
      </c>
      <c r="C25" s="330"/>
      <c r="D25" s="330"/>
      <c r="E25" s="330"/>
      <c r="F25" s="330"/>
      <c r="G25" s="330"/>
      <c r="H25" s="330"/>
      <c r="I25" s="330"/>
      <c r="J25" s="61"/>
      <c r="K25" s="61"/>
    </row>
    <row r="26" spans="1:78" s="49" customFormat="1" ht="12" customHeight="1">
      <c r="A26" s="191" t="s">
        <v>118</v>
      </c>
      <c r="B26" s="254">
        <v>609</v>
      </c>
      <c r="C26" s="254">
        <v>37</v>
      </c>
      <c r="D26" s="254">
        <v>33</v>
      </c>
      <c r="E26" s="254">
        <v>4</v>
      </c>
      <c r="F26" s="254">
        <v>572</v>
      </c>
      <c r="G26" s="254">
        <v>331</v>
      </c>
      <c r="H26" s="254" t="s">
        <v>4</v>
      </c>
      <c r="I26" s="254" t="s">
        <v>4</v>
      </c>
      <c r="J26" s="61"/>
      <c r="K26" s="61"/>
    </row>
    <row r="27" spans="1:78" s="49" customFormat="1" ht="12" customHeight="1">
      <c r="A27" s="191" t="s">
        <v>119</v>
      </c>
      <c r="B27" s="254">
        <v>1490</v>
      </c>
      <c r="C27" s="254">
        <v>108</v>
      </c>
      <c r="D27" s="254">
        <v>72</v>
      </c>
      <c r="E27" s="254">
        <v>36</v>
      </c>
      <c r="F27" s="254">
        <v>1382</v>
      </c>
      <c r="G27" s="254">
        <v>529</v>
      </c>
      <c r="H27" s="254" t="s">
        <v>4</v>
      </c>
      <c r="I27" s="254" t="s">
        <v>4</v>
      </c>
      <c r="J27" s="61"/>
      <c r="K27" s="61"/>
    </row>
    <row r="28" spans="1:78" s="49" customFormat="1" ht="12" customHeight="1">
      <c r="A28" s="191"/>
      <c r="B28" s="260"/>
      <c r="C28" s="260"/>
      <c r="D28" s="260"/>
      <c r="E28" s="260"/>
      <c r="F28" s="260"/>
      <c r="G28" s="260"/>
      <c r="H28" s="260"/>
      <c r="I28" s="260"/>
      <c r="J28" s="61"/>
      <c r="K28" s="61"/>
    </row>
    <row r="29" spans="1:78" s="49" customFormat="1" ht="12" customHeight="1">
      <c r="A29" s="190"/>
      <c r="B29" s="330" t="s">
        <v>214</v>
      </c>
      <c r="C29" s="330"/>
      <c r="D29" s="330"/>
      <c r="E29" s="330"/>
      <c r="F29" s="330"/>
      <c r="G29" s="330"/>
      <c r="H29" s="330"/>
      <c r="I29" s="330"/>
      <c r="J29" s="61"/>
      <c r="K29" s="61"/>
    </row>
    <row r="30" spans="1:78" s="49" customFormat="1" ht="12" customHeight="1">
      <c r="A30" s="191" t="s">
        <v>120</v>
      </c>
      <c r="B30" s="254">
        <v>1149</v>
      </c>
      <c r="C30" s="254">
        <v>90</v>
      </c>
      <c r="D30" s="254">
        <v>66</v>
      </c>
      <c r="E30" s="254">
        <v>24</v>
      </c>
      <c r="F30" s="254">
        <v>1059</v>
      </c>
      <c r="G30" s="254">
        <v>703</v>
      </c>
      <c r="H30" s="254">
        <v>1149</v>
      </c>
      <c r="I30" s="254">
        <v>409</v>
      </c>
      <c r="J30" s="61"/>
      <c r="K30" s="61"/>
    </row>
    <row r="31" spans="1:78" s="49" customFormat="1" ht="12" customHeight="1">
      <c r="A31" s="191" t="s">
        <v>239</v>
      </c>
      <c r="B31" s="254">
        <v>49</v>
      </c>
      <c r="C31" s="254">
        <v>9</v>
      </c>
      <c r="D31" s="254">
        <v>3</v>
      </c>
      <c r="E31" s="254">
        <v>6</v>
      </c>
      <c r="F31" s="254">
        <v>40</v>
      </c>
      <c r="G31" s="254">
        <v>9</v>
      </c>
      <c r="H31" s="254">
        <v>49</v>
      </c>
      <c r="I31" s="254">
        <v>10</v>
      </c>
      <c r="J31" s="61"/>
      <c r="K31" s="61"/>
    </row>
    <row r="32" spans="1:78" s="49" customFormat="1" ht="12" customHeight="1">
      <c r="A32" s="191" t="s">
        <v>121</v>
      </c>
      <c r="B32" s="254">
        <v>14</v>
      </c>
      <c r="C32" s="254">
        <v>1</v>
      </c>
      <c r="D32" s="254">
        <v>1</v>
      </c>
      <c r="E32" s="254" t="s">
        <v>1</v>
      </c>
      <c r="F32" s="254">
        <v>13</v>
      </c>
      <c r="G32" s="254">
        <v>6</v>
      </c>
      <c r="H32" s="254">
        <v>14</v>
      </c>
      <c r="I32" s="254">
        <v>3</v>
      </c>
      <c r="J32" s="61"/>
      <c r="K32" s="61"/>
    </row>
    <row r="33" spans="1:11" s="49" customFormat="1" ht="12" customHeight="1">
      <c r="A33" s="191" t="s">
        <v>122</v>
      </c>
      <c r="B33" s="254">
        <v>22</v>
      </c>
      <c r="C33" s="254">
        <v>1</v>
      </c>
      <c r="D33" s="254">
        <v>1</v>
      </c>
      <c r="E33" s="254" t="s">
        <v>1</v>
      </c>
      <c r="F33" s="254">
        <v>21</v>
      </c>
      <c r="G33" s="254">
        <v>9</v>
      </c>
      <c r="H33" s="254">
        <v>22</v>
      </c>
      <c r="I33" s="254">
        <v>8</v>
      </c>
      <c r="J33" s="61"/>
      <c r="K33" s="61"/>
    </row>
    <row r="34" spans="1:11" s="49" customFormat="1" ht="12" customHeight="1">
      <c r="A34" s="191" t="s">
        <v>123</v>
      </c>
      <c r="B34" s="254">
        <v>324</v>
      </c>
      <c r="C34" s="254" t="s">
        <v>1</v>
      </c>
      <c r="D34" s="254" t="s">
        <v>1</v>
      </c>
      <c r="E34" s="254" t="s">
        <v>1</v>
      </c>
      <c r="F34" s="254">
        <v>324</v>
      </c>
      <c r="G34" s="254">
        <v>9</v>
      </c>
      <c r="H34" s="254">
        <v>324</v>
      </c>
      <c r="I34" s="254">
        <v>32</v>
      </c>
      <c r="J34" s="61"/>
      <c r="K34" s="61"/>
    </row>
    <row r="35" spans="1:11" s="49" customFormat="1" ht="12" customHeight="1">
      <c r="A35" s="191" t="s">
        <v>240</v>
      </c>
      <c r="B35" s="254">
        <v>106</v>
      </c>
      <c r="C35" s="254">
        <v>1</v>
      </c>
      <c r="D35" s="254">
        <v>1</v>
      </c>
      <c r="E35" s="254" t="s">
        <v>1</v>
      </c>
      <c r="F35" s="254">
        <v>105</v>
      </c>
      <c r="G35" s="254" t="s">
        <v>1</v>
      </c>
      <c r="H35" s="254">
        <v>106</v>
      </c>
      <c r="I35" s="254">
        <v>9</v>
      </c>
      <c r="J35" s="61"/>
      <c r="K35" s="61"/>
    </row>
    <row r="36" spans="1:11" s="49" customFormat="1" ht="12" customHeight="1">
      <c r="A36" s="191" t="s">
        <v>124</v>
      </c>
      <c r="B36" s="254">
        <v>91</v>
      </c>
      <c r="C36" s="254">
        <v>9</v>
      </c>
      <c r="D36" s="254">
        <v>7</v>
      </c>
      <c r="E36" s="254">
        <v>2</v>
      </c>
      <c r="F36" s="254">
        <v>82</v>
      </c>
      <c r="G36" s="254">
        <v>18</v>
      </c>
      <c r="H36" s="254">
        <v>91</v>
      </c>
      <c r="I36" s="254">
        <v>15</v>
      </c>
      <c r="J36" s="61"/>
      <c r="K36" s="61"/>
    </row>
    <row r="37" spans="1:11" s="49" customFormat="1" ht="12" customHeight="1">
      <c r="A37" s="191" t="s">
        <v>241</v>
      </c>
      <c r="B37" s="254">
        <v>12</v>
      </c>
      <c r="C37" s="254">
        <v>2</v>
      </c>
      <c r="D37" s="254">
        <v>2</v>
      </c>
      <c r="E37" s="254" t="s">
        <v>1</v>
      </c>
      <c r="F37" s="254">
        <v>10</v>
      </c>
      <c r="G37" s="254">
        <v>3</v>
      </c>
      <c r="H37" s="254">
        <v>12</v>
      </c>
      <c r="I37" s="254">
        <v>1</v>
      </c>
      <c r="J37" s="61"/>
      <c r="K37" s="61"/>
    </row>
    <row r="38" spans="1:11" s="49" customFormat="1" ht="12" customHeight="1">
      <c r="A38" s="53" t="s">
        <v>5</v>
      </c>
      <c r="B38" s="59"/>
      <c r="C38" s="59"/>
      <c r="D38" s="59"/>
      <c r="E38" s="59"/>
      <c r="F38" s="59"/>
      <c r="G38" s="59"/>
      <c r="H38" s="59"/>
      <c r="I38" s="59"/>
      <c r="J38" s="61"/>
      <c r="K38" s="61"/>
    </row>
    <row r="39" spans="1:11" s="49" customFormat="1" ht="12" customHeight="1">
      <c r="A39" s="331" t="s">
        <v>216</v>
      </c>
      <c r="B39" s="331"/>
      <c r="C39" s="331"/>
      <c r="D39" s="331"/>
      <c r="E39" s="331"/>
      <c r="F39" s="331"/>
      <c r="G39" s="331"/>
      <c r="H39" s="331"/>
      <c r="I39" s="331"/>
      <c r="J39" s="61"/>
      <c r="K39" s="61"/>
    </row>
    <row r="40" spans="1:11" s="49" customFormat="1" ht="12" customHeight="1">
      <c r="A40" s="331"/>
      <c r="B40" s="331"/>
      <c r="C40" s="331"/>
      <c r="D40" s="331"/>
      <c r="E40" s="331"/>
      <c r="F40" s="331"/>
      <c r="G40" s="331"/>
      <c r="H40" s="331"/>
      <c r="I40" s="331"/>
      <c r="J40" s="61"/>
      <c r="K40" s="61"/>
    </row>
    <row r="41" spans="1:11" ht="12" customHeight="1"/>
  </sheetData>
  <mergeCells count="16">
    <mergeCell ref="B29:I29"/>
    <mergeCell ref="A40:I40"/>
    <mergeCell ref="A39:I39"/>
    <mergeCell ref="B6:I6"/>
    <mergeCell ref="A3:A6"/>
    <mergeCell ref="B10:I10"/>
    <mergeCell ref="B25:I25"/>
    <mergeCell ref="B4:B5"/>
    <mergeCell ref="C4:E4"/>
    <mergeCell ref="F4:G4"/>
    <mergeCell ref="H4:H5"/>
    <mergeCell ref="A1:I1"/>
    <mergeCell ref="H2:I2"/>
    <mergeCell ref="B3:G3"/>
    <mergeCell ref="H3:I3"/>
    <mergeCell ref="I4:I5"/>
  </mergeCells>
  <phoneticPr fontId="0" type="noConversion"/>
  <hyperlinks>
    <hyperlink ref="A1:I1" location="Inhaltsverzeichnis!A33" display="Inhaltsverzeichnis!A33"/>
  </hyperlinks>
  <pageMargins left="0.39370078740157483" right="0.39370078740157483" top="0.78740157480314965" bottom="0.59055118110236227" header="0.31496062992125984" footer="0.23622047244094491"/>
  <pageSetup paperSize="9" firstPageNumber="12" fitToHeight="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D I 1 - m 11/19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18</vt:i4>
      </vt:variant>
    </vt:vector>
  </HeadingPairs>
  <TitlesOfParts>
    <vt:vector size="35" baseType="lpstr">
      <vt:lpstr>Titel</vt:lpstr>
      <vt:lpstr>Impressum</vt:lpstr>
      <vt:lpstr>Inhaltsverzeichnis</vt:lpstr>
      <vt:lpstr>Grafiken</vt:lpstr>
      <vt:lpstr>Übersicht</vt:lpstr>
      <vt:lpstr>Tab 1</vt:lpstr>
      <vt:lpstr>Tab 2</vt:lpstr>
      <vt:lpstr>Tab 3</vt:lpstr>
      <vt:lpstr>Tab 4</vt:lpstr>
      <vt:lpstr>Tab 5</vt:lpstr>
      <vt:lpstr>Tab 6</vt:lpstr>
      <vt:lpstr>Tab 7</vt:lpstr>
      <vt:lpstr>Tab 8 </vt:lpstr>
      <vt:lpstr>Tab 9_10</vt:lpstr>
      <vt:lpstr>Tab 11</vt:lpstr>
      <vt:lpstr>U4</vt:lpstr>
      <vt:lpstr>Daten</vt:lpstr>
      <vt:lpstr>Grafiken!Druckbereich</vt:lpstr>
      <vt:lpstr>Impressum!Druckbereich</vt:lpstr>
      <vt:lpstr>'Tab 1'!Druckbereich</vt:lpstr>
      <vt:lpstr>'Tab 11'!Druckbereich</vt:lpstr>
      <vt:lpstr>'Tab 2'!Druckbereich</vt:lpstr>
      <vt:lpstr>'Tab 3'!Druckbereich</vt:lpstr>
      <vt:lpstr>'Tab 4'!Druckbereich</vt:lpstr>
      <vt:lpstr>'Tab 5'!Druckbereich</vt:lpstr>
      <vt:lpstr>'Tab 6'!Druckbereich</vt:lpstr>
      <vt:lpstr>'Tab 7'!Druckbereich</vt:lpstr>
      <vt:lpstr>'Tab 8 '!Druckbereich</vt:lpstr>
      <vt:lpstr>'Tab 9_10'!Druckbereich</vt:lpstr>
      <vt:lpstr>'U4'!Druckbereich</vt:lpstr>
      <vt:lpstr>Übersicht!Druckbereich</vt:lpstr>
      <vt:lpstr>'Tab 1'!Drucktitel</vt:lpstr>
      <vt:lpstr>'Tab 3'!Drucktitel</vt:lpstr>
      <vt:lpstr>'Tab 5'!Drucktitel</vt:lpstr>
      <vt:lpstr>'Tab 7'!Drucktitel</vt:lpstr>
    </vt:vector>
  </TitlesOfParts>
  <Manager>Amt für Statistik Berlin-Brandenburg</Manager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Gewerbeanzeigen im Land Berlin im November 2019</dc:title>
  <dc:subject>Unternehmen und Arbeitsstätten, Gewerbeanzeigen</dc:subject>
  <dc:creator>Amt für Statistik Berlin-Brandenburg</dc:creator>
  <cp:keywords>Gewerbeanmeldungen, Gewerbeabmeldungen</cp:keywords>
  <cp:lastModifiedBy>Özdemir, Betül</cp:lastModifiedBy>
  <cp:lastPrinted>2020-01-29T05:56:53Z</cp:lastPrinted>
  <dcterms:created xsi:type="dcterms:W3CDTF">2006-03-07T15:11:17Z</dcterms:created>
  <dcterms:modified xsi:type="dcterms:W3CDTF">2020-02-05T10:14:20Z</dcterms:modified>
  <cp:category>Statistischer Bericht D I 1 – m 11 / 19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