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Space\EEP_Tool\Data\"/>
    </mc:Choice>
  </mc:AlternateContent>
  <bookViews>
    <workbookView xWindow="0" yWindow="0" windowWidth="25815" windowHeight="11670" activeTab="1"/>
  </bookViews>
  <sheets>
    <sheet name="Metadata" sheetId="2" r:id="rId1"/>
    <sheet name="VariableRankings" sheetId="1" r:id="rId2"/>
  </sheets>
  <definedNames>
    <definedName name="_xlnm._FilterDatabase" localSheetId="1" hidden="1">VariableRankings!$A$1:$K$92</definedName>
  </definedNames>
  <calcPr calcId="152511"/>
</workbook>
</file>

<file path=xl/calcChain.xml><?xml version="1.0" encoding="utf-8"?>
<calcChain xmlns="http://schemas.openxmlformats.org/spreadsheetml/2006/main">
  <c r="G10" i="2" l="1"/>
  <c r="G9" i="2" l="1"/>
  <c r="G3" i="2"/>
  <c r="G8" i="2"/>
  <c r="G6" i="2"/>
  <c r="G5" i="2"/>
  <c r="G4" i="2"/>
  <c r="G7" i="2"/>
</calcChain>
</file>

<file path=xl/sharedStrings.xml><?xml version="1.0" encoding="utf-8"?>
<sst xmlns="http://schemas.openxmlformats.org/spreadsheetml/2006/main" count="335" uniqueCount="226">
  <si>
    <t>variable</t>
  </si>
  <si>
    <t>Description</t>
  </si>
  <si>
    <t>buffer</t>
  </si>
  <si>
    <t>wetland</t>
  </si>
  <si>
    <t>temp</t>
  </si>
  <si>
    <t>velocity</t>
  </si>
  <si>
    <t>volume</t>
  </si>
  <si>
    <t>AvdConv</t>
  </si>
  <si>
    <t>DamRem</t>
  </si>
  <si>
    <t>NutRed</t>
  </si>
  <si>
    <t>Ranking</t>
  </si>
  <si>
    <t>AreaSqKM</t>
  </si>
  <si>
    <t>Catchment area in square kilometers</t>
  </si>
  <si>
    <t>LENGTHKM</t>
  </si>
  <si>
    <t>Flowline length</t>
  </si>
  <si>
    <t>FCODE</t>
  </si>
  <si>
    <t>Numeric code for feature attributes in the NHDFCode lookup table</t>
  </si>
  <si>
    <t>StreamOrde</t>
  </si>
  <si>
    <t>Strahler Stream order</t>
  </si>
  <si>
    <t>Pathlength</t>
  </si>
  <si>
    <t>Distance to the terminal Flowline feature downstream along the main path</t>
  </si>
  <si>
    <t>ArbolateSu</t>
  </si>
  <si>
    <t>Km of stream upstream of the bottom of the NHDFlowline feature</t>
  </si>
  <si>
    <t>TotDASqKM</t>
  </si>
  <si>
    <t>Total Upstream Cumulative Drainage Area (km2) at the downstream end of the NHDFlowline feature</t>
  </si>
  <si>
    <t>SLOPE</t>
  </si>
  <si>
    <t>Slope of flowline (meters/meters) based on smoothed elevations</t>
  </si>
  <si>
    <t>Q0001E</t>
  </si>
  <si>
    <t>Mean annual flow from gage adjustment (cfs)</t>
  </si>
  <si>
    <t>s</t>
  </si>
  <si>
    <t>V0001E</t>
  </si>
  <si>
    <t>Mean annual velocity from gage adjustment (fps)</t>
  </si>
  <si>
    <t>Qincr0001E</t>
  </si>
  <si>
    <t>Mean annual incremental flow from gage adjustment (cfs)</t>
  </si>
  <si>
    <t>TEMP0001</t>
  </si>
  <si>
    <t>Mean annual catchment temperature (Deg. C)</t>
  </si>
  <si>
    <t>PPT0001</t>
  </si>
  <si>
    <t>Mean annual catchment precipitation (mm)</t>
  </si>
  <si>
    <t>PET0001</t>
  </si>
  <si>
    <t>Mean annual catchment PET (mm)</t>
  </si>
  <si>
    <t>QLOSS0001</t>
  </si>
  <si>
    <t>Mean annual catchment flow loss from Excess ET (cfs)</t>
  </si>
  <si>
    <t>Q0001E_min</t>
  </si>
  <si>
    <t>Min. monthly flow (cfs)</t>
  </si>
  <si>
    <t>Q0001E_max</t>
  </si>
  <si>
    <t>Max. monthly flow (cfs)</t>
  </si>
  <si>
    <t>TempVC</t>
  </si>
  <si>
    <t>Mean annual temp. upstream of the catchment (°C * 100)</t>
  </si>
  <si>
    <t>TempVMA</t>
  </si>
  <si>
    <t>Mean annual temperature within the catchment (°C * 100)</t>
  </si>
  <si>
    <t>Temp_min</t>
  </si>
  <si>
    <t>Min. monthly mean temperature w/in the catchment (in °C * 100)</t>
  </si>
  <si>
    <t>Temp_max</t>
  </si>
  <si>
    <t>Max. monthly mean temperature w/in the catchment (in °C * 100)</t>
  </si>
  <si>
    <t>PrecipVC</t>
  </si>
  <si>
    <t>Mean annual precipitation upstream of catchment (mm * 100)</t>
  </si>
  <si>
    <t>PrecipVMA</t>
  </si>
  <si>
    <t>Mean annual precipitation w/in the catchment (mm * 100)</t>
  </si>
  <si>
    <t>Precip_min</t>
  </si>
  <si>
    <t>Min. monthly mean precipitation w/in the catchment (mm * 100)</t>
  </si>
  <si>
    <t>Precip_max</t>
  </si>
  <si>
    <t>Max. monthly mean precipitation w/in the catchment (mm * 100)</t>
  </si>
  <si>
    <t>RunOffVMA</t>
  </si>
  <si>
    <t>Mean annual runoff in the area of the catchment (mm)</t>
  </si>
  <si>
    <t>RunOff_min</t>
  </si>
  <si>
    <t>Min. monthly mean runoff (mm)</t>
  </si>
  <si>
    <t>RunOff_max</t>
  </si>
  <si>
    <t>Max. monthly mean runoff (mm)</t>
  </si>
  <si>
    <t>NLCD1</t>
  </si>
  <si>
    <t>Upstream area (km2) classified as open water</t>
  </si>
  <si>
    <t>NLCD2</t>
  </si>
  <si>
    <t>Upstream area (km2) classified as developed</t>
  </si>
  <si>
    <t>m-up</t>
  </si>
  <si>
    <t>NLCD3</t>
  </si>
  <si>
    <t>Upstream area (km2) classified as barren</t>
  </si>
  <si>
    <t>m</t>
  </si>
  <si>
    <t>NLCD4</t>
  </si>
  <si>
    <t>Upstream area (km2) classified as forested</t>
  </si>
  <si>
    <t>NLCD5</t>
  </si>
  <si>
    <t>Upstream area (km2) classified as shrubland</t>
  </si>
  <si>
    <t>NLCD7</t>
  </si>
  <si>
    <t>Upstream area (km2) classified as grassland</t>
  </si>
  <si>
    <t>NLCD8</t>
  </si>
  <si>
    <t>Upstream area (km2) classified as cultivated</t>
  </si>
  <si>
    <t>NLCD9</t>
  </si>
  <si>
    <t>Upstream area (km2) classified as wetland</t>
  </si>
  <si>
    <t>NLCD1c</t>
  </si>
  <si>
    <t>Catchment area (km2) classified as open water</t>
  </si>
  <si>
    <t>NLCD2c</t>
  </si>
  <si>
    <t>Catchment area (km2) classified as developed</t>
  </si>
  <si>
    <t>NLCD3c</t>
  </si>
  <si>
    <t>Catchment area (km2) classified as barren</t>
  </si>
  <si>
    <t>NLCD4c</t>
  </si>
  <si>
    <t>Catchment area (km2) classified as forested</t>
  </si>
  <si>
    <t>NLCD5c</t>
  </si>
  <si>
    <t>Catchment area (km2) classified as shrubland</t>
  </si>
  <si>
    <t>NLCD7c</t>
  </si>
  <si>
    <t>Catchment area (km2) classified as grassland</t>
  </si>
  <si>
    <t>NLCD8c</t>
  </si>
  <si>
    <t>Catchment area (km2) classified as cultivated</t>
  </si>
  <si>
    <t>NLCD9c</t>
  </si>
  <si>
    <t>Catchment area (km2) classified as wetland</t>
  </si>
  <si>
    <t>flooding_SUM</t>
  </si>
  <si>
    <t>Sum of flooding frequency values within a catchment</t>
  </si>
  <si>
    <t>slope_MEAN</t>
  </si>
  <si>
    <t>Mean slope (degrees)</t>
  </si>
  <si>
    <t>road_density_MEAN</t>
  </si>
  <si>
    <t>Sum of road length w/in 1km cells, averaged across all cells w/in a catchment</t>
  </si>
  <si>
    <t>water_table_MEAN</t>
  </si>
  <si>
    <t>Mean depth to water table (cm)</t>
  </si>
  <si>
    <t>erodability_MEAN</t>
  </si>
  <si>
    <t>Mean SSURGO Erodibility (K-factor) value</t>
  </si>
  <si>
    <t>flood_risk_SUM</t>
  </si>
  <si>
    <t>Proportion of catchment area in flood risk zone</t>
  </si>
  <si>
    <t>FLNLCD_1</t>
  </si>
  <si>
    <t>Flowline length (m) falling within NLCD open water</t>
  </si>
  <si>
    <t>FLNLCD_2</t>
  </si>
  <si>
    <t>Flowline length (m) falling within NLCD developed</t>
  </si>
  <si>
    <t>FLNLCD_3</t>
  </si>
  <si>
    <t>Flowline length (m) falling within NLCD barren</t>
  </si>
  <si>
    <t>FLNLCD_4</t>
  </si>
  <si>
    <t>Flowline length (m) falling within NLCD forested</t>
  </si>
  <si>
    <t>FLNLCD_5</t>
  </si>
  <si>
    <t>Flowline length (m) falling within NLCD shrubland</t>
  </si>
  <si>
    <t>FLNLCD_7</t>
  </si>
  <si>
    <t>Flowline length (m) falling within NLCD grassland</t>
  </si>
  <si>
    <t>FLNLCD_8</t>
  </si>
  <si>
    <t>Flowline length (m) falling within NLCD cultivated</t>
  </si>
  <si>
    <t>FLNLCD_9</t>
  </si>
  <si>
    <t>Flowline length (m) falling within NLCD wetland</t>
  </si>
  <si>
    <t>Riparian_1A</t>
  </si>
  <si>
    <t>Area (km2) of riparian zone classified as open water</t>
  </si>
  <si>
    <t>Riparian_2A</t>
  </si>
  <si>
    <t>Area (km2) of riparian zone classified as developed</t>
  </si>
  <si>
    <t>Riparian_3A</t>
  </si>
  <si>
    <t>Area (km2) of riparian zone classified as barren</t>
  </si>
  <si>
    <t>Riparian_4A</t>
  </si>
  <si>
    <t>Area (km2) of riparian zone classified as forested</t>
  </si>
  <si>
    <t>Riparian_5A</t>
  </si>
  <si>
    <t>Area (km2) of riparian zone classified as shrubland</t>
  </si>
  <si>
    <t>Riparian_7A</t>
  </si>
  <si>
    <t>Area (km2) of riparian zone classified as grassland</t>
  </si>
  <si>
    <t>Riparian_8A</t>
  </si>
  <si>
    <t>Area (km2) of riparian zone classified as cultivated</t>
  </si>
  <si>
    <t>Riparian_9A</t>
  </si>
  <si>
    <t>Area (km2) of riparian zone classified as wetland</t>
  </si>
  <si>
    <t>Riparian_1P</t>
  </si>
  <si>
    <t>Percent of riparian zone classified as open water</t>
  </si>
  <si>
    <t>Riparian_2P</t>
  </si>
  <si>
    <t>Percent of riparian zone classified as developed</t>
  </si>
  <si>
    <t>Riparian_3P</t>
  </si>
  <si>
    <t>Percent of riparian zone classified as barren</t>
  </si>
  <si>
    <t>Riparian_4P</t>
  </si>
  <si>
    <t>Percent of riparian zone classified as forested</t>
  </si>
  <si>
    <t>Riparian_5P</t>
  </si>
  <si>
    <t>Percent of riparian zone classified as shrubland</t>
  </si>
  <si>
    <t>Riparian_7P</t>
  </si>
  <si>
    <t>Percent of riparian zone classified as grassland</t>
  </si>
  <si>
    <t>Riparian_8P</t>
  </si>
  <si>
    <t>Percent of riparian zone classified as cultivated</t>
  </si>
  <si>
    <t>Riparian_9P</t>
  </si>
  <si>
    <t>Percent of riparian zone classified as wetland</t>
  </si>
  <si>
    <t>ShadedSegments</t>
  </si>
  <si>
    <t>Number of flowline segments classified as shaded</t>
  </si>
  <si>
    <t>ShadedLength</t>
  </si>
  <si>
    <t>Total flowline length (m) intersecting NLCD (2011) forest</t>
  </si>
  <si>
    <t>m-up (how is this one different)</t>
  </si>
  <si>
    <t>LongestSegment</t>
  </si>
  <si>
    <t>The length (m) of the longest shaded flowline segment</t>
  </si>
  <si>
    <t>MeanShadeLength</t>
  </si>
  <si>
    <t>Average length (m) of all the shaded segments w/in a catchment</t>
  </si>
  <si>
    <t>cold</t>
  </si>
  <si>
    <t>Percent of stream classified as cold</t>
  </si>
  <si>
    <t>cool</t>
  </si>
  <si>
    <t>Percent of stream classified as cool</t>
  </si>
  <si>
    <t>warm</t>
  </si>
  <si>
    <t>Percent of stream classified as warm</t>
  </si>
  <si>
    <t>TotLength</t>
  </si>
  <si>
    <t xml:space="preserve">Total stream length (m) </t>
  </si>
  <si>
    <t>Crossings</t>
  </si>
  <si>
    <t>Count of road crossings found within the catchment</t>
  </si>
  <si>
    <t>PctCanopy</t>
  </si>
  <si>
    <t>Percent canopy cover within the catchment area</t>
  </si>
  <si>
    <t>PctImpervious</t>
  </si>
  <si>
    <t>Percent catchment area that is impervious</t>
  </si>
  <si>
    <t>AnimalOps</t>
  </si>
  <si>
    <t>Number of animal operation permits issued in catchment</t>
  </si>
  <si>
    <t>NPDES</t>
  </si>
  <si>
    <t>Number of NPDES with catchment</t>
  </si>
  <si>
    <t>?</t>
  </si>
  <si>
    <t>downstreamDistance_km</t>
  </si>
  <si>
    <t>Distance to nearest downstream dam</t>
  </si>
  <si>
    <t>upstreamDistance_km</t>
  </si>
  <si>
    <t>Distance to nearest upstream dam</t>
  </si>
  <si>
    <t>PCT_HYDRIC</t>
  </si>
  <si>
    <t>Percent catchment area classified as hydric</t>
  </si>
  <si>
    <t>m-calc</t>
  </si>
  <si>
    <t>AREA_HYDRIC</t>
  </si>
  <si>
    <t>Area (km2) catchment area classified as hydric</t>
  </si>
  <si>
    <t>Variable name used in all scripts</t>
  </si>
  <si>
    <t>Field</t>
  </si>
  <si>
    <t>Description of response variable</t>
  </si>
  <si>
    <t>Overall ranking of variable importance when selecting among statistically redundant variables</t>
  </si>
  <si>
    <t>Notes</t>
  </si>
  <si>
    <t>Rankings</t>
  </si>
  <si>
    <t>Unable to alter with management</t>
  </si>
  <si>
    <t>See table</t>
  </si>
  <si>
    <t>Rank</t>
  </si>
  <si>
    <t>No expected impact from any action</t>
  </si>
  <si>
    <t>Indirect impact from 1 action</t>
  </si>
  <si>
    <t>Criteria</t>
  </si>
  <si>
    <t>Indirect impact from &gt;1 actions</t>
  </si>
  <si>
    <t>Count</t>
  </si>
  <si>
    <t>Effect on variable from increasing forest buffer</t>
  </si>
  <si>
    <t>Effect on variable from increasing wetland area</t>
  </si>
  <si>
    <t>Effect on variable from modifying stream temperature</t>
  </si>
  <si>
    <t>Effect on variable from modifying stream velocity</t>
  </si>
  <si>
    <t>Effect on variable from modifying stream volume</t>
  </si>
  <si>
    <t>Effect on variable from halting expected urban growth</t>
  </si>
  <si>
    <t>Effect on variable from removing dams</t>
  </si>
  <si>
    <t>Effect on variable from reducing nutrients</t>
  </si>
  <si>
    <r>
      <rPr>
        <b/>
        <u/>
        <sz val="11"/>
        <color theme="1"/>
        <rFont val="Calibri"/>
        <family val="2"/>
        <scheme val="minor"/>
      </rPr>
      <t>Management scenarios:</t>
    </r>
    <r>
      <rPr>
        <sz val="11"/>
        <color theme="1"/>
        <rFont val="Calibri"/>
        <family val="2"/>
        <scheme val="minor"/>
      </rPr>
      <t xml:space="preserve">
&lt;greyed out&gt;: Unable to alter w/mgmt. 
&lt;blank&gt;: No expected impact from any action
"s": Indirect impact possible but difficult to model
"m-up": Direct impact from management action
"m": Secondary impact from management action
"m-calc": Direct impact of indirect response variable</t>
    </r>
  </si>
  <si>
    <t>Secondary impact from 1 action</t>
  </si>
  <si>
    <t>Secondary impact from 2 actions</t>
  </si>
  <si>
    <t>Secondary impact from &gt;2 actions</t>
  </si>
  <si>
    <t>Direct impact from any 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</si>
</sst>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9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8">
    <xf numFmtId="0" fontId="0" fillId="0" borderId="0" xfId="0"/>
    <xf numFmtId="0" fontId="16" fillId="0" borderId="0" xfId="0" applyFont="1"/>
    <xf numFmtId="0" fontId="0" fillId="0" borderId="0" xfId="0" applyAlignment="1">
      <alignment horizontal="center"/>
    </xf>
    <xf numFmtId="0" fontId="18" fillId="0" borderId="0" xfId="0" applyFont="1"/>
    <xf numFmtId="0" fontId="13" fillId="33" borderId="0" xfId="0" applyFont="1" applyFill="1"/>
    <xf numFmtId="0" fontId="0" fillId="0" borderId="10" xfId="0" applyBorder="1"/>
    <xf numFmtId="0" fontId="0" fillId="37" borderId="11" xfId="0" applyFill="1" applyBorder="1"/>
    <xf numFmtId="0" fontId="0" fillId="35" borderId="11" xfId="0" applyFill="1" applyBorder="1"/>
    <xf numFmtId="0" fontId="0" fillId="34" borderId="11" xfId="0" applyFill="1" applyBorder="1"/>
    <xf numFmtId="0" fontId="19" fillId="34" borderId="11" xfId="42" applyFill="1" applyBorder="1"/>
    <xf numFmtId="0" fontId="0" fillId="34" borderId="11" xfId="0" applyFill="1" applyBorder="1" applyAlignment="1">
      <alignment horizontal="center"/>
    </xf>
    <xf numFmtId="0" fontId="20" fillId="34" borderId="11" xfId="0" applyFont="1" applyFill="1" applyBorder="1" applyAlignment="1">
      <alignment horizontal="center"/>
    </xf>
    <xf numFmtId="0" fontId="20" fillId="34" borderId="11" xfId="0" applyFont="1" applyFill="1" applyBorder="1" applyAlignment="1">
      <alignment horizontal="left" indent="1"/>
    </xf>
    <xf numFmtId="0" fontId="18" fillId="0" borderId="0" xfId="0" applyFont="1" applyAlignment="1">
      <alignment horizontal="center"/>
    </xf>
    <xf numFmtId="0" fontId="0" fillId="35" borderId="11" xfId="0" applyFill="1" applyBorder="1" applyAlignment="1">
      <alignment horizontal="left" vertical="center" wrapText="1"/>
    </xf>
    <xf numFmtId="0" fontId="0" fillId="35" borderId="11" xfId="0" applyFill="1" applyBorder="1" applyAlignment="1">
      <alignment horizontal="left" vertical="center"/>
    </xf>
    <xf numFmtId="0" fontId="16" fillId="36" borderId="11" xfId="0" applyFont="1" applyFill="1" applyBorder="1" applyAlignment="1">
      <alignment horizontal="left"/>
    </xf>
    <xf numFmtId="0" fontId="0" fillId="38" borderId="0" xfId="0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10" sqref="G10"/>
    </sheetView>
  </sheetViews>
  <sheetFormatPr defaultRowHeight="15" x14ac:dyDescent="0.25"/>
  <cols>
    <col min="1" max="1" width="14.5703125" customWidth="1"/>
    <col min="2" max="2" width="86.28515625" bestFit="1" customWidth="1"/>
    <col min="3" max="3" width="50.85546875" customWidth="1"/>
    <col min="5" max="5" width="33.5703125" bestFit="1" customWidth="1"/>
    <col min="6" max="7" width="9.140625" style="2"/>
  </cols>
  <sheetData>
    <row r="1" spans="1:7" s="1" customFormat="1" x14ac:dyDescent="0.25">
      <c r="A1" s="4" t="s">
        <v>200</v>
      </c>
      <c r="B1" s="4" t="s">
        <v>1</v>
      </c>
      <c r="C1" s="4" t="s">
        <v>203</v>
      </c>
      <c r="E1" s="16" t="s">
        <v>204</v>
      </c>
      <c r="F1" s="16"/>
      <c r="G1" s="16"/>
    </row>
    <row r="2" spans="1:7" x14ac:dyDescent="0.25">
      <c r="A2" s="6" t="s">
        <v>0</v>
      </c>
      <c r="B2" s="6" t="s">
        <v>199</v>
      </c>
      <c r="C2" s="6"/>
      <c r="E2" s="12" t="s">
        <v>210</v>
      </c>
      <c r="F2" s="11" t="s">
        <v>207</v>
      </c>
      <c r="G2" s="11" t="s">
        <v>212</v>
      </c>
    </row>
    <row r="3" spans="1:7" x14ac:dyDescent="0.25">
      <c r="A3" s="6" t="s">
        <v>1</v>
      </c>
      <c r="B3" s="6" t="s">
        <v>201</v>
      </c>
      <c r="C3" s="6"/>
      <c r="E3" s="8" t="s">
        <v>205</v>
      </c>
      <c r="F3" s="10">
        <v>0</v>
      </c>
      <c r="G3" s="10">
        <f>COUNTIF(VariableRankings!K:K,F3)</f>
        <v>16</v>
      </c>
    </row>
    <row r="4" spans="1:7" x14ac:dyDescent="0.25">
      <c r="A4" s="7" t="s">
        <v>2</v>
      </c>
      <c r="B4" s="7" t="s">
        <v>213</v>
      </c>
      <c r="C4" s="14" t="s">
        <v>221</v>
      </c>
      <c r="E4" s="8" t="s">
        <v>208</v>
      </c>
      <c r="F4" s="10">
        <v>1</v>
      </c>
      <c r="G4" s="10">
        <f>COUNTIF(VariableRankings!K:K,F4)</f>
        <v>17</v>
      </c>
    </row>
    <row r="5" spans="1:7" x14ac:dyDescent="0.25">
      <c r="A5" s="7" t="s">
        <v>3</v>
      </c>
      <c r="B5" s="7" t="s">
        <v>214</v>
      </c>
      <c r="C5" s="15"/>
      <c r="E5" s="8" t="s">
        <v>209</v>
      </c>
      <c r="F5" s="10">
        <v>2</v>
      </c>
      <c r="G5" s="10">
        <f>COUNTIF(VariableRankings!K:K,F5)</f>
        <v>13</v>
      </c>
    </row>
    <row r="6" spans="1:7" x14ac:dyDescent="0.25">
      <c r="A6" s="7" t="s">
        <v>4</v>
      </c>
      <c r="B6" s="7" t="s">
        <v>215</v>
      </c>
      <c r="C6" s="15"/>
      <c r="E6" s="8" t="s">
        <v>211</v>
      </c>
      <c r="F6" s="10">
        <v>3</v>
      </c>
      <c r="G6" s="10">
        <f>COUNTIF(VariableRankings!K:K,F6)</f>
        <v>0</v>
      </c>
    </row>
    <row r="7" spans="1:7" x14ac:dyDescent="0.25">
      <c r="A7" s="7" t="s">
        <v>5</v>
      </c>
      <c r="B7" s="7" t="s">
        <v>216</v>
      </c>
      <c r="C7" s="15"/>
      <c r="E7" s="8" t="s">
        <v>222</v>
      </c>
      <c r="F7" s="10">
        <v>4</v>
      </c>
      <c r="G7" s="10">
        <f>COUNTIF(VariableRankings!K:K,F7)</f>
        <v>10</v>
      </c>
    </row>
    <row r="8" spans="1:7" x14ac:dyDescent="0.25">
      <c r="A8" s="7" t="s">
        <v>6</v>
      </c>
      <c r="B8" s="7" t="s">
        <v>217</v>
      </c>
      <c r="C8" s="15"/>
      <c r="E8" s="8" t="s">
        <v>223</v>
      </c>
      <c r="F8" s="10">
        <v>5</v>
      </c>
      <c r="G8" s="10">
        <f>COUNTIF(VariableRankings!K:K,F8)</f>
        <v>10</v>
      </c>
    </row>
    <row r="9" spans="1:7" x14ac:dyDescent="0.25">
      <c r="A9" s="7" t="s">
        <v>7</v>
      </c>
      <c r="B9" s="7" t="s">
        <v>218</v>
      </c>
      <c r="C9" s="15"/>
      <c r="E9" s="8" t="s">
        <v>224</v>
      </c>
      <c r="F9" s="10">
        <v>6</v>
      </c>
      <c r="G9" s="10">
        <f>COUNTIF(VariableRankings!K:K,F9)</f>
        <v>12</v>
      </c>
    </row>
    <row r="10" spans="1:7" x14ac:dyDescent="0.25">
      <c r="A10" s="7" t="s">
        <v>8</v>
      </c>
      <c r="B10" s="7" t="s">
        <v>219</v>
      </c>
      <c r="C10" s="15"/>
      <c r="E10" s="8" t="s">
        <v>225</v>
      </c>
      <c r="F10" s="10">
        <v>7</v>
      </c>
      <c r="G10" s="10">
        <f>COUNTIF(VariableRankings!K:K,F10)</f>
        <v>13</v>
      </c>
    </row>
    <row r="11" spans="1:7" x14ac:dyDescent="0.25">
      <c r="A11" s="7" t="s">
        <v>9</v>
      </c>
      <c r="B11" s="7" t="s">
        <v>220</v>
      </c>
      <c r="C11" s="15"/>
    </row>
    <row r="12" spans="1:7" x14ac:dyDescent="0.25">
      <c r="A12" s="8" t="s">
        <v>10</v>
      </c>
      <c r="B12" s="8" t="s">
        <v>202</v>
      </c>
      <c r="C12" s="9" t="s">
        <v>206</v>
      </c>
    </row>
    <row r="22" spans="3:3" x14ac:dyDescent="0.25">
      <c r="C22" s="5"/>
    </row>
  </sheetData>
  <mergeCells count="2">
    <mergeCell ref="C4:C11"/>
    <mergeCell ref="E1:G1"/>
  </mergeCells>
  <hyperlinks>
    <hyperlink ref="C12" location="Metadata!G1" display="See table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tabSelected="1" workbookViewId="0">
      <selection activeCell="M13" sqref="M13"/>
    </sheetView>
  </sheetViews>
  <sheetFormatPr defaultRowHeight="15" x14ac:dyDescent="0.25"/>
  <cols>
    <col min="1" max="1" width="23.85546875" bestFit="1" customWidth="1"/>
    <col min="2" max="2" width="92.140625" bestFit="1" customWidth="1"/>
    <col min="3" max="11" width="9.140625" style="2"/>
  </cols>
  <sheetData>
    <row r="1" spans="1:11" x14ac:dyDescent="0.25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3" t="s">
        <v>11</v>
      </c>
      <c r="B2" s="3" t="s">
        <v>12</v>
      </c>
      <c r="C2" s="13"/>
      <c r="D2" s="13"/>
      <c r="E2" s="13"/>
      <c r="F2" s="13"/>
      <c r="G2" s="13"/>
      <c r="H2" s="13"/>
      <c r="I2" s="13"/>
      <c r="J2" s="13"/>
      <c r="K2" s="13">
        <v>0</v>
      </c>
    </row>
    <row r="3" spans="1:11" x14ac:dyDescent="0.25">
      <c r="A3" s="3" t="s">
        <v>13</v>
      </c>
      <c r="B3" s="3" t="s">
        <v>14</v>
      </c>
      <c r="C3" s="13"/>
      <c r="D3" s="13"/>
      <c r="E3" s="13"/>
      <c r="F3" s="13"/>
      <c r="G3" s="13"/>
      <c r="H3" s="13"/>
      <c r="I3" s="13"/>
      <c r="J3" s="13"/>
      <c r="K3" s="13">
        <v>0</v>
      </c>
    </row>
    <row r="4" spans="1:11" x14ac:dyDescent="0.25">
      <c r="A4" s="3" t="s">
        <v>15</v>
      </c>
      <c r="B4" s="3" t="s">
        <v>16</v>
      </c>
      <c r="C4" s="13"/>
      <c r="D4" s="13"/>
      <c r="E4" s="13"/>
      <c r="F4" s="13"/>
      <c r="G4" s="13"/>
      <c r="H4" s="13"/>
      <c r="I4" s="13"/>
      <c r="J4" s="13"/>
      <c r="K4" s="13">
        <v>0</v>
      </c>
    </row>
    <row r="5" spans="1:11" x14ac:dyDescent="0.25">
      <c r="A5" s="3" t="s">
        <v>17</v>
      </c>
      <c r="B5" s="3" t="s">
        <v>18</v>
      </c>
      <c r="C5" s="13"/>
      <c r="D5" s="13"/>
      <c r="E5" s="13"/>
      <c r="F5" s="13"/>
      <c r="G5" s="13"/>
      <c r="H5" s="13"/>
      <c r="I5" s="13"/>
      <c r="J5" s="13"/>
      <c r="K5" s="13">
        <v>0</v>
      </c>
    </row>
    <row r="6" spans="1:11" x14ac:dyDescent="0.25">
      <c r="A6" s="3" t="s">
        <v>19</v>
      </c>
      <c r="B6" s="3" t="s">
        <v>20</v>
      </c>
      <c r="C6" s="13"/>
      <c r="D6" s="13"/>
      <c r="E6" s="13"/>
      <c r="F6" s="13"/>
      <c r="G6" s="13"/>
      <c r="H6" s="13"/>
      <c r="I6" s="13"/>
      <c r="J6" s="13"/>
      <c r="K6" s="13">
        <v>0</v>
      </c>
    </row>
    <row r="7" spans="1:11" x14ac:dyDescent="0.25">
      <c r="A7" s="3" t="s">
        <v>21</v>
      </c>
      <c r="B7" s="3" t="s">
        <v>22</v>
      </c>
      <c r="C7" s="13"/>
      <c r="D7" s="13"/>
      <c r="E7" s="13"/>
      <c r="F7" s="13"/>
      <c r="G7" s="13"/>
      <c r="H7" s="13"/>
      <c r="I7" s="13"/>
      <c r="J7" s="13"/>
      <c r="K7" s="13">
        <v>0</v>
      </c>
    </row>
    <row r="8" spans="1:11" x14ac:dyDescent="0.25">
      <c r="A8" s="3" t="s">
        <v>23</v>
      </c>
      <c r="B8" s="3" t="s">
        <v>24</v>
      </c>
      <c r="C8" s="13"/>
      <c r="D8" s="13"/>
      <c r="E8" s="13"/>
      <c r="F8" s="13"/>
      <c r="G8" s="13"/>
      <c r="H8" s="13"/>
      <c r="I8" s="13"/>
      <c r="J8" s="13"/>
      <c r="K8" s="13">
        <v>0</v>
      </c>
    </row>
    <row r="9" spans="1:11" x14ac:dyDescent="0.25">
      <c r="A9" s="3" t="s">
        <v>25</v>
      </c>
      <c r="B9" s="3" t="s">
        <v>26</v>
      </c>
      <c r="C9" s="13"/>
      <c r="D9" s="13"/>
      <c r="E9" s="13"/>
      <c r="F9" s="13"/>
      <c r="G9" s="13"/>
      <c r="H9" s="13"/>
      <c r="I9" s="13"/>
      <c r="J9" s="13"/>
      <c r="K9" s="13">
        <v>0</v>
      </c>
    </row>
    <row r="10" spans="1:11" x14ac:dyDescent="0.25">
      <c r="A10" t="s">
        <v>27</v>
      </c>
      <c r="B10" t="s">
        <v>28</v>
      </c>
      <c r="G10" s="2" t="s">
        <v>29</v>
      </c>
      <c r="K10" s="2">
        <v>2</v>
      </c>
    </row>
    <row r="11" spans="1:11" x14ac:dyDescent="0.25">
      <c r="A11" t="s">
        <v>30</v>
      </c>
      <c r="B11" t="s">
        <v>31</v>
      </c>
      <c r="F11" s="2" t="s">
        <v>29</v>
      </c>
      <c r="K11" s="2">
        <v>2</v>
      </c>
    </row>
    <row r="12" spans="1:11" x14ac:dyDescent="0.25">
      <c r="A12" t="s">
        <v>32</v>
      </c>
      <c r="B12" t="s">
        <v>33</v>
      </c>
      <c r="G12" s="2" t="s">
        <v>29</v>
      </c>
      <c r="K12" s="2">
        <v>2</v>
      </c>
    </row>
    <row r="13" spans="1:11" x14ac:dyDescent="0.25">
      <c r="A13" t="s">
        <v>34</v>
      </c>
      <c r="B13" t="s">
        <v>35</v>
      </c>
      <c r="E13" s="2" t="s">
        <v>29</v>
      </c>
      <c r="K13" s="2">
        <v>2</v>
      </c>
    </row>
    <row r="14" spans="1:11" s="3" customFormat="1" x14ac:dyDescent="0.25">
      <c r="A14" s="3" t="s">
        <v>36</v>
      </c>
      <c r="B14" s="3" t="s">
        <v>37</v>
      </c>
      <c r="C14" s="13"/>
      <c r="D14" s="13"/>
      <c r="E14" s="13"/>
      <c r="F14" s="13"/>
      <c r="G14" s="13"/>
      <c r="H14" s="13"/>
      <c r="I14" s="13"/>
      <c r="J14" s="13"/>
      <c r="K14" s="13">
        <v>0</v>
      </c>
    </row>
    <row r="15" spans="1:11" x14ac:dyDescent="0.25">
      <c r="A15" t="s">
        <v>38</v>
      </c>
      <c r="B15" t="s">
        <v>39</v>
      </c>
      <c r="K15" s="2">
        <v>1</v>
      </c>
    </row>
    <row r="16" spans="1:11" x14ac:dyDescent="0.25">
      <c r="A16" t="s">
        <v>40</v>
      </c>
      <c r="B16" t="s">
        <v>41</v>
      </c>
      <c r="K16" s="2">
        <v>1</v>
      </c>
    </row>
    <row r="17" spans="1:11" x14ac:dyDescent="0.25">
      <c r="A17" t="s">
        <v>42</v>
      </c>
      <c r="B17" t="s">
        <v>43</v>
      </c>
      <c r="G17" s="2" t="s">
        <v>29</v>
      </c>
      <c r="K17" s="2">
        <v>2</v>
      </c>
    </row>
    <row r="18" spans="1:11" x14ac:dyDescent="0.25">
      <c r="A18" t="s">
        <v>44</v>
      </c>
      <c r="B18" t="s">
        <v>45</v>
      </c>
      <c r="G18" s="2" t="s">
        <v>29</v>
      </c>
      <c r="K18" s="2">
        <v>2</v>
      </c>
    </row>
    <row r="19" spans="1:11" x14ac:dyDescent="0.25">
      <c r="A19" t="s">
        <v>46</v>
      </c>
      <c r="B19" t="s">
        <v>47</v>
      </c>
      <c r="E19" s="2" t="s">
        <v>29</v>
      </c>
      <c r="K19" s="2">
        <v>2</v>
      </c>
    </row>
    <row r="20" spans="1:11" x14ac:dyDescent="0.25">
      <c r="A20" t="s">
        <v>48</v>
      </c>
      <c r="B20" t="s">
        <v>49</v>
      </c>
      <c r="E20" s="2" t="s">
        <v>29</v>
      </c>
      <c r="K20" s="2">
        <v>2</v>
      </c>
    </row>
    <row r="21" spans="1:11" x14ac:dyDescent="0.25">
      <c r="A21" t="s">
        <v>50</v>
      </c>
      <c r="B21" t="s">
        <v>51</v>
      </c>
      <c r="E21" s="2" t="s">
        <v>29</v>
      </c>
      <c r="K21" s="2">
        <v>2</v>
      </c>
    </row>
    <row r="22" spans="1:11" x14ac:dyDescent="0.25">
      <c r="A22" t="s">
        <v>52</v>
      </c>
      <c r="B22" t="s">
        <v>53</v>
      </c>
      <c r="E22" s="2" t="s">
        <v>29</v>
      </c>
      <c r="K22" s="2">
        <v>2</v>
      </c>
    </row>
    <row r="23" spans="1:11" s="3" customFormat="1" x14ac:dyDescent="0.25">
      <c r="A23" s="3" t="s">
        <v>54</v>
      </c>
      <c r="B23" s="3" t="s">
        <v>55</v>
      </c>
      <c r="C23" s="13"/>
      <c r="D23" s="13"/>
      <c r="E23" s="13"/>
      <c r="F23" s="13"/>
      <c r="G23" s="13"/>
      <c r="H23" s="13"/>
      <c r="I23" s="13"/>
      <c r="J23" s="13"/>
      <c r="K23" s="13">
        <v>0</v>
      </c>
    </row>
    <row r="24" spans="1:11" s="3" customFormat="1" x14ac:dyDescent="0.25">
      <c r="A24" s="3" t="s">
        <v>56</v>
      </c>
      <c r="B24" s="3" t="s">
        <v>57</v>
      </c>
      <c r="C24" s="13"/>
      <c r="D24" s="13"/>
      <c r="E24" s="13"/>
      <c r="F24" s="13"/>
      <c r="G24" s="13"/>
      <c r="H24" s="13"/>
      <c r="I24" s="13"/>
      <c r="J24" s="13"/>
      <c r="K24" s="13">
        <v>0</v>
      </c>
    </row>
    <row r="25" spans="1:11" s="3" customFormat="1" x14ac:dyDescent="0.25">
      <c r="A25" s="3" t="s">
        <v>58</v>
      </c>
      <c r="B25" s="3" t="s">
        <v>59</v>
      </c>
      <c r="C25" s="13"/>
      <c r="D25" s="13"/>
      <c r="E25" s="13"/>
      <c r="F25" s="13"/>
      <c r="G25" s="13"/>
      <c r="H25" s="13"/>
      <c r="I25" s="13"/>
      <c r="J25" s="13"/>
      <c r="K25" s="13">
        <v>0</v>
      </c>
    </row>
    <row r="26" spans="1:11" s="3" customFormat="1" x14ac:dyDescent="0.25">
      <c r="A26" s="3" t="s">
        <v>60</v>
      </c>
      <c r="B26" s="3" t="s">
        <v>61</v>
      </c>
      <c r="C26" s="13"/>
      <c r="D26" s="13"/>
      <c r="E26" s="13"/>
      <c r="F26" s="13"/>
      <c r="G26" s="13"/>
      <c r="H26" s="13"/>
      <c r="I26" s="13"/>
      <c r="J26" s="13"/>
      <c r="K26" s="13">
        <v>0</v>
      </c>
    </row>
    <row r="27" spans="1:11" x14ac:dyDescent="0.25">
      <c r="A27" t="s">
        <v>62</v>
      </c>
      <c r="B27" t="s">
        <v>63</v>
      </c>
      <c r="K27" s="2">
        <v>1</v>
      </c>
    </row>
    <row r="28" spans="1:11" x14ac:dyDescent="0.25">
      <c r="A28" t="s">
        <v>64</v>
      </c>
      <c r="B28" t="s">
        <v>65</v>
      </c>
      <c r="K28" s="2">
        <v>1</v>
      </c>
    </row>
    <row r="29" spans="1:11" x14ac:dyDescent="0.25">
      <c r="A29" t="s">
        <v>66</v>
      </c>
      <c r="B29" t="s">
        <v>67</v>
      </c>
      <c r="K29" s="2">
        <v>1</v>
      </c>
    </row>
    <row r="30" spans="1:11" x14ac:dyDescent="0.25">
      <c r="A30" t="s">
        <v>68</v>
      </c>
      <c r="B30" t="s">
        <v>69</v>
      </c>
      <c r="K30" s="2">
        <v>1</v>
      </c>
    </row>
    <row r="31" spans="1:11" x14ac:dyDescent="0.25">
      <c r="A31" t="s">
        <v>70</v>
      </c>
      <c r="B31" t="s">
        <v>71</v>
      </c>
      <c r="H31" s="17" t="s">
        <v>72</v>
      </c>
      <c r="K31" s="2">
        <v>7</v>
      </c>
    </row>
    <row r="32" spans="1:11" x14ac:dyDescent="0.25">
      <c r="A32" t="s">
        <v>73</v>
      </c>
      <c r="B32" t="s">
        <v>74</v>
      </c>
      <c r="D32" s="2" t="s">
        <v>75</v>
      </c>
      <c r="H32" s="2" t="s">
        <v>75</v>
      </c>
      <c r="K32" s="2">
        <v>5</v>
      </c>
    </row>
    <row r="33" spans="1:11" x14ac:dyDescent="0.25">
      <c r="A33" t="s">
        <v>76</v>
      </c>
      <c r="B33" t="s">
        <v>77</v>
      </c>
      <c r="D33" s="2" t="s">
        <v>75</v>
      </c>
      <c r="H33" s="2" t="s">
        <v>75</v>
      </c>
      <c r="K33" s="2">
        <v>5</v>
      </c>
    </row>
    <row r="34" spans="1:11" x14ac:dyDescent="0.25">
      <c r="A34" t="s">
        <v>78</v>
      </c>
      <c r="B34" t="s">
        <v>79</v>
      </c>
      <c r="D34" s="2" t="s">
        <v>75</v>
      </c>
      <c r="H34" s="2" t="s">
        <v>75</v>
      </c>
      <c r="K34" s="2">
        <v>5</v>
      </c>
    </row>
    <row r="35" spans="1:11" x14ac:dyDescent="0.25">
      <c r="A35" t="s">
        <v>80</v>
      </c>
      <c r="B35" t="s">
        <v>81</v>
      </c>
      <c r="D35" s="2" t="s">
        <v>75</v>
      </c>
      <c r="H35" s="2" t="s">
        <v>75</v>
      </c>
      <c r="K35" s="2">
        <v>5</v>
      </c>
    </row>
    <row r="36" spans="1:11" x14ac:dyDescent="0.25">
      <c r="A36" t="s">
        <v>82</v>
      </c>
      <c r="B36" t="s">
        <v>83</v>
      </c>
      <c r="D36" s="2" t="s">
        <v>75</v>
      </c>
      <c r="H36" s="2" t="s">
        <v>75</v>
      </c>
      <c r="K36" s="2">
        <v>5</v>
      </c>
    </row>
    <row r="37" spans="1:11" x14ac:dyDescent="0.25">
      <c r="A37" t="s">
        <v>84</v>
      </c>
      <c r="B37" t="s">
        <v>85</v>
      </c>
      <c r="D37" s="17" t="s">
        <v>72</v>
      </c>
      <c r="H37" s="2" t="s">
        <v>75</v>
      </c>
      <c r="K37" s="2">
        <v>7</v>
      </c>
    </row>
    <row r="38" spans="1:11" x14ac:dyDescent="0.25">
      <c r="A38" t="s">
        <v>86</v>
      </c>
      <c r="B38" t="s">
        <v>87</v>
      </c>
      <c r="K38" s="2">
        <v>1</v>
      </c>
    </row>
    <row r="39" spans="1:11" x14ac:dyDescent="0.25">
      <c r="A39" t="s">
        <v>88</v>
      </c>
      <c r="B39" t="s">
        <v>89</v>
      </c>
      <c r="H39" s="17" t="s">
        <v>72</v>
      </c>
      <c r="K39" s="2">
        <v>7</v>
      </c>
    </row>
    <row r="40" spans="1:11" x14ac:dyDescent="0.25">
      <c r="A40" t="s">
        <v>90</v>
      </c>
      <c r="B40" t="s">
        <v>91</v>
      </c>
      <c r="D40" s="2" t="s">
        <v>75</v>
      </c>
      <c r="H40" s="2" t="s">
        <v>75</v>
      </c>
      <c r="K40" s="2">
        <v>5</v>
      </c>
    </row>
    <row r="41" spans="1:11" x14ac:dyDescent="0.25">
      <c r="A41" t="s">
        <v>92</v>
      </c>
      <c r="B41" t="s">
        <v>93</v>
      </c>
      <c r="D41" s="2" t="s">
        <v>75</v>
      </c>
      <c r="H41" s="2" t="s">
        <v>75</v>
      </c>
      <c r="K41" s="2">
        <v>5</v>
      </c>
    </row>
    <row r="42" spans="1:11" x14ac:dyDescent="0.25">
      <c r="A42" t="s">
        <v>94</v>
      </c>
      <c r="B42" t="s">
        <v>95</v>
      </c>
      <c r="D42" s="2" t="s">
        <v>75</v>
      </c>
      <c r="H42" s="2" t="s">
        <v>75</v>
      </c>
      <c r="K42" s="2">
        <v>5</v>
      </c>
    </row>
    <row r="43" spans="1:11" x14ac:dyDescent="0.25">
      <c r="A43" t="s">
        <v>96</v>
      </c>
      <c r="B43" t="s">
        <v>97</v>
      </c>
      <c r="D43" s="2" t="s">
        <v>75</v>
      </c>
      <c r="H43" s="2" t="s">
        <v>75</v>
      </c>
      <c r="K43" s="2">
        <v>5</v>
      </c>
    </row>
    <row r="44" spans="1:11" x14ac:dyDescent="0.25">
      <c r="A44" t="s">
        <v>98</v>
      </c>
      <c r="B44" t="s">
        <v>99</v>
      </c>
      <c r="D44" s="2" t="s">
        <v>75</v>
      </c>
      <c r="H44" s="2" t="s">
        <v>75</v>
      </c>
      <c r="K44" s="2">
        <v>5</v>
      </c>
    </row>
    <row r="45" spans="1:11" x14ac:dyDescent="0.25">
      <c r="A45" t="s">
        <v>100</v>
      </c>
      <c r="B45" t="s">
        <v>101</v>
      </c>
      <c r="D45" s="17" t="s">
        <v>72</v>
      </c>
      <c r="H45" s="2" t="s">
        <v>75</v>
      </c>
      <c r="K45" s="2">
        <v>7</v>
      </c>
    </row>
    <row r="46" spans="1:11" x14ac:dyDescent="0.25">
      <c r="A46" t="s">
        <v>102</v>
      </c>
      <c r="B46" t="s">
        <v>103</v>
      </c>
      <c r="K46" s="2">
        <v>1</v>
      </c>
    </row>
    <row r="47" spans="1:11" s="3" customFormat="1" x14ac:dyDescent="0.25">
      <c r="A47" s="3" t="s">
        <v>104</v>
      </c>
      <c r="B47" s="3" t="s">
        <v>105</v>
      </c>
      <c r="C47" s="13"/>
      <c r="D47" s="13"/>
      <c r="E47" s="13"/>
      <c r="F47" s="13"/>
      <c r="G47" s="13"/>
      <c r="H47" s="13"/>
      <c r="I47" s="13"/>
      <c r="J47" s="13"/>
      <c r="K47" s="13">
        <v>0</v>
      </c>
    </row>
    <row r="48" spans="1:11" x14ac:dyDescent="0.25">
      <c r="A48" t="s">
        <v>106</v>
      </c>
      <c r="B48" t="s">
        <v>107</v>
      </c>
      <c r="K48" s="2">
        <v>1</v>
      </c>
    </row>
    <row r="49" spans="1:11" s="3" customFormat="1" x14ac:dyDescent="0.25">
      <c r="A49" s="3" t="s">
        <v>108</v>
      </c>
      <c r="B49" s="3" t="s">
        <v>109</v>
      </c>
      <c r="C49" s="13"/>
      <c r="D49" s="13"/>
      <c r="E49" s="13"/>
      <c r="F49" s="13"/>
      <c r="G49" s="13"/>
      <c r="H49" s="13"/>
      <c r="I49" s="13"/>
      <c r="J49" s="13"/>
      <c r="K49" s="13">
        <v>0</v>
      </c>
    </row>
    <row r="50" spans="1:11" s="3" customFormat="1" x14ac:dyDescent="0.25">
      <c r="A50" s="3" t="s">
        <v>110</v>
      </c>
      <c r="B50" s="3" t="s">
        <v>111</v>
      </c>
      <c r="C50" s="13"/>
      <c r="D50" s="13"/>
      <c r="E50" s="13"/>
      <c r="F50" s="13"/>
      <c r="G50" s="13"/>
      <c r="H50" s="13"/>
      <c r="I50" s="13"/>
      <c r="J50" s="13"/>
      <c r="K50" s="13">
        <v>0</v>
      </c>
    </row>
    <row r="51" spans="1:11" x14ac:dyDescent="0.25">
      <c r="A51" t="s">
        <v>112</v>
      </c>
      <c r="B51" t="s">
        <v>113</v>
      </c>
      <c r="K51" s="2">
        <v>1</v>
      </c>
    </row>
    <row r="52" spans="1:11" x14ac:dyDescent="0.25">
      <c r="A52" t="s">
        <v>114</v>
      </c>
      <c r="B52" t="s">
        <v>115</v>
      </c>
      <c r="K52" s="2">
        <v>1</v>
      </c>
    </row>
    <row r="53" spans="1:11" x14ac:dyDescent="0.25">
      <c r="A53" t="s">
        <v>116</v>
      </c>
      <c r="B53" t="s">
        <v>117</v>
      </c>
      <c r="H53" s="17" t="s">
        <v>72</v>
      </c>
      <c r="K53" s="2">
        <v>7</v>
      </c>
    </row>
    <row r="54" spans="1:11" x14ac:dyDescent="0.25">
      <c r="A54" t="s">
        <v>118</v>
      </c>
      <c r="B54" t="s">
        <v>119</v>
      </c>
      <c r="C54" s="2" t="s">
        <v>75</v>
      </c>
      <c r="D54" s="2" t="s">
        <v>75</v>
      </c>
      <c r="H54" s="2" t="s">
        <v>75</v>
      </c>
      <c r="K54" s="2">
        <v>6</v>
      </c>
    </row>
    <row r="55" spans="1:11" x14ac:dyDescent="0.25">
      <c r="A55" t="s">
        <v>120</v>
      </c>
      <c r="B55" t="s">
        <v>121</v>
      </c>
      <c r="C55" s="17" t="s">
        <v>72</v>
      </c>
      <c r="D55" s="2" t="s">
        <v>75</v>
      </c>
      <c r="H55" s="2" t="s">
        <v>75</v>
      </c>
      <c r="K55" s="2">
        <v>7</v>
      </c>
    </row>
    <row r="56" spans="1:11" x14ac:dyDescent="0.25">
      <c r="A56" t="s">
        <v>122</v>
      </c>
      <c r="B56" t="s">
        <v>123</v>
      </c>
      <c r="C56" s="2" t="s">
        <v>75</v>
      </c>
      <c r="D56" s="2" t="s">
        <v>75</v>
      </c>
      <c r="H56" s="2" t="s">
        <v>75</v>
      </c>
      <c r="K56" s="2">
        <v>6</v>
      </c>
    </row>
    <row r="57" spans="1:11" x14ac:dyDescent="0.25">
      <c r="A57" t="s">
        <v>124</v>
      </c>
      <c r="B57" t="s">
        <v>125</v>
      </c>
      <c r="C57" s="2" t="s">
        <v>75</v>
      </c>
      <c r="D57" s="2" t="s">
        <v>75</v>
      </c>
      <c r="H57" s="2" t="s">
        <v>75</v>
      </c>
      <c r="K57" s="2">
        <v>6</v>
      </c>
    </row>
    <row r="58" spans="1:11" x14ac:dyDescent="0.25">
      <c r="A58" t="s">
        <v>126</v>
      </c>
      <c r="B58" t="s">
        <v>127</v>
      </c>
      <c r="C58" s="2" t="s">
        <v>75</v>
      </c>
      <c r="D58" s="2" t="s">
        <v>75</v>
      </c>
      <c r="H58" s="2" t="s">
        <v>75</v>
      </c>
      <c r="K58" s="2">
        <v>6</v>
      </c>
    </row>
    <row r="59" spans="1:11" x14ac:dyDescent="0.25">
      <c r="A59" t="s">
        <v>128</v>
      </c>
      <c r="B59" t="s">
        <v>129</v>
      </c>
      <c r="D59" s="17" t="s">
        <v>72</v>
      </c>
      <c r="H59" s="2" t="s">
        <v>75</v>
      </c>
      <c r="K59" s="2">
        <v>7</v>
      </c>
    </row>
    <row r="60" spans="1:11" x14ac:dyDescent="0.25">
      <c r="A60" t="s">
        <v>130</v>
      </c>
      <c r="B60" t="s">
        <v>131</v>
      </c>
      <c r="K60" s="2">
        <v>1</v>
      </c>
    </row>
    <row r="61" spans="1:11" x14ac:dyDescent="0.25">
      <c r="A61" t="s">
        <v>132</v>
      </c>
      <c r="B61" t="s">
        <v>133</v>
      </c>
      <c r="H61" s="17" t="s">
        <v>72</v>
      </c>
      <c r="K61" s="2">
        <v>7</v>
      </c>
    </row>
    <row r="62" spans="1:11" x14ac:dyDescent="0.25">
      <c r="A62" t="s">
        <v>134</v>
      </c>
      <c r="B62" t="s">
        <v>135</v>
      </c>
      <c r="C62" s="2" t="s">
        <v>75</v>
      </c>
      <c r="D62" s="2" t="s">
        <v>75</v>
      </c>
      <c r="H62" s="2" t="s">
        <v>75</v>
      </c>
      <c r="K62" s="2">
        <v>6</v>
      </c>
    </row>
    <row r="63" spans="1:11" x14ac:dyDescent="0.25">
      <c r="A63" t="s">
        <v>136</v>
      </c>
      <c r="B63" t="s">
        <v>137</v>
      </c>
      <c r="C63" s="17" t="s">
        <v>72</v>
      </c>
      <c r="D63" s="2" t="s">
        <v>75</v>
      </c>
      <c r="H63" s="2" t="s">
        <v>75</v>
      </c>
      <c r="K63" s="2">
        <v>7</v>
      </c>
    </row>
    <row r="64" spans="1:11" x14ac:dyDescent="0.25">
      <c r="A64" t="s">
        <v>138</v>
      </c>
      <c r="B64" t="s">
        <v>139</v>
      </c>
      <c r="C64" s="2" t="s">
        <v>75</v>
      </c>
      <c r="D64" s="2" t="s">
        <v>75</v>
      </c>
      <c r="H64" s="2" t="s">
        <v>75</v>
      </c>
      <c r="K64" s="2">
        <v>6</v>
      </c>
    </row>
    <row r="65" spans="1:11" x14ac:dyDescent="0.25">
      <c r="A65" t="s">
        <v>140</v>
      </c>
      <c r="B65" t="s">
        <v>141</v>
      </c>
      <c r="C65" s="2" t="s">
        <v>75</v>
      </c>
      <c r="D65" s="2" t="s">
        <v>75</v>
      </c>
      <c r="H65" s="2" t="s">
        <v>75</v>
      </c>
      <c r="K65" s="2">
        <v>6</v>
      </c>
    </row>
    <row r="66" spans="1:11" x14ac:dyDescent="0.25">
      <c r="A66" t="s">
        <v>142</v>
      </c>
      <c r="B66" t="s">
        <v>143</v>
      </c>
      <c r="C66" s="2" t="s">
        <v>75</v>
      </c>
      <c r="D66" s="2" t="s">
        <v>75</v>
      </c>
      <c r="H66" s="2" t="s">
        <v>75</v>
      </c>
      <c r="K66" s="2">
        <v>6</v>
      </c>
    </row>
    <row r="67" spans="1:11" x14ac:dyDescent="0.25">
      <c r="A67" t="s">
        <v>144</v>
      </c>
      <c r="B67" t="s">
        <v>145</v>
      </c>
      <c r="D67" s="17" t="s">
        <v>72</v>
      </c>
      <c r="H67" s="2" t="s">
        <v>75</v>
      </c>
      <c r="K67" s="2">
        <v>7</v>
      </c>
    </row>
    <row r="68" spans="1:11" x14ac:dyDescent="0.25">
      <c r="A68" t="s">
        <v>146</v>
      </c>
      <c r="B68" t="s">
        <v>147</v>
      </c>
      <c r="K68" s="2">
        <v>1</v>
      </c>
    </row>
    <row r="69" spans="1:11" x14ac:dyDescent="0.25">
      <c r="A69" t="s">
        <v>148</v>
      </c>
      <c r="B69" t="s">
        <v>149</v>
      </c>
      <c r="H69" s="17" t="s">
        <v>72</v>
      </c>
      <c r="K69" s="2">
        <v>7</v>
      </c>
    </row>
    <row r="70" spans="1:11" x14ac:dyDescent="0.25">
      <c r="A70" t="s">
        <v>150</v>
      </c>
      <c r="B70" t="s">
        <v>151</v>
      </c>
      <c r="C70" s="2" t="s">
        <v>75</v>
      </c>
      <c r="D70" s="2" t="s">
        <v>75</v>
      </c>
      <c r="H70" s="2" t="s">
        <v>75</v>
      </c>
      <c r="K70" s="2">
        <v>6</v>
      </c>
    </row>
    <row r="71" spans="1:11" x14ac:dyDescent="0.25">
      <c r="A71" t="s">
        <v>152</v>
      </c>
      <c r="B71" t="s">
        <v>153</v>
      </c>
      <c r="C71" s="17" t="s">
        <v>72</v>
      </c>
      <c r="D71" s="2" t="s">
        <v>75</v>
      </c>
      <c r="H71" s="2" t="s">
        <v>75</v>
      </c>
      <c r="K71" s="2">
        <v>7</v>
      </c>
    </row>
    <row r="72" spans="1:11" x14ac:dyDescent="0.25">
      <c r="A72" t="s">
        <v>154</v>
      </c>
      <c r="B72" t="s">
        <v>155</v>
      </c>
      <c r="C72" s="2" t="s">
        <v>75</v>
      </c>
      <c r="D72" s="2" t="s">
        <v>75</v>
      </c>
      <c r="H72" s="2" t="s">
        <v>75</v>
      </c>
      <c r="K72" s="2">
        <v>6</v>
      </c>
    </row>
    <row r="73" spans="1:11" x14ac:dyDescent="0.25">
      <c r="A73" t="s">
        <v>156</v>
      </c>
      <c r="B73" t="s">
        <v>157</v>
      </c>
      <c r="C73" s="2" t="s">
        <v>75</v>
      </c>
      <c r="D73" s="2" t="s">
        <v>75</v>
      </c>
      <c r="H73" s="2" t="s">
        <v>75</v>
      </c>
      <c r="K73" s="2">
        <v>6</v>
      </c>
    </row>
    <row r="74" spans="1:11" x14ac:dyDescent="0.25">
      <c r="A74" t="s">
        <v>158</v>
      </c>
      <c r="B74" t="s">
        <v>159</v>
      </c>
      <c r="C74" s="2" t="s">
        <v>75</v>
      </c>
      <c r="D74" s="2" t="s">
        <v>75</v>
      </c>
      <c r="H74" s="2" t="s">
        <v>75</v>
      </c>
      <c r="K74" s="2">
        <v>6</v>
      </c>
    </row>
    <row r="75" spans="1:11" x14ac:dyDescent="0.25">
      <c r="A75" t="s">
        <v>160</v>
      </c>
      <c r="B75" t="s">
        <v>161</v>
      </c>
      <c r="D75" s="17" t="s">
        <v>72</v>
      </c>
      <c r="H75" s="2" t="s">
        <v>75</v>
      </c>
      <c r="K75" s="2">
        <v>7</v>
      </c>
    </row>
    <row r="76" spans="1:11" x14ac:dyDescent="0.25">
      <c r="A76" t="s">
        <v>162</v>
      </c>
      <c r="B76" t="s">
        <v>163</v>
      </c>
      <c r="C76" s="2" t="s">
        <v>75</v>
      </c>
      <c r="K76" s="2">
        <v>4</v>
      </c>
    </row>
    <row r="77" spans="1:11" x14ac:dyDescent="0.25">
      <c r="A77" t="s">
        <v>164</v>
      </c>
      <c r="B77" t="s">
        <v>165</v>
      </c>
      <c r="C77" s="2" t="s">
        <v>166</v>
      </c>
      <c r="K77" s="2">
        <v>4</v>
      </c>
    </row>
    <row r="78" spans="1:11" x14ac:dyDescent="0.25">
      <c r="A78" t="s">
        <v>167</v>
      </c>
      <c r="B78" t="s">
        <v>168</v>
      </c>
      <c r="C78" s="2" t="s">
        <v>75</v>
      </c>
      <c r="K78" s="2">
        <v>4</v>
      </c>
    </row>
    <row r="79" spans="1:11" x14ac:dyDescent="0.25">
      <c r="A79" t="s">
        <v>169</v>
      </c>
      <c r="B79" t="s">
        <v>170</v>
      </c>
      <c r="C79" s="2" t="s">
        <v>75</v>
      </c>
      <c r="K79" s="2">
        <v>4</v>
      </c>
    </row>
    <row r="80" spans="1:11" x14ac:dyDescent="0.25">
      <c r="A80" t="s">
        <v>171</v>
      </c>
      <c r="B80" t="s">
        <v>172</v>
      </c>
      <c r="E80" s="2" t="s">
        <v>29</v>
      </c>
      <c r="K80" s="2">
        <v>2</v>
      </c>
    </row>
    <row r="81" spans="1:11" x14ac:dyDescent="0.25">
      <c r="A81" t="s">
        <v>173</v>
      </c>
      <c r="B81" t="s">
        <v>174</v>
      </c>
      <c r="E81" s="2" t="s">
        <v>29</v>
      </c>
      <c r="K81" s="2">
        <v>2</v>
      </c>
    </row>
    <row r="82" spans="1:11" x14ac:dyDescent="0.25">
      <c r="A82" t="s">
        <v>175</v>
      </c>
      <c r="B82" t="s">
        <v>176</v>
      </c>
      <c r="E82" s="2" t="s">
        <v>29</v>
      </c>
      <c r="K82" s="2">
        <v>2</v>
      </c>
    </row>
    <row r="83" spans="1:11" x14ac:dyDescent="0.25">
      <c r="A83" t="s">
        <v>177</v>
      </c>
      <c r="B83" t="s">
        <v>178</v>
      </c>
      <c r="K83" s="2">
        <v>1</v>
      </c>
    </row>
    <row r="84" spans="1:11" x14ac:dyDescent="0.25">
      <c r="A84" t="s">
        <v>179</v>
      </c>
      <c r="B84" t="s">
        <v>180</v>
      </c>
      <c r="K84" s="2">
        <v>1</v>
      </c>
    </row>
    <row r="85" spans="1:11" x14ac:dyDescent="0.25">
      <c r="A85" t="s">
        <v>181</v>
      </c>
      <c r="B85" t="s">
        <v>182</v>
      </c>
      <c r="K85" s="2">
        <v>1</v>
      </c>
    </row>
    <row r="86" spans="1:11" x14ac:dyDescent="0.25">
      <c r="A86" t="s">
        <v>183</v>
      </c>
      <c r="B86" t="s">
        <v>184</v>
      </c>
      <c r="K86" s="2">
        <v>1</v>
      </c>
    </row>
    <row r="87" spans="1:11" x14ac:dyDescent="0.25">
      <c r="A87" t="s">
        <v>185</v>
      </c>
      <c r="B87" t="s">
        <v>186</v>
      </c>
      <c r="J87" s="2" t="s">
        <v>75</v>
      </c>
      <c r="K87" s="2">
        <v>4</v>
      </c>
    </row>
    <row r="88" spans="1:11" x14ac:dyDescent="0.25">
      <c r="A88" t="s">
        <v>187</v>
      </c>
      <c r="B88" t="s">
        <v>188</v>
      </c>
      <c r="J88" s="2" t="s">
        <v>189</v>
      </c>
      <c r="K88" s="2">
        <v>4</v>
      </c>
    </row>
    <row r="89" spans="1:11" x14ac:dyDescent="0.25">
      <c r="A89" t="s">
        <v>190</v>
      </c>
      <c r="B89" t="s">
        <v>191</v>
      </c>
      <c r="I89" s="2" t="s">
        <v>75</v>
      </c>
      <c r="K89" s="2">
        <v>4</v>
      </c>
    </row>
    <row r="90" spans="1:11" x14ac:dyDescent="0.25">
      <c r="A90" t="s">
        <v>192</v>
      </c>
      <c r="B90" t="s">
        <v>193</v>
      </c>
      <c r="I90" s="2" t="s">
        <v>75</v>
      </c>
      <c r="K90" s="2">
        <v>4</v>
      </c>
    </row>
    <row r="91" spans="1:11" x14ac:dyDescent="0.25">
      <c r="A91" t="s">
        <v>194</v>
      </c>
      <c r="B91" t="s">
        <v>195</v>
      </c>
      <c r="D91" s="2" t="s">
        <v>196</v>
      </c>
      <c r="K91" s="2">
        <v>4</v>
      </c>
    </row>
    <row r="92" spans="1:11" x14ac:dyDescent="0.25">
      <c r="A92" t="s">
        <v>197</v>
      </c>
      <c r="B92" t="s">
        <v>198</v>
      </c>
      <c r="D92" s="2" t="s">
        <v>196</v>
      </c>
      <c r="K92" s="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VariableRankings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Fay</dc:creator>
  <cp:lastModifiedBy>John Fay</cp:lastModifiedBy>
  <dcterms:created xsi:type="dcterms:W3CDTF">2015-07-30T13:39:22Z</dcterms:created>
  <dcterms:modified xsi:type="dcterms:W3CDTF">2015-07-30T14:24:04Z</dcterms:modified>
</cp:coreProperties>
</file>