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57" windowHeight="1264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1" i="1" l="1"/>
</calcChain>
</file>

<file path=xl/sharedStrings.xml><?xml version="1.0" encoding="utf-8"?>
<sst xmlns="http://schemas.openxmlformats.org/spreadsheetml/2006/main" count="32" uniqueCount="32">
  <si>
    <t>Digikey part #</t>
  </si>
  <si>
    <t>Description</t>
  </si>
  <si>
    <t>Price</t>
  </si>
  <si>
    <t>Qty</t>
  </si>
  <si>
    <t>804-1109-1-ND</t>
  </si>
  <si>
    <t>Expensive shunt resistor</t>
  </si>
  <si>
    <t>Buzzer</t>
  </si>
  <si>
    <t>433-1049-ND</t>
  </si>
  <si>
    <t>TSM250N02CXRFGCT-ND</t>
  </si>
  <si>
    <t>Small NFET</t>
  </si>
  <si>
    <t xml:space="preserve"> LTC7001EMSE#PBF-ND</t>
  </si>
  <si>
    <t>High side driver</t>
  </si>
  <si>
    <t>102-4244-ND</t>
  </si>
  <si>
    <t>5v Buck converter</t>
  </si>
  <si>
    <t>1568-1233-ND</t>
  </si>
  <si>
    <t>Teensy</t>
  </si>
  <si>
    <t>565-3816-ND</t>
  </si>
  <si>
    <t>Aluminum capacitor</t>
  </si>
  <si>
    <t>Total</t>
  </si>
  <si>
    <t>Button pad</t>
  </si>
  <si>
    <t>Supercaps</t>
  </si>
  <si>
    <t>1182-1018-ND</t>
  </si>
  <si>
    <t>TPHR6503PLL1QCT-ND</t>
  </si>
  <si>
    <t>Pass/short transistor</t>
  </si>
  <si>
    <t>1655-1928-1-ND</t>
  </si>
  <si>
    <t>Diode</t>
  </si>
  <si>
    <t>200mOhm resistor</t>
  </si>
  <si>
    <t>1276-6171-1-ND</t>
  </si>
  <si>
    <t>4.7k resistor</t>
  </si>
  <si>
    <t>RMCF0603JT4K70CT-ND</t>
  </si>
  <si>
    <t>587-2484-1-ND</t>
  </si>
  <si>
    <t>10uF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</si>
</sst>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19" sqref="C19"/>
    </sheetView>
  </sheetViews>
  <sheetFormatPr defaultRowHeight="14.4" x14ac:dyDescent="0.3"/>
  <cols>
    <col min="1" max="1" width="25.5" customWidth="1"/>
    <col min="2" max="3" width="18.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H1">
        <f>SUM(E2:E100)</f>
        <v>52.49</v>
      </c>
    </row>
    <row r="2" spans="1:8" x14ac:dyDescent="0.3">
      <c r="A2" t="s">
        <v>4</v>
      </c>
      <c r="B2" t="s">
        <v>5</v>
      </c>
      <c r="C2">
        <v>16.190000000000001</v>
      </c>
      <c r="D2">
        <v>1</v>
      </c>
      <c r="E2">
        <f>D2*C2</f>
        <v>16.190000000000001</v>
      </c>
    </row>
    <row r="3" spans="1:8" x14ac:dyDescent="0.3">
      <c r="A3" t="s">
        <v>7</v>
      </c>
      <c r="B3" t="s">
        <v>6</v>
      </c>
      <c r="C3">
        <v>1.41</v>
      </c>
      <c r="D3">
        <v>1</v>
      </c>
      <c r="E3">
        <f t="shared" ref="E3:E28" si="0">D3*C3</f>
        <v>1.41</v>
      </c>
    </row>
    <row r="4" spans="1:8" x14ac:dyDescent="0.3">
      <c r="A4" t="s">
        <v>8</v>
      </c>
      <c r="B4" t="s">
        <v>9</v>
      </c>
      <c r="C4">
        <v>0.52</v>
      </c>
      <c r="D4">
        <v>4</v>
      </c>
      <c r="E4">
        <f t="shared" si="0"/>
        <v>2.08</v>
      </c>
    </row>
    <row r="5" spans="1:8" x14ac:dyDescent="0.3">
      <c r="A5" t="s">
        <v>10</v>
      </c>
      <c r="B5" t="s">
        <v>11</v>
      </c>
      <c r="C5">
        <v>5.13</v>
      </c>
      <c r="D5">
        <v>1</v>
      </c>
      <c r="E5">
        <f t="shared" si="0"/>
        <v>5.13</v>
      </c>
    </row>
    <row r="6" spans="1:8" x14ac:dyDescent="0.3">
      <c r="A6" t="s">
        <v>12</v>
      </c>
      <c r="B6" t="s">
        <v>13</v>
      </c>
      <c r="C6">
        <v>2.78</v>
      </c>
      <c r="D6">
        <v>1</v>
      </c>
      <c r="E6">
        <f t="shared" si="0"/>
        <v>2.78</v>
      </c>
    </row>
    <row r="7" spans="1:8" x14ac:dyDescent="0.3">
      <c r="A7" t="s">
        <v>14</v>
      </c>
      <c r="B7" t="s">
        <v>15</v>
      </c>
      <c r="C7">
        <v>14.38</v>
      </c>
      <c r="D7">
        <v>1</v>
      </c>
      <c r="E7">
        <f t="shared" si="0"/>
        <v>14.38</v>
      </c>
    </row>
    <row r="8" spans="1:8" x14ac:dyDescent="0.3">
      <c r="A8" t="s">
        <v>16</v>
      </c>
      <c r="B8" t="s">
        <v>17</v>
      </c>
      <c r="C8">
        <v>4.68</v>
      </c>
      <c r="D8">
        <v>1</v>
      </c>
      <c r="E8">
        <f t="shared" si="0"/>
        <v>4.68</v>
      </c>
    </row>
    <row r="9" spans="1:8" x14ac:dyDescent="0.3">
      <c r="E9">
        <f t="shared" si="0"/>
        <v>0</v>
      </c>
    </row>
    <row r="10" spans="1:8" x14ac:dyDescent="0.3">
      <c r="B10" t="s">
        <v>19</v>
      </c>
      <c r="E10">
        <f t="shared" si="0"/>
        <v>0</v>
      </c>
    </row>
    <row r="11" spans="1:8" x14ac:dyDescent="0.3">
      <c r="A11" t="s">
        <v>21</v>
      </c>
      <c r="B11" t="s">
        <v>20</v>
      </c>
      <c r="E11">
        <f t="shared" si="0"/>
        <v>0</v>
      </c>
    </row>
    <row r="12" spans="1:8" x14ac:dyDescent="0.3">
      <c r="E12">
        <f t="shared" si="0"/>
        <v>0</v>
      </c>
    </row>
    <row r="13" spans="1:8" x14ac:dyDescent="0.3">
      <c r="E13">
        <f t="shared" si="0"/>
        <v>0</v>
      </c>
    </row>
    <row r="14" spans="1:8" x14ac:dyDescent="0.3">
      <c r="A14" t="s">
        <v>22</v>
      </c>
      <c r="B14" t="s">
        <v>23</v>
      </c>
      <c r="C14">
        <v>2.09</v>
      </c>
      <c r="D14">
        <v>2</v>
      </c>
      <c r="E14">
        <f t="shared" si="0"/>
        <v>4.18</v>
      </c>
    </row>
    <row r="15" spans="1:8" x14ac:dyDescent="0.3">
      <c r="A15" t="s">
        <v>24</v>
      </c>
      <c r="B15" t="s">
        <v>25</v>
      </c>
      <c r="C15">
        <v>0.18</v>
      </c>
      <c r="D15">
        <v>2</v>
      </c>
      <c r="E15">
        <f t="shared" si="0"/>
        <v>0.36</v>
      </c>
    </row>
    <row r="16" spans="1:8" x14ac:dyDescent="0.3">
      <c r="A16" t="s">
        <v>27</v>
      </c>
      <c r="B16" t="s">
        <v>26</v>
      </c>
      <c r="C16">
        <v>0.2</v>
      </c>
      <c r="D16">
        <v>1</v>
      </c>
      <c r="E16">
        <f t="shared" si="0"/>
        <v>0.2</v>
      </c>
    </row>
    <row r="17" spans="1:5" x14ac:dyDescent="0.3">
      <c r="A17" t="s">
        <v>29</v>
      </c>
      <c r="B17" t="s">
        <v>28</v>
      </c>
      <c r="C17">
        <v>0.01</v>
      </c>
      <c r="D17">
        <v>10</v>
      </c>
      <c r="E17">
        <f t="shared" si="0"/>
        <v>0.1</v>
      </c>
    </row>
    <row r="18" spans="1:5" x14ac:dyDescent="0.3">
      <c r="A18" t="s">
        <v>30</v>
      </c>
      <c r="B18" t="s">
        <v>31</v>
      </c>
      <c r="C18">
        <v>0.2</v>
      </c>
      <c r="D18">
        <v>5</v>
      </c>
      <c r="E18">
        <f t="shared" si="0"/>
        <v>1</v>
      </c>
    </row>
    <row r="19" spans="1:5" x14ac:dyDescent="0.3">
      <c r="E19">
        <f t="shared" si="0"/>
        <v>0</v>
      </c>
    </row>
    <row r="20" spans="1:5" x14ac:dyDescent="0.3">
      <c r="E20">
        <f t="shared" si="0"/>
        <v>0</v>
      </c>
    </row>
    <row r="21" spans="1:5" x14ac:dyDescent="0.3">
      <c r="E21">
        <f t="shared" si="0"/>
        <v>0</v>
      </c>
    </row>
    <row r="22" spans="1:5" x14ac:dyDescent="0.3">
      <c r="E22">
        <f t="shared" si="0"/>
        <v>0</v>
      </c>
    </row>
    <row r="23" spans="1:5" x14ac:dyDescent="0.3">
      <c r="E23">
        <f t="shared" si="0"/>
        <v>0</v>
      </c>
    </row>
    <row r="24" spans="1:5" x14ac:dyDescent="0.3">
      <c r="E24">
        <f t="shared" si="0"/>
        <v>0</v>
      </c>
    </row>
    <row r="25" spans="1:5" x14ac:dyDescent="0.3">
      <c r="E25">
        <f t="shared" si="0"/>
        <v>0</v>
      </c>
    </row>
    <row r="26" spans="1:5" x14ac:dyDescent="0.3">
      <c r="E26">
        <f t="shared" si="0"/>
        <v>0</v>
      </c>
    </row>
    <row r="27" spans="1:5" x14ac:dyDescent="0.3">
      <c r="E27">
        <f t="shared" si="0"/>
        <v>0</v>
      </c>
    </row>
    <row r="28" spans="1:5" x14ac:dyDescent="0.3">
      <c r="E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2018-05-31T19:59:09Z</dcterms:modified>
</cp:coreProperties>
</file>