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odelos Computacionales\Regresion linealsimple y multiple\"/>
    </mc:Choice>
  </mc:AlternateContent>
  <xr:revisionPtr revIDLastSave="0" documentId="13_ncr:1_{C9EAC319-E35D-44A1-BF8F-68A2FC6083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os" sheetId="1" r:id="rId1"/>
    <sheet name="Contex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53" i="1"/>
  <c r="D52" i="1"/>
</calcChain>
</file>

<file path=xl/sharedStrings.xml><?xml version="1.0" encoding="utf-8"?>
<sst xmlns="http://schemas.openxmlformats.org/spreadsheetml/2006/main" count="6" uniqueCount="6">
  <si>
    <t>Semana</t>
  </si>
  <si>
    <t>Horas Trabajadas</t>
  </si>
  <si>
    <t>Horas Descanso</t>
  </si>
  <si>
    <t>Productos Terminados</t>
  </si>
  <si>
    <t>y = 0.4941x + 5.1664</t>
  </si>
  <si>
    <t xml:space="preserve">Coeficiente de correlacion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</si>
</sst>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902668416447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579177602799644E-2"/>
                  <c:y val="-0.18249562554680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Datos!$B$2:$B$51</c:f>
              <c:numCache>
                <c:formatCode>General</c:formatCode>
                <c:ptCount val="50"/>
                <c:pt idx="0">
                  <c:v>42</c:v>
                </c:pt>
                <c:pt idx="1">
                  <c:v>45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  <c:pt idx="6">
                  <c:v>39</c:v>
                </c:pt>
                <c:pt idx="7">
                  <c:v>49</c:v>
                </c:pt>
                <c:pt idx="8">
                  <c:v>48</c:v>
                </c:pt>
                <c:pt idx="9">
                  <c:v>34</c:v>
                </c:pt>
                <c:pt idx="10">
                  <c:v>36</c:v>
                </c:pt>
                <c:pt idx="11">
                  <c:v>42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44</c:v>
                </c:pt>
                <c:pt idx="16">
                  <c:v>47</c:v>
                </c:pt>
                <c:pt idx="17">
                  <c:v>35</c:v>
                </c:pt>
                <c:pt idx="18">
                  <c:v>43</c:v>
                </c:pt>
                <c:pt idx="19">
                  <c:v>38</c:v>
                </c:pt>
                <c:pt idx="20">
                  <c:v>39</c:v>
                </c:pt>
                <c:pt idx="21">
                  <c:v>50</c:v>
                </c:pt>
                <c:pt idx="22">
                  <c:v>49</c:v>
                </c:pt>
                <c:pt idx="23">
                  <c:v>46</c:v>
                </c:pt>
                <c:pt idx="24">
                  <c:v>49</c:v>
                </c:pt>
                <c:pt idx="25">
                  <c:v>35</c:v>
                </c:pt>
                <c:pt idx="26">
                  <c:v>45</c:v>
                </c:pt>
                <c:pt idx="27">
                  <c:v>45</c:v>
                </c:pt>
                <c:pt idx="28">
                  <c:v>30</c:v>
                </c:pt>
                <c:pt idx="29">
                  <c:v>48</c:v>
                </c:pt>
                <c:pt idx="30">
                  <c:v>33</c:v>
                </c:pt>
                <c:pt idx="31">
                  <c:v>47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44</c:v>
                </c:pt>
                <c:pt idx="36">
                  <c:v>37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30</c:v>
                </c:pt>
                <c:pt idx="41">
                  <c:v>40</c:v>
                </c:pt>
                <c:pt idx="42">
                  <c:v>50</c:v>
                </c:pt>
                <c:pt idx="43">
                  <c:v>33</c:v>
                </c:pt>
                <c:pt idx="44">
                  <c:v>41</c:v>
                </c:pt>
                <c:pt idx="45">
                  <c:v>48</c:v>
                </c:pt>
                <c:pt idx="46">
                  <c:v>32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</c:numCache>
            </c:numRef>
          </c:xVal>
          <c:yVal>
            <c:numRef>
              <c:f>Datos!$D$2:$D$51</c:f>
              <c:numCache>
                <c:formatCode>0.0</c:formatCode>
                <c:ptCount val="50"/>
                <c:pt idx="0">
                  <c:v>28.925480894896811</c:v>
                </c:pt>
                <c:pt idx="1">
                  <c:v>30.570058258238369</c:v>
                </c:pt>
                <c:pt idx="2">
                  <c:v>21.13288007605864</c:v>
                </c:pt>
                <c:pt idx="3">
                  <c:v>21.798530183424671</c:v>
                </c:pt>
                <c:pt idx="4">
                  <c:v>19.343443994833819</c:v>
                </c:pt>
                <c:pt idx="5">
                  <c:v>26.290944540612131</c:v>
                </c:pt>
                <c:pt idx="6">
                  <c:v>28.07496809112601</c:v>
                </c:pt>
                <c:pt idx="7">
                  <c:v>28.36096547221851</c:v>
                </c:pt>
                <c:pt idx="8">
                  <c:v>29.35077306533843</c:v>
                </c:pt>
                <c:pt idx="9">
                  <c:v>21.074988921127851</c:v>
                </c:pt>
                <c:pt idx="10">
                  <c:v>20.828398809048739</c:v>
                </c:pt>
                <c:pt idx="11">
                  <c:v>27.279471989870949</c:v>
                </c:pt>
                <c:pt idx="12">
                  <c:v>19.728273327113811</c:v>
                </c:pt>
                <c:pt idx="13">
                  <c:v>21.44847529325185</c:v>
                </c:pt>
                <c:pt idx="14">
                  <c:v>25.491422697294119</c:v>
                </c:pt>
                <c:pt idx="15">
                  <c:v>23.13359044118577</c:v>
                </c:pt>
                <c:pt idx="16">
                  <c:v>28.997061254859378</c:v>
                </c:pt>
                <c:pt idx="17">
                  <c:v>22.4375093291521</c:v>
                </c:pt>
                <c:pt idx="18">
                  <c:v>26.221052075020651</c:v>
                </c:pt>
                <c:pt idx="19">
                  <c:v>23.618688041574721</c:v>
                </c:pt>
                <c:pt idx="20">
                  <c:v>25.39727505498108</c:v>
                </c:pt>
                <c:pt idx="21">
                  <c:v>28.015140456682829</c:v>
                </c:pt>
                <c:pt idx="22">
                  <c:v>29.048120688617139</c:v>
                </c:pt>
                <c:pt idx="23">
                  <c:v>24.690858466975541</c:v>
                </c:pt>
                <c:pt idx="24">
                  <c:v>28.220554724575589</c:v>
                </c:pt>
                <c:pt idx="25">
                  <c:v>21.541160397572721</c:v>
                </c:pt>
                <c:pt idx="26">
                  <c:v>28.122727006553578</c:v>
                </c:pt>
                <c:pt idx="27">
                  <c:v>25.947959066152919</c:v>
                </c:pt>
                <c:pt idx="28">
                  <c:v>19.38527037923598</c:v>
                </c:pt>
                <c:pt idx="29">
                  <c:v>28.266952118093791</c:v>
                </c:pt>
                <c:pt idx="30">
                  <c:v>23.73942392437792</c:v>
                </c:pt>
                <c:pt idx="31">
                  <c:v>27.584155159192189</c:v>
                </c:pt>
                <c:pt idx="32">
                  <c:v>30.3507867969393</c:v>
                </c:pt>
                <c:pt idx="33">
                  <c:v>29.444057633060439</c:v>
                </c:pt>
                <c:pt idx="34">
                  <c:v>32.45197966496454</c:v>
                </c:pt>
                <c:pt idx="35">
                  <c:v>28.293560194277571</c:v>
                </c:pt>
                <c:pt idx="36">
                  <c:v>22.771331376131371</c:v>
                </c:pt>
                <c:pt idx="37">
                  <c:v>18.642445221090441</c:v>
                </c:pt>
                <c:pt idx="38">
                  <c:v>19.792744287038239</c:v>
                </c:pt>
                <c:pt idx="39">
                  <c:v>23.018505058676709</c:v>
                </c:pt>
                <c:pt idx="40">
                  <c:v>18.649956336875199</c:v>
                </c:pt>
                <c:pt idx="41">
                  <c:v>24.73443148775992</c:v>
                </c:pt>
                <c:pt idx="42">
                  <c:v>31.239602126645629</c:v>
                </c:pt>
                <c:pt idx="43">
                  <c:v>25.082336922419831</c:v>
                </c:pt>
                <c:pt idx="44">
                  <c:v>25.842000876331589</c:v>
                </c:pt>
                <c:pt idx="45">
                  <c:v>25.548657296825269</c:v>
                </c:pt>
                <c:pt idx="46">
                  <c:v>21.32131708069624</c:v>
                </c:pt>
                <c:pt idx="47">
                  <c:v>18.282029358739919</c:v>
                </c:pt>
                <c:pt idx="48">
                  <c:v>19.587158115349041</c:v>
                </c:pt>
                <c:pt idx="49">
                  <c:v>22.976852934905232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1-48A3-B200-A0CF44CB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81056"/>
        <c:axId val="1774281888"/>
      </c:scatterChart>
      <c:valAx>
        <c:axId val="177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281888"/>
        <c:crosses val="autoZero"/>
        <c:crossBetween val="midCat"/>
      </c:valAx>
      <c:valAx>
        <c:axId val="17742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2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160020</xdr:rowOff>
    </xdr:from>
    <xdr:to>
      <xdr:col>11</xdr:col>
      <xdr:colOff>281940</xdr:colOff>
      <xdr:row>15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53DE9-8414-4A11-8B4B-83CED389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236220</xdr:colOff>
      <xdr:row>17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BEBF70-AEB6-4AD6-B606-E09EA0B00A95}"/>
            </a:ext>
          </a:extLst>
        </xdr:cNvPr>
        <xdr:cNvSpPr txBox="1"/>
      </xdr:nvSpPr>
      <xdr:spPr>
        <a:xfrm>
          <a:off x="944880" y="335280"/>
          <a:ext cx="4838700" cy="2834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Regesion simple lineal</a:t>
          </a:r>
          <a:r>
            <a:rPr lang="es-MX" sz="1100" baseline="0"/>
            <a:t> </a:t>
          </a:r>
        </a:p>
        <a:p>
          <a:r>
            <a:rPr lang="es-MX" sz="1100" baseline="0"/>
            <a:t>se requiere analizar informacion que se obtiene mediante los registros de horas de trabajo y la produccion generada, esto relaciona las horas trabajadas y los productos terminados, esto de una linea de produccion</a:t>
          </a:r>
        </a:p>
        <a:p>
          <a:endParaRPr lang="es-MX" sz="1100" baseline="0"/>
        </a:p>
        <a:p>
          <a:r>
            <a:rPr lang="es-MX" sz="1100" baseline="0"/>
            <a:t>La variable X= va a representar las hrs trabajadas  ----&gt; Variable independiente</a:t>
          </a:r>
        </a:p>
        <a:p>
          <a:r>
            <a:rPr lang="es-MX" sz="1100" baseline="0"/>
            <a:t>La variable Y= productos terminados -----&gt; Variable dependiente </a:t>
          </a:r>
        </a:p>
        <a:p>
          <a:endParaRPr lang="es-MX" sz="1100" baseline="0"/>
        </a:p>
        <a:p>
          <a:r>
            <a:rPr lang="es-MX" sz="1100" baseline="0"/>
            <a:t>Que deseamos obtener?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aseline="0"/>
            <a:t>Grafica de dispersion simple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aseline="0"/>
            <a:t>Determinar en coeficiente relacion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aseline="0"/>
            <a:t>determinar el coeeficiente de determinacion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aseline="0"/>
            <a:t>determinar la ecuacion de la recta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s-MX" sz="1100" baseline="0"/>
            <a:t>Generar una prediccion, parametrizando las horas trabajadas 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B1" workbookViewId="0">
      <selection activeCell="F22" sqref="F22"/>
    </sheetView>
  </sheetViews>
  <sheetFormatPr baseColWidth="10" defaultColWidth="9.109375" defaultRowHeight="14.4" x14ac:dyDescent="0.3"/>
  <cols>
    <col min="1" max="1" width="8" style="2" bestFit="1" customWidth="1"/>
    <col min="2" max="2" width="15.88671875" style="2" bestFit="1" customWidth="1"/>
    <col min="3" max="3" width="14.21875" style="2" customWidth="1"/>
    <col min="4" max="4" width="19.88671875" style="2" customWidth="1"/>
    <col min="5" max="16384" width="9.1093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</v>
      </c>
      <c r="B2" s="3">
        <v>42</v>
      </c>
      <c r="C2" s="5">
        <v>2</v>
      </c>
      <c r="D2" s="4">
        <v>28.925480894896811</v>
      </c>
    </row>
    <row r="3" spans="1:4" x14ac:dyDescent="0.3">
      <c r="A3" s="3">
        <v>2</v>
      </c>
      <c r="B3" s="3">
        <v>45</v>
      </c>
      <c r="C3" s="5">
        <v>3</v>
      </c>
      <c r="D3" s="4">
        <v>30.570058258238369</v>
      </c>
    </row>
    <row r="4" spans="1:4" x14ac:dyDescent="0.3">
      <c r="A4" s="3">
        <v>3</v>
      </c>
      <c r="B4" s="3">
        <v>30</v>
      </c>
      <c r="C4" s="5">
        <v>2</v>
      </c>
      <c r="D4" s="4">
        <v>21.13288007605864</v>
      </c>
    </row>
    <row r="5" spans="1:4" x14ac:dyDescent="0.3">
      <c r="A5" s="3">
        <v>4</v>
      </c>
      <c r="B5" s="3">
        <v>33</v>
      </c>
      <c r="C5" s="5">
        <v>2</v>
      </c>
      <c r="D5" s="4">
        <v>21.798530183424671</v>
      </c>
    </row>
    <row r="6" spans="1:4" x14ac:dyDescent="0.3">
      <c r="A6" s="3">
        <v>5</v>
      </c>
      <c r="B6" s="3">
        <v>33</v>
      </c>
      <c r="C6" s="5">
        <v>3</v>
      </c>
      <c r="D6" s="4">
        <v>19.343443994833819</v>
      </c>
    </row>
    <row r="7" spans="1:4" x14ac:dyDescent="0.3">
      <c r="A7" s="3">
        <v>6</v>
      </c>
      <c r="B7" s="3">
        <v>37</v>
      </c>
      <c r="C7" s="5">
        <v>3</v>
      </c>
      <c r="D7" s="4">
        <v>26.290944540612131</v>
      </c>
    </row>
    <row r="8" spans="1:4" x14ac:dyDescent="0.3">
      <c r="A8" s="3">
        <v>7</v>
      </c>
      <c r="B8" s="3">
        <v>39</v>
      </c>
      <c r="C8" s="5">
        <v>2</v>
      </c>
      <c r="D8" s="4">
        <v>28.07496809112601</v>
      </c>
    </row>
    <row r="9" spans="1:4" x14ac:dyDescent="0.3">
      <c r="A9" s="3">
        <v>8</v>
      </c>
      <c r="B9" s="3">
        <v>49</v>
      </c>
      <c r="C9" s="5">
        <v>2</v>
      </c>
      <c r="D9" s="4">
        <v>28.36096547221851</v>
      </c>
    </row>
    <row r="10" spans="1:4" x14ac:dyDescent="0.3">
      <c r="A10" s="3">
        <v>9</v>
      </c>
      <c r="B10" s="3">
        <v>48</v>
      </c>
      <c r="C10" s="5">
        <v>2</v>
      </c>
      <c r="D10" s="4">
        <v>29.35077306533843</v>
      </c>
    </row>
    <row r="11" spans="1:4" x14ac:dyDescent="0.3">
      <c r="A11" s="3">
        <v>10</v>
      </c>
      <c r="B11" s="3">
        <v>34</v>
      </c>
      <c r="C11" s="5">
        <v>2</v>
      </c>
      <c r="D11" s="4">
        <v>21.074988921127851</v>
      </c>
    </row>
    <row r="12" spans="1:4" x14ac:dyDescent="0.3">
      <c r="A12" s="3">
        <v>11</v>
      </c>
      <c r="B12" s="3">
        <v>36</v>
      </c>
      <c r="C12" s="5">
        <v>2</v>
      </c>
      <c r="D12" s="4">
        <v>20.828398809048739</v>
      </c>
    </row>
    <row r="13" spans="1:4" x14ac:dyDescent="0.3">
      <c r="A13" s="3">
        <v>12</v>
      </c>
      <c r="B13" s="3">
        <v>42</v>
      </c>
      <c r="C13" s="5">
        <v>2</v>
      </c>
      <c r="D13" s="4">
        <v>27.279471989870949</v>
      </c>
    </row>
    <row r="14" spans="1:4" x14ac:dyDescent="0.3">
      <c r="A14" s="3">
        <v>13</v>
      </c>
      <c r="B14" s="3">
        <v>31</v>
      </c>
      <c r="C14" s="5">
        <v>3</v>
      </c>
      <c r="D14" s="4">
        <v>19.728273327113811</v>
      </c>
    </row>
    <row r="15" spans="1:4" x14ac:dyDescent="0.3">
      <c r="A15" s="3">
        <v>14</v>
      </c>
      <c r="B15" s="3">
        <v>36</v>
      </c>
      <c r="C15" s="5">
        <v>2</v>
      </c>
      <c r="D15" s="4">
        <v>21.44847529325185</v>
      </c>
    </row>
    <row r="16" spans="1:4" x14ac:dyDescent="0.3">
      <c r="A16" s="3">
        <v>15</v>
      </c>
      <c r="B16" s="3">
        <v>37</v>
      </c>
      <c r="C16" s="5">
        <v>2</v>
      </c>
      <c r="D16" s="4">
        <v>25.491422697294119</v>
      </c>
    </row>
    <row r="17" spans="1:10" x14ac:dyDescent="0.3">
      <c r="A17" s="3">
        <v>16</v>
      </c>
      <c r="B17" s="3">
        <v>44</v>
      </c>
      <c r="C17" s="5">
        <v>3</v>
      </c>
      <c r="D17" s="4">
        <v>23.13359044118577</v>
      </c>
    </row>
    <row r="18" spans="1:10" x14ac:dyDescent="0.3">
      <c r="A18" s="3">
        <v>17</v>
      </c>
      <c r="B18" s="3">
        <v>47</v>
      </c>
      <c r="C18" s="5">
        <v>2</v>
      </c>
      <c r="D18" s="4">
        <v>28.997061254859378</v>
      </c>
      <c r="J18" s="2">
        <v>0.7903</v>
      </c>
    </row>
    <row r="19" spans="1:10" x14ac:dyDescent="0.3">
      <c r="A19" s="3">
        <v>18</v>
      </c>
      <c r="B19" s="3">
        <v>35</v>
      </c>
      <c r="C19" s="5">
        <v>3</v>
      </c>
      <c r="D19" s="4">
        <v>22.4375093291521</v>
      </c>
      <c r="F19" s="2" t="s">
        <v>4</v>
      </c>
    </row>
    <row r="20" spans="1:10" x14ac:dyDescent="0.3">
      <c r="A20" s="3">
        <v>19</v>
      </c>
      <c r="B20" s="3">
        <v>43</v>
      </c>
      <c r="C20" s="5">
        <v>2</v>
      </c>
      <c r="D20" s="4">
        <v>26.221052075020651</v>
      </c>
    </row>
    <row r="21" spans="1:10" x14ac:dyDescent="0.3">
      <c r="A21" s="3">
        <v>20</v>
      </c>
      <c r="B21" s="3">
        <v>38</v>
      </c>
      <c r="C21" s="5">
        <v>2</v>
      </c>
      <c r="D21" s="4">
        <v>23.618688041574721</v>
      </c>
      <c r="F21" s="2" t="s">
        <v>5</v>
      </c>
    </row>
    <row r="22" spans="1:10" x14ac:dyDescent="0.3">
      <c r="A22" s="3">
        <v>21</v>
      </c>
      <c r="B22" s="3">
        <v>39</v>
      </c>
      <c r="C22" s="5">
        <v>3</v>
      </c>
      <c r="D22" s="4">
        <v>25.39727505498108</v>
      </c>
      <c r="F22" s="2" t="e">
        <f>CORREL(J18,D53)</f>
        <v>#DIV/0!</v>
      </c>
    </row>
    <row r="23" spans="1:10" x14ac:dyDescent="0.3">
      <c r="A23" s="3">
        <v>22</v>
      </c>
      <c r="B23" s="3">
        <v>50</v>
      </c>
      <c r="C23" s="5">
        <v>3</v>
      </c>
      <c r="D23" s="4">
        <v>28.015140456682829</v>
      </c>
    </row>
    <row r="24" spans="1:10" x14ac:dyDescent="0.3">
      <c r="A24" s="3">
        <v>23</v>
      </c>
      <c r="B24" s="3">
        <v>49</v>
      </c>
      <c r="C24" s="5">
        <v>3</v>
      </c>
      <c r="D24" s="4">
        <v>29.048120688617139</v>
      </c>
    </row>
    <row r="25" spans="1:10" x14ac:dyDescent="0.3">
      <c r="A25" s="3">
        <v>24</v>
      </c>
      <c r="B25" s="3">
        <v>46</v>
      </c>
      <c r="C25" s="5">
        <v>3</v>
      </c>
      <c r="D25" s="4">
        <v>24.690858466975541</v>
      </c>
    </row>
    <row r="26" spans="1:10" x14ac:dyDescent="0.3">
      <c r="A26" s="3">
        <v>25</v>
      </c>
      <c r="B26" s="3">
        <v>49</v>
      </c>
      <c r="C26" s="5">
        <v>3</v>
      </c>
      <c r="D26" s="4">
        <v>28.220554724575589</v>
      </c>
    </row>
    <row r="27" spans="1:10" x14ac:dyDescent="0.3">
      <c r="A27" s="3">
        <v>26</v>
      </c>
      <c r="B27" s="3">
        <v>35</v>
      </c>
      <c r="C27" s="5">
        <v>3</v>
      </c>
      <c r="D27" s="4">
        <v>21.541160397572721</v>
      </c>
    </row>
    <row r="28" spans="1:10" x14ac:dyDescent="0.3">
      <c r="A28" s="3">
        <v>27</v>
      </c>
      <c r="B28" s="3">
        <v>45</v>
      </c>
      <c r="C28" s="5">
        <v>3</v>
      </c>
      <c r="D28" s="4">
        <v>28.122727006553578</v>
      </c>
    </row>
    <row r="29" spans="1:10" x14ac:dyDescent="0.3">
      <c r="A29" s="3">
        <v>28</v>
      </c>
      <c r="B29" s="3">
        <v>45</v>
      </c>
      <c r="C29" s="5">
        <v>3</v>
      </c>
      <c r="D29" s="4">
        <v>25.947959066152919</v>
      </c>
    </row>
    <row r="30" spans="1:10" x14ac:dyDescent="0.3">
      <c r="A30" s="3">
        <v>29</v>
      </c>
      <c r="B30" s="3">
        <v>30</v>
      </c>
      <c r="C30" s="5">
        <v>2</v>
      </c>
      <c r="D30" s="4">
        <v>19.38527037923598</v>
      </c>
    </row>
    <row r="31" spans="1:10" x14ac:dyDescent="0.3">
      <c r="A31" s="3">
        <v>30</v>
      </c>
      <c r="B31" s="3">
        <v>48</v>
      </c>
      <c r="C31" s="5">
        <v>2</v>
      </c>
      <c r="D31" s="4">
        <v>28.266952118093791</v>
      </c>
    </row>
    <row r="32" spans="1:10" x14ac:dyDescent="0.3">
      <c r="A32" s="3">
        <v>31</v>
      </c>
      <c r="B32" s="3">
        <v>33</v>
      </c>
      <c r="C32" s="5">
        <v>2</v>
      </c>
      <c r="D32" s="4">
        <v>23.73942392437792</v>
      </c>
    </row>
    <row r="33" spans="1:4" x14ac:dyDescent="0.3">
      <c r="A33" s="3">
        <v>32</v>
      </c>
      <c r="B33" s="3">
        <v>47</v>
      </c>
      <c r="C33" s="5">
        <v>3</v>
      </c>
      <c r="D33" s="4">
        <v>27.584155159192189</v>
      </c>
    </row>
    <row r="34" spans="1:4" x14ac:dyDescent="0.3">
      <c r="A34" s="3">
        <v>33</v>
      </c>
      <c r="B34" s="3">
        <v>49</v>
      </c>
      <c r="C34" s="5">
        <v>3</v>
      </c>
      <c r="D34" s="4">
        <v>30.3507867969393</v>
      </c>
    </row>
    <row r="35" spans="1:4" x14ac:dyDescent="0.3">
      <c r="A35" s="3">
        <v>34</v>
      </c>
      <c r="B35" s="3">
        <v>49</v>
      </c>
      <c r="C35" s="5">
        <v>3</v>
      </c>
      <c r="D35" s="4">
        <v>29.444057633060439</v>
      </c>
    </row>
    <row r="36" spans="1:4" x14ac:dyDescent="0.3">
      <c r="A36" s="3">
        <v>35</v>
      </c>
      <c r="B36" s="3">
        <v>49</v>
      </c>
      <c r="C36" s="5">
        <v>2</v>
      </c>
      <c r="D36" s="4">
        <v>32.45197966496454</v>
      </c>
    </row>
    <row r="37" spans="1:4" x14ac:dyDescent="0.3">
      <c r="A37" s="3">
        <v>36</v>
      </c>
      <c r="B37" s="3">
        <v>44</v>
      </c>
      <c r="C37" s="5">
        <v>3</v>
      </c>
      <c r="D37" s="4">
        <v>28.293560194277571</v>
      </c>
    </row>
    <row r="38" spans="1:4" x14ac:dyDescent="0.3">
      <c r="A38" s="3">
        <v>37</v>
      </c>
      <c r="B38" s="3">
        <v>37</v>
      </c>
      <c r="C38" s="5">
        <v>3</v>
      </c>
      <c r="D38" s="4">
        <v>22.771331376131371</v>
      </c>
    </row>
    <row r="39" spans="1:4" x14ac:dyDescent="0.3">
      <c r="A39" s="3">
        <v>38</v>
      </c>
      <c r="B39" s="3">
        <v>30</v>
      </c>
      <c r="C39" s="5">
        <v>3</v>
      </c>
      <c r="D39" s="4">
        <v>18.642445221090441</v>
      </c>
    </row>
    <row r="40" spans="1:4" x14ac:dyDescent="0.3">
      <c r="A40" s="3">
        <v>39</v>
      </c>
      <c r="B40" s="3">
        <v>31</v>
      </c>
      <c r="C40" s="5">
        <v>3</v>
      </c>
      <c r="D40" s="4">
        <v>19.792744287038239</v>
      </c>
    </row>
    <row r="41" spans="1:4" x14ac:dyDescent="0.3">
      <c r="A41" s="3">
        <v>40</v>
      </c>
      <c r="B41" s="3">
        <v>39</v>
      </c>
      <c r="C41" s="5">
        <v>2</v>
      </c>
      <c r="D41" s="4">
        <v>23.018505058676709</v>
      </c>
    </row>
    <row r="42" spans="1:4" x14ac:dyDescent="0.3">
      <c r="A42" s="3">
        <v>41</v>
      </c>
      <c r="B42" s="3">
        <v>30</v>
      </c>
      <c r="C42" s="5">
        <v>3</v>
      </c>
      <c r="D42" s="4">
        <v>18.649956336875199</v>
      </c>
    </row>
    <row r="43" spans="1:4" x14ac:dyDescent="0.3">
      <c r="A43" s="3">
        <v>42</v>
      </c>
      <c r="B43" s="3">
        <v>40</v>
      </c>
      <c r="C43" s="5">
        <v>3</v>
      </c>
      <c r="D43" s="4">
        <v>24.73443148775992</v>
      </c>
    </row>
    <row r="44" spans="1:4" x14ac:dyDescent="0.3">
      <c r="A44" s="3">
        <v>43</v>
      </c>
      <c r="B44" s="3">
        <v>50</v>
      </c>
      <c r="C44" s="5">
        <v>3</v>
      </c>
      <c r="D44" s="4">
        <v>31.239602126645629</v>
      </c>
    </row>
    <row r="45" spans="1:4" x14ac:dyDescent="0.3">
      <c r="A45" s="3">
        <v>44</v>
      </c>
      <c r="B45" s="3">
        <v>33</v>
      </c>
      <c r="C45" s="5">
        <v>2</v>
      </c>
      <c r="D45" s="4">
        <v>25.082336922419831</v>
      </c>
    </row>
    <row r="46" spans="1:4" x14ac:dyDescent="0.3">
      <c r="A46" s="3">
        <v>45</v>
      </c>
      <c r="B46" s="3">
        <v>41</v>
      </c>
      <c r="C46" s="5">
        <v>3</v>
      </c>
      <c r="D46" s="4">
        <v>25.842000876331589</v>
      </c>
    </row>
    <row r="47" spans="1:4" x14ac:dyDescent="0.3">
      <c r="A47" s="3">
        <v>46</v>
      </c>
      <c r="B47" s="3">
        <v>48</v>
      </c>
      <c r="C47" s="5">
        <v>2</v>
      </c>
      <c r="D47" s="4">
        <v>25.548657296825269</v>
      </c>
    </row>
    <row r="48" spans="1:4" x14ac:dyDescent="0.3">
      <c r="A48" s="3">
        <v>47</v>
      </c>
      <c r="B48" s="3">
        <v>32</v>
      </c>
      <c r="C48" s="5">
        <v>2</v>
      </c>
      <c r="D48" s="4">
        <v>21.32131708069624</v>
      </c>
    </row>
    <row r="49" spans="1:4" x14ac:dyDescent="0.3">
      <c r="A49" s="3">
        <v>48</v>
      </c>
      <c r="B49" s="3">
        <v>30</v>
      </c>
      <c r="C49" s="5">
        <v>2</v>
      </c>
      <c r="D49" s="4">
        <v>18.282029358739919</v>
      </c>
    </row>
    <row r="50" spans="1:4" x14ac:dyDescent="0.3">
      <c r="A50" s="3">
        <v>49</v>
      </c>
      <c r="B50" s="3">
        <v>30</v>
      </c>
      <c r="C50" s="5">
        <v>2</v>
      </c>
      <c r="D50" s="4">
        <v>19.587158115349041</v>
      </c>
    </row>
    <row r="51" spans="1:4" x14ac:dyDescent="0.3">
      <c r="A51" s="3">
        <v>50</v>
      </c>
      <c r="B51" s="3">
        <v>34</v>
      </c>
      <c r="C51" s="5">
        <v>3</v>
      </c>
      <c r="D51" s="4">
        <v>22.976852934905232</v>
      </c>
    </row>
    <row r="52" spans="1:4" x14ac:dyDescent="0.3">
      <c r="A52" s="3"/>
      <c r="B52" s="3">
        <v>60</v>
      </c>
      <c r="C52" s="3"/>
      <c r="D52" s="3">
        <f>0.4941*60+5.1664</f>
        <v>34.812400000000004</v>
      </c>
    </row>
    <row r="53" spans="1:4" x14ac:dyDescent="0.3">
      <c r="A53" s="3"/>
      <c r="B53" s="3">
        <v>59</v>
      </c>
      <c r="C53" s="3"/>
      <c r="D53" s="3">
        <f>0.4941*59+5.1664</f>
        <v>34.318300000000001</v>
      </c>
    </row>
  </sheetData>
  <pageMargins left="0.75" right="0.75" top="1" bottom="1" header="0.5" footer="0.5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119D-D34D-41A4-9638-760B5694CBEB}">
  <dimension ref="A1"/>
  <sheetViews>
    <sheetView workbookViewId="0">
      <selection activeCell="F20" sqref="F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a124076-dc46-4c4c-b9d5-7eb6fdf1e21b" xsi:nil="true"/>
    <lcf76f155ced4ddcb4097134ff3c332f xmlns="4c18c2f5-9d61-4f2c-914a-39f2bf69c74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113372D3213B438A590F35ECBE03D4" ma:contentTypeVersion="11" ma:contentTypeDescription="Create a new document." ma:contentTypeScope="" ma:versionID="8fdf6c1f6a161534781d9cd09d21447b">
  <xsd:schema xmlns:xsd="http://www.w3.org/2001/XMLSchema" xmlns:xs="http://www.w3.org/2001/XMLSchema" xmlns:p="http://schemas.microsoft.com/office/2006/metadata/properties" xmlns:ns2="4c18c2f5-9d61-4f2c-914a-39f2bf69c74d" xmlns:ns3="aa124076-dc46-4c4c-b9d5-7eb6fdf1e21b" targetNamespace="http://schemas.microsoft.com/office/2006/metadata/properties" ma:root="true" ma:fieldsID="7e4a148fe13cda9171ac99b77e38bc24" ns2:_="" ns3:_="">
    <xsd:import namespace="4c18c2f5-9d61-4f2c-914a-39f2bf69c74d"/>
    <xsd:import namespace="aa124076-dc46-4c4c-b9d5-7eb6fdf1e21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8c2f5-9d61-4f2c-914a-39f2bf69c74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bf1caf7-04d9-42cb-a4f9-6caa9a3a8b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24076-dc46-4c4c-b9d5-7eb6fdf1e21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d76754e-2e2b-4b88-baf8-7e5516d31b73}" ma:internalName="TaxCatchAll" ma:showField="CatchAllData" ma:web="aa124076-dc46-4c4c-b9d5-7eb6fdf1e2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F3F04-3B4E-4E24-910F-949699958082}">
  <ds:schemaRefs>
    <ds:schemaRef ds:uri="http://schemas.microsoft.com/office/2006/metadata/properties"/>
    <ds:schemaRef ds:uri="http://schemas.microsoft.com/office/infopath/2007/PartnerControls"/>
    <ds:schemaRef ds:uri="aa124076-dc46-4c4c-b9d5-7eb6fdf1e21b"/>
    <ds:schemaRef ds:uri="4c18c2f5-9d61-4f2c-914a-39f2bf69c74d"/>
  </ds:schemaRefs>
</ds:datastoreItem>
</file>

<file path=customXml/itemProps2.xml><?xml version="1.0" encoding="utf-8"?>
<ds:datastoreItem xmlns:ds="http://schemas.openxmlformats.org/officeDocument/2006/customXml" ds:itemID="{D36000EC-2346-4C17-8B9C-905E6F027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8c2f5-9d61-4f2c-914a-39f2bf69c74d"/>
    <ds:schemaRef ds:uri="aa124076-dc46-4c4c-b9d5-7eb6fdf1e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857EBB-3750-498C-ABF5-76B1E88CB1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Contexto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DULCE MARIA MUNIZ LOPEZ</cp:lastModifiedBy>
  <cp:revision/>
  <dcterms:created xsi:type="dcterms:W3CDTF">2023-05-16T04:17:31Z</dcterms:created>
  <dcterms:modified xsi:type="dcterms:W3CDTF">2025-02-13T00:09:31Z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0x01010010113372D3213B438A590F35ECBE03D4</vt:lpwstr>
  </property>
  <property fmtid="{D5CDD505-2E9C-101B-9397-08002B2CF9AE}" pid="3" name="MediaServiceImageTags">
    <vt:lpwstr/>
  </property>
</Properties>
</file>