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Дима документы\Python\orca_socme_processing\"/>
    </mc:Choice>
  </mc:AlternateContent>
  <bookViews>
    <workbookView xWindow="240" yWindow="105" windowWidth="14805" windowHeight="8010" tabRatio="846" activeTab="11"/>
  </bookViews>
  <sheets>
    <sheet name="template" sheetId="1" r:id="rId1"/>
    <sheet name="pbeh3c homo_energy" sheetId="2" r:id="rId2"/>
    <sheet name="pbeh3c lumo_energy" sheetId="3" r:id="rId3"/>
    <sheet name="pbeh3c homo_lumo_gap" sheetId="4" r:id="rId4"/>
    <sheet name="r2scan3c homo_energy" sheetId="5" r:id="rId5"/>
    <sheet name="r2scan3c lumo_energy" sheetId="6" r:id="rId6"/>
    <sheet name="r2scan3c homo_lumo_gap" sheetId="7" r:id="rId7"/>
    <sheet name="b3lyp homo_energy" sheetId="8" r:id="rId8"/>
    <sheet name="b3lyp lumo_energy" sheetId="9" r:id="rId9"/>
    <sheet name="b3lyp homo_lumo_gap" sheetId="10" r:id="rId10"/>
    <sheet name="pbe0 homo_energy" sheetId="11" r:id="rId11"/>
    <sheet name="pbe0 lumo_energy" sheetId="12" r:id="rId12"/>
    <sheet name="pbe0 homo_lumo_gap" sheetId="13" r:id="rId13"/>
    <sheet name="pbe0 S1_energy" sheetId="14" r:id="rId14"/>
    <sheet name="pbe0 T1_energy" sheetId="15" r:id="rId15"/>
    <sheet name="pbe0 delta_E_S1_T1" sheetId="16" r:id="rId16"/>
    <sheet name="pbe0 T1_S1_SOCME" sheetId="17" r:id="rId17"/>
    <sheet name="pbe0 T1_S2_SOCME" sheetId="18" r:id="rId18"/>
  </sheets>
  <calcPr calcId="152511"/>
</workbook>
</file>

<file path=xl/calcChain.xml><?xml version="1.0" encoding="utf-8"?>
<calcChain xmlns="http://schemas.openxmlformats.org/spreadsheetml/2006/main">
  <c r="D15" i="12" l="1"/>
  <c r="E15" i="12"/>
  <c r="F15" i="12"/>
  <c r="G15" i="12"/>
  <c r="H15" i="12"/>
  <c r="I15" i="12"/>
  <c r="J15" i="12"/>
  <c r="K15" i="12"/>
  <c r="C15" i="12"/>
  <c r="M12" i="11"/>
  <c r="M11" i="11"/>
  <c r="M10" i="11"/>
  <c r="M9" i="11"/>
  <c r="M8" i="11"/>
  <c r="M7" i="11"/>
  <c r="M6" i="11"/>
  <c r="M5" i="11"/>
</calcChain>
</file>

<file path=xl/sharedStrings.xml><?xml version="1.0" encoding="utf-8"?>
<sst xmlns="http://schemas.openxmlformats.org/spreadsheetml/2006/main" count="180" uniqueCount="27">
  <si>
    <t>Title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</si>
  <si>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</si>
  <si>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</si>
  <si>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</si>
  <si>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</si>
  <si>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</si>
  <si>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</si>
  <si>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</si>
  <si>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</si>
  <si>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</si>
  <si>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HOMO energies, eV (PBEh-3c)</t>
  </si>
  <si>
    <t>LUMO energies, eV (PBEh-3c)</t>
  </si>
  <si>
    <t>HOMO-LUMO gaps, eV (PBEh-3c)</t>
  </si>
  <si>
    <t>HOMO energies, eV (r2scan-3c)</t>
  </si>
  <si>
    <t>LUMO energies, eV (r2scan-3c)</t>
  </si>
  <si>
    <t>HOMO-LUMO gaps, eV (r2scan-3c)</t>
  </si>
  <si>
    <t>HOMO energies, eV (B3LYP/def2-SVP)</t>
  </si>
  <si>
    <t>LUMO energies, eV (B3LYP/def2-SVP)</t>
  </si>
  <si>
    <t>HOMO-LUMO gaps, eV (B3LYP/def2-SVP)</t>
  </si>
  <si>
    <t>HOMO energies, eV (PBE0/def2-TZVP, CPCM(toluene))</t>
  </si>
  <si>
    <t>LUMO energies, eV (PBE0/def2-TZVP, CPCM(toluene))</t>
  </si>
  <si>
    <t>HOMO-LUMO gaps, eV (PBE0/def2-TZVP, CPCM(toluene))</t>
  </si>
  <si>
    <t>S1 energies, eV (PBE0/def2-TZVP, CPCM(toluene))</t>
  </si>
  <si>
    <t>T1 energies, eV (PBE0/def2-TZVP, CPCM(toluene))</t>
  </si>
  <si>
    <t>ΔE(S1-T1), eV (PBE0/def2-TZVP, CPCM(toluene))</t>
  </si>
  <si>
    <t>Spin-Orbit Coupling Matrix Element for S1 and T1, cm-1 (PBE0/def2-TZVP, CPCM(toluene))</t>
  </si>
  <si>
    <t>Spin-Orbit Coupling between T1 and S2, cm-1 (PBE0/def2-TZVP, CPCM(toluene))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</si>
</sst>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BD7E1"/>
        <bgColor rgb="FFFBD7E1"/>
      </patternFill>
    </fill>
    <fill>
      <patternFill patternType="solid">
        <fgColor rgb="FFC2F9DC"/>
        <bgColor rgb="FFC2F9DC"/>
      </patternFill>
    </fill>
    <fill>
      <patternFill patternType="solid">
        <fgColor rgb="FFA5EEFF"/>
        <bgColor rgb="FFA5EEFF"/>
      </patternFill>
    </fill>
    <fill>
      <patternFill patternType="solid">
        <fgColor rgb="FF7DDAD9"/>
        <bgColor rgb="FF7DDAD9"/>
      </patternFill>
    </fill>
    <fill>
      <patternFill patternType="solid">
        <fgColor rgb="FFFCEAAF"/>
        <bgColor rgb="FFFCEAAF"/>
      </patternFill>
    </fill>
    <fill>
      <patternFill patternType="solid">
        <fgColor rgb="FFD7D7D7"/>
        <bgColor rgb="FFD7D7D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/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J18" sqref="J18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7" t="s">
        <v>0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3"/>
      <c r="D5" s="3"/>
      <c r="E5" s="3"/>
      <c r="F5" s="3"/>
      <c r="G5" s="3"/>
      <c r="H5" s="3"/>
      <c r="I5" s="3"/>
      <c r="J5" s="3"/>
      <c r="K5" s="3"/>
    </row>
    <row r="6" spans="2:11" ht="37.5" customHeight="1" x14ac:dyDescent="0.25">
      <c r="B6" s="1">
        <v>2</v>
      </c>
      <c r="C6" s="3"/>
      <c r="D6" s="3"/>
      <c r="E6" s="3"/>
      <c r="F6" s="3"/>
      <c r="G6" s="3"/>
      <c r="H6" s="3"/>
      <c r="I6" s="3"/>
      <c r="J6" s="3"/>
      <c r="K6" s="3"/>
    </row>
    <row r="7" spans="2:11" ht="37.5" customHeight="1" x14ac:dyDescent="0.25">
      <c r="B7" s="1">
        <v>3</v>
      </c>
      <c r="C7" s="3"/>
      <c r="D7" s="3"/>
      <c r="E7" s="3"/>
      <c r="F7" s="3"/>
      <c r="G7" s="3"/>
      <c r="H7" s="3"/>
      <c r="I7" s="3"/>
      <c r="J7" s="3"/>
      <c r="K7" s="3"/>
    </row>
    <row r="8" spans="2:11" ht="37.5" customHeight="1" x14ac:dyDescent="0.25">
      <c r="B8" s="1">
        <v>4</v>
      </c>
      <c r="C8" s="3"/>
      <c r="D8" s="3"/>
      <c r="E8" s="3"/>
      <c r="F8" s="3"/>
      <c r="G8" s="3"/>
      <c r="H8" s="3"/>
      <c r="I8" s="3"/>
      <c r="J8" s="3"/>
      <c r="K8" s="3"/>
    </row>
    <row r="9" spans="2:11" ht="37.5" customHeight="1" x14ac:dyDescent="0.25">
      <c r="B9" s="1">
        <v>5</v>
      </c>
      <c r="C9" s="3"/>
      <c r="D9" s="3"/>
      <c r="E9" s="3"/>
      <c r="F9" s="3"/>
      <c r="G9" s="3"/>
      <c r="H9" s="3"/>
      <c r="I9" s="3"/>
      <c r="J9" s="3"/>
      <c r="K9" s="3"/>
    </row>
    <row r="10" spans="2:11" ht="37.5" customHeight="1" x14ac:dyDescent="0.25">
      <c r="B10" s="1">
        <v>6</v>
      </c>
      <c r="C10" s="3"/>
      <c r="D10" s="3"/>
      <c r="E10" s="3"/>
      <c r="F10" s="3"/>
      <c r="G10" s="3"/>
      <c r="H10" s="3"/>
      <c r="I10" s="3"/>
      <c r="J10" s="3"/>
      <c r="K10" s="3"/>
    </row>
    <row r="11" spans="2:11" ht="37.5" customHeight="1" x14ac:dyDescent="0.25">
      <c r="B11" s="1">
        <v>7</v>
      </c>
      <c r="C11" s="3"/>
      <c r="D11" s="3"/>
      <c r="E11" s="3"/>
      <c r="F11" s="3"/>
      <c r="G11" s="3"/>
      <c r="H11" s="3"/>
      <c r="I11" s="3"/>
      <c r="J11" s="3"/>
      <c r="K11" s="3"/>
    </row>
    <row r="12" spans="2:11" ht="37.5" customHeight="1" x14ac:dyDescent="0.25">
      <c r="B12" s="1">
        <v>8</v>
      </c>
      <c r="C12" s="3"/>
      <c r="D12" s="3"/>
      <c r="E12" s="3"/>
      <c r="F12" s="3"/>
      <c r="G12" s="3"/>
      <c r="H12" s="3"/>
      <c r="I12" s="3"/>
      <c r="J12" s="3"/>
      <c r="K12" s="3"/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H14" sqref="H14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2" t="s">
        <v>18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3.6991999999999989</v>
      </c>
      <c r="D5" s="6">
        <v>3.5960999999999999</v>
      </c>
      <c r="E5" s="6">
        <v>3.3344</v>
      </c>
      <c r="F5" s="6">
        <v>3.7347999999999999</v>
      </c>
      <c r="G5" s="6">
        <v>3.6604999999999999</v>
      </c>
      <c r="H5" s="6">
        <v>3.9081000000000001</v>
      </c>
      <c r="I5" s="6">
        <v>2.9678</v>
      </c>
      <c r="J5" s="6">
        <v>3.3837000000000002</v>
      </c>
      <c r="K5" s="6">
        <v>2.8125</v>
      </c>
    </row>
    <row r="6" spans="2:11" ht="37.5" customHeight="1" x14ac:dyDescent="0.25">
      <c r="B6" s="1">
        <v>2</v>
      </c>
      <c r="C6" s="6">
        <v>3.9415</v>
      </c>
      <c r="D6" s="6">
        <v>3.6840999999999999</v>
      </c>
      <c r="E6" s="6">
        <v>3.4157999999999999</v>
      </c>
      <c r="F6" s="6">
        <v>3.8605</v>
      </c>
      <c r="G6" s="6">
        <v>3.6993</v>
      </c>
      <c r="H6" s="6">
        <v>3.9276</v>
      </c>
      <c r="I6" s="6">
        <v>2.9258999999999999</v>
      </c>
      <c r="J6" s="6">
        <v>3.415</v>
      </c>
      <c r="K6" s="6">
        <v>2.736499999999999</v>
      </c>
    </row>
    <row r="7" spans="2:11" ht="37.5" customHeight="1" x14ac:dyDescent="0.25">
      <c r="B7" s="1">
        <v>3</v>
      </c>
      <c r="C7" s="6">
        <v>3.577</v>
      </c>
      <c r="D7" s="6">
        <v>3.3222999999999998</v>
      </c>
      <c r="E7" s="6">
        <v>3.0400999999999998</v>
      </c>
      <c r="F7" s="6">
        <v>3.4802</v>
      </c>
      <c r="G7" s="6">
        <v>3.3734999999999999</v>
      </c>
      <c r="H7" s="6">
        <v>3.6294</v>
      </c>
      <c r="I7" s="6">
        <v>2.6269999999999998</v>
      </c>
      <c r="J7" s="6">
        <v>3.08</v>
      </c>
      <c r="K7" s="6">
        <v>2.4430000000000001</v>
      </c>
    </row>
    <row r="8" spans="2:11" ht="37.5" customHeight="1" x14ac:dyDescent="0.25">
      <c r="B8" s="1">
        <v>4</v>
      </c>
      <c r="C8" s="6">
        <v>3.7751000000000001</v>
      </c>
      <c r="D8" s="6">
        <v>3.4232999999999998</v>
      </c>
      <c r="E8" s="6">
        <v>3.1396000000000011</v>
      </c>
      <c r="F8" s="6">
        <v>3.5705</v>
      </c>
      <c r="G8" s="6">
        <v>3.4536000000000011</v>
      </c>
      <c r="H8" s="6">
        <v>3.7141000000000002</v>
      </c>
      <c r="I8" s="6">
        <v>2.6560000000000001</v>
      </c>
      <c r="J8" s="6">
        <v>3.1680999999999999</v>
      </c>
      <c r="K8" s="6">
        <v>2.4632000000000009</v>
      </c>
    </row>
    <row r="9" spans="2:11" ht="37.5" customHeight="1" x14ac:dyDescent="0.25">
      <c r="B9" s="1">
        <v>5</v>
      </c>
      <c r="C9" s="6">
        <v>3.3542999999999998</v>
      </c>
      <c r="D9" s="6">
        <v>3.2608999999999999</v>
      </c>
      <c r="E9" s="6">
        <v>2.983200000000001</v>
      </c>
      <c r="F9" s="6">
        <v>3.3986999999999998</v>
      </c>
      <c r="G9" s="6">
        <v>3.3403999999999998</v>
      </c>
      <c r="H9" s="6">
        <v>3.5916000000000001</v>
      </c>
      <c r="I9" s="6">
        <v>2.6392000000000002</v>
      </c>
      <c r="J9" s="6">
        <v>3.0507</v>
      </c>
      <c r="K9" s="6">
        <v>2.4859</v>
      </c>
    </row>
    <row r="10" spans="2:11" ht="37.5" customHeight="1" x14ac:dyDescent="0.25">
      <c r="B10" s="1">
        <v>6</v>
      </c>
      <c r="C10" s="6">
        <v>3.1312000000000002</v>
      </c>
      <c r="D10" s="6">
        <v>3.0817999999999999</v>
      </c>
      <c r="E10" s="6">
        <v>2.8113999999999999</v>
      </c>
      <c r="F10" s="6">
        <v>3.226399999999999</v>
      </c>
      <c r="G10" s="6">
        <v>3.1564999999999999</v>
      </c>
      <c r="H10" s="6">
        <v>3.4089999999999998</v>
      </c>
      <c r="I10" s="6">
        <v>2.4695999999999998</v>
      </c>
      <c r="J10" s="6">
        <v>2.855</v>
      </c>
      <c r="K10" s="6">
        <v>2.315199999999999</v>
      </c>
    </row>
    <row r="11" spans="2:11" ht="37.5" customHeight="1" x14ac:dyDescent="0.25">
      <c r="B11" s="1">
        <v>7</v>
      </c>
      <c r="C11" s="6">
        <v>2.9093</v>
      </c>
      <c r="D11" s="6">
        <v>2.8536000000000001</v>
      </c>
      <c r="E11" s="6">
        <v>2.5868000000000002</v>
      </c>
      <c r="F11" s="6">
        <v>2.9927000000000001</v>
      </c>
      <c r="G11" s="6">
        <v>2.9306999999999999</v>
      </c>
      <c r="H11" s="6">
        <v>3.1764999999999999</v>
      </c>
      <c r="I11" s="6">
        <v>2.2444000000000002</v>
      </c>
      <c r="J11" s="6">
        <v>2.6484000000000001</v>
      </c>
      <c r="K11" s="6">
        <v>2.0968</v>
      </c>
    </row>
    <row r="12" spans="2:11" ht="37.5" customHeight="1" x14ac:dyDescent="0.25">
      <c r="B12" s="1">
        <v>8</v>
      </c>
      <c r="C12" s="6">
        <v>4.1002999999999998</v>
      </c>
      <c r="D12" s="6">
        <v>3.8058000000000001</v>
      </c>
      <c r="E12" s="6">
        <v>3.5226999999999991</v>
      </c>
      <c r="F12" s="6">
        <v>3.944</v>
      </c>
      <c r="G12" s="6">
        <v>3.8348</v>
      </c>
      <c r="H12" s="6">
        <v>4.0655000000000001</v>
      </c>
      <c r="I12" s="6">
        <v>3.1162999999999998</v>
      </c>
      <c r="J12" s="6">
        <v>3.5619000000000001</v>
      </c>
      <c r="K12" s="6">
        <v>2.9901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>
      <selection activeCell="Q15" sqref="Q15"/>
    </sheetView>
  </sheetViews>
  <sheetFormatPr defaultRowHeight="15" x14ac:dyDescent="0.25"/>
  <cols>
    <col min="2" max="11" width="12.85546875" customWidth="1"/>
  </cols>
  <sheetData>
    <row r="2" spans="2:13" ht="21" customHeight="1" x14ac:dyDescent="0.35">
      <c r="B2" s="10" t="s">
        <v>19</v>
      </c>
      <c r="C2" s="8"/>
      <c r="D2" s="8"/>
      <c r="E2" s="8"/>
      <c r="F2" s="8"/>
      <c r="G2" s="8"/>
      <c r="H2" s="8"/>
      <c r="I2" s="8"/>
      <c r="J2" s="8"/>
      <c r="K2" s="9"/>
    </row>
    <row r="3" spans="2:13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3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3" ht="37.5" customHeight="1" x14ac:dyDescent="0.25">
      <c r="B5" s="1">
        <v>1</v>
      </c>
      <c r="C5" s="6">
        <v>-6.0266000000000002</v>
      </c>
      <c r="D5" s="6">
        <v>-5.9641000000000002</v>
      </c>
      <c r="E5" s="6">
        <v>-6.0076999999999998</v>
      </c>
      <c r="F5" s="6">
        <v>-5.9508999999999999</v>
      </c>
      <c r="G5" s="6">
        <v>-5.8346999999999998</v>
      </c>
      <c r="H5" s="6">
        <v>-5.8533999999999997</v>
      </c>
      <c r="I5" s="6">
        <v>-5.8472</v>
      </c>
      <c r="J5" s="6">
        <v>-5.8872</v>
      </c>
      <c r="K5" s="6">
        <v>-5.8117999999999999</v>
      </c>
      <c r="M5">
        <f t="shared" ref="M5:M12" si="0">MAX(C5:K5)-MIN(C5:K5)</f>
        <v>0.21480000000000032</v>
      </c>
    </row>
    <row r="6" spans="2:13" ht="37.5" customHeight="1" x14ac:dyDescent="0.25">
      <c r="B6" s="1">
        <v>2</v>
      </c>
      <c r="C6" s="6">
        <v>-5.9574999999999996</v>
      </c>
      <c r="D6" s="6">
        <v>-5.8319999999999999</v>
      </c>
      <c r="E6" s="6">
        <v>-5.9053000000000004</v>
      </c>
      <c r="F6" s="6">
        <v>-5.8216999999999999</v>
      </c>
      <c r="G6" s="6">
        <v>-5.6689999999999996</v>
      </c>
      <c r="H6" s="6">
        <v>-5.6673</v>
      </c>
      <c r="I6" s="6">
        <v>-5.6928000000000001</v>
      </c>
      <c r="J6" s="6">
        <v>-5.7571000000000003</v>
      </c>
      <c r="K6" s="6">
        <v>-5.6463000000000001</v>
      </c>
      <c r="M6">
        <f t="shared" si="0"/>
        <v>0.31119999999999948</v>
      </c>
    </row>
    <row r="7" spans="2:13" ht="37.5" customHeight="1" x14ac:dyDescent="0.25">
      <c r="B7" s="1">
        <v>3</v>
      </c>
      <c r="C7" s="6">
        <v>-5.5587</v>
      </c>
      <c r="D7" s="6">
        <v>-5.4802999999999997</v>
      </c>
      <c r="E7" s="6">
        <v>-5.5267999999999997</v>
      </c>
      <c r="F7" s="6">
        <v>-5.4622999999999999</v>
      </c>
      <c r="G7" s="6">
        <v>-5.3391000000000002</v>
      </c>
      <c r="H7" s="6">
        <v>-5.3590999999999998</v>
      </c>
      <c r="I7" s="6">
        <v>-5.3552999999999997</v>
      </c>
      <c r="J7" s="6">
        <v>-5.4</v>
      </c>
      <c r="K7" s="6">
        <v>-5.3136999999999999</v>
      </c>
      <c r="M7">
        <f t="shared" si="0"/>
        <v>0.24500000000000011</v>
      </c>
    </row>
    <row r="8" spans="2:13" ht="37.5" customHeight="1" x14ac:dyDescent="0.25">
      <c r="B8" s="1">
        <v>4</v>
      </c>
      <c r="C8" s="6">
        <v>-5.6097000000000001</v>
      </c>
      <c r="D8" s="6">
        <v>-5.4954000000000001</v>
      </c>
      <c r="E8" s="6">
        <v>-5.5697000000000001</v>
      </c>
      <c r="F8" s="6">
        <v>-5.4858000000000002</v>
      </c>
      <c r="G8" s="6">
        <v>-5.3335999999999997</v>
      </c>
      <c r="H8" s="6">
        <v>-5.3418999999999999</v>
      </c>
      <c r="I8" s="6">
        <v>-5.3525999999999998</v>
      </c>
      <c r="J8" s="6">
        <v>-5.4890999999999996</v>
      </c>
      <c r="K8" s="6">
        <v>-5.3070000000000004</v>
      </c>
      <c r="M8">
        <f t="shared" si="0"/>
        <v>0.30269999999999975</v>
      </c>
    </row>
    <row r="9" spans="2:13" ht="37.5" customHeight="1" x14ac:dyDescent="0.25">
      <c r="B9" s="1">
        <v>5</v>
      </c>
      <c r="C9" s="6">
        <v>-5.7152000000000003</v>
      </c>
      <c r="D9" s="6">
        <v>-5.6725000000000003</v>
      </c>
      <c r="E9" s="6">
        <v>-5.7060000000000004</v>
      </c>
      <c r="F9" s="6">
        <v>-5.6573000000000002</v>
      </c>
      <c r="G9" s="6">
        <v>-5.5533999999999999</v>
      </c>
      <c r="H9" s="6">
        <v>-5.5755999999999997</v>
      </c>
      <c r="I9" s="6">
        <v>-5.56</v>
      </c>
      <c r="J9" s="6">
        <v>-5.5982000000000003</v>
      </c>
      <c r="K9" s="6">
        <v>-5.5263999999999998</v>
      </c>
      <c r="M9">
        <f t="shared" si="0"/>
        <v>0.18880000000000052</v>
      </c>
    </row>
    <row r="10" spans="2:13" ht="37.5" customHeight="1" x14ac:dyDescent="0.25">
      <c r="B10" s="1">
        <v>6</v>
      </c>
      <c r="C10" s="6">
        <v>-5.5662000000000003</v>
      </c>
      <c r="D10" s="6">
        <v>-5.5335000000000001</v>
      </c>
      <c r="E10" s="6">
        <v>-5.5681000000000003</v>
      </c>
      <c r="F10" s="6">
        <v>-5.5157999999999996</v>
      </c>
      <c r="G10" s="6">
        <v>-5.4130000000000003</v>
      </c>
      <c r="H10" s="6">
        <v>-5.4406999999999996</v>
      </c>
      <c r="I10" s="6">
        <v>-5.4219999999999997</v>
      </c>
      <c r="J10" s="6">
        <v>-5.4568000000000003</v>
      </c>
      <c r="K10" s="6">
        <v>-5.3906999999999998</v>
      </c>
      <c r="M10">
        <f t="shared" si="0"/>
        <v>0.17740000000000045</v>
      </c>
    </row>
    <row r="11" spans="2:13" ht="37.5" customHeight="1" x14ac:dyDescent="0.25">
      <c r="B11" s="1">
        <v>7</v>
      </c>
      <c r="C11" s="6">
        <v>-5.3636999999999997</v>
      </c>
      <c r="D11" s="6">
        <v>-5.3338000000000001</v>
      </c>
      <c r="E11" s="6">
        <v>-5.3535000000000004</v>
      </c>
      <c r="F11" s="6">
        <v>-5.2923</v>
      </c>
      <c r="G11" s="6">
        <v>-5.2092999999999998</v>
      </c>
      <c r="H11" s="6">
        <v>-5.226</v>
      </c>
      <c r="I11" s="6">
        <v>-5.1923000000000004</v>
      </c>
      <c r="J11" s="6">
        <v>-5.2263000000000002</v>
      </c>
      <c r="K11" s="6">
        <v>-5.1703999999999999</v>
      </c>
      <c r="M11">
        <f t="shared" si="0"/>
        <v>0.19329999999999981</v>
      </c>
    </row>
    <row r="12" spans="2:13" ht="37.5" customHeight="1" x14ac:dyDescent="0.25">
      <c r="B12" s="1">
        <v>8</v>
      </c>
      <c r="C12" s="6">
        <v>-6.1687000000000003</v>
      </c>
      <c r="D12" s="6">
        <v>-6.0815000000000001</v>
      </c>
      <c r="E12" s="6">
        <v>-6.0937000000000001</v>
      </c>
      <c r="F12" s="6">
        <v>-6.0416999999999996</v>
      </c>
      <c r="G12" s="6">
        <v>-5.9569999999999999</v>
      </c>
      <c r="H12" s="6">
        <v>-5.9702999999999999</v>
      </c>
      <c r="I12" s="6">
        <v>-5.9695</v>
      </c>
      <c r="J12" s="6">
        <v>-6.0223000000000004</v>
      </c>
      <c r="K12" s="6">
        <v>-5.9786000000000001</v>
      </c>
      <c r="M12">
        <f t="shared" si="0"/>
        <v>0.21170000000000044</v>
      </c>
    </row>
  </sheetData>
  <mergeCells count="1">
    <mergeCell ref="B2:K2"/>
  </mergeCells>
  <conditionalFormatting sqref="C5:K12">
    <cfRule type="colorScale" priority="2">
      <colorScale>
        <cfvo type="min"/>
        <cfvo type="max"/>
        <color rgb="FF63BE7B"/>
        <color rgb="FFFFEF9C"/>
      </colorScale>
    </cfRule>
  </conditionalFormatting>
  <conditionalFormatting sqref="M5:M1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tabSelected="1" workbookViewId="0">
      <selection activeCell="J17" sqref="J17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1" t="s">
        <v>20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-1.9063000000000001</v>
      </c>
      <c r="D5" s="6">
        <v>-1.9774</v>
      </c>
      <c r="E5" s="6">
        <v>-2.2589999999999999</v>
      </c>
      <c r="F5" s="6">
        <v>-1.7345999999999999</v>
      </c>
      <c r="G5" s="6">
        <v>-1.7454000000000001</v>
      </c>
      <c r="H5" s="6">
        <v>-1.4883</v>
      </c>
      <c r="I5" s="6">
        <v>-2.4039999999999999</v>
      </c>
      <c r="J5" s="6">
        <v>-2.1627000000000001</v>
      </c>
      <c r="K5" s="6">
        <v>-2.5825999999999998</v>
      </c>
    </row>
    <row r="6" spans="2:11" ht="37.5" customHeight="1" x14ac:dyDescent="0.25">
      <c r="B6" s="1">
        <v>2</v>
      </c>
      <c r="C6" s="6">
        <v>-1.7388999999999999</v>
      </c>
      <c r="D6" s="6">
        <v>-1.8653</v>
      </c>
      <c r="E6" s="6">
        <v>-2.1806999999999999</v>
      </c>
      <c r="F6" s="6">
        <v>-1.6077999999999999</v>
      </c>
      <c r="G6" s="6">
        <v>-1.6071</v>
      </c>
      <c r="H6" s="6">
        <v>-1.3884000000000001</v>
      </c>
      <c r="I6" s="6">
        <v>-2.3252999999999999</v>
      </c>
      <c r="J6" s="6">
        <v>-2.0611999999999999</v>
      </c>
      <c r="K6" s="6">
        <v>-2.5213999999999999</v>
      </c>
    </row>
    <row r="7" spans="2:11" ht="37.5" customHeight="1" x14ac:dyDescent="0.25">
      <c r="B7" s="1">
        <v>3</v>
      </c>
      <c r="C7" s="6">
        <v>-1.7497</v>
      </c>
      <c r="D7" s="6">
        <v>-1.8947000000000001</v>
      </c>
      <c r="E7" s="6">
        <v>-2.1972999999999998</v>
      </c>
      <c r="F7" s="6">
        <v>-1.6327</v>
      </c>
      <c r="G7" s="6">
        <v>-1.6456999999999999</v>
      </c>
      <c r="H7" s="6">
        <v>-1.3837999999999999</v>
      </c>
      <c r="I7" s="6">
        <v>-2.3441999999999998</v>
      </c>
      <c r="J7" s="6">
        <v>-2.0815999999999999</v>
      </c>
      <c r="K7" s="6">
        <v>-2.5358000000000001</v>
      </c>
    </row>
    <row r="8" spans="2:11" ht="37.5" customHeight="1" x14ac:dyDescent="0.25">
      <c r="B8" s="1">
        <v>4</v>
      </c>
      <c r="C8" s="6">
        <v>-1.6426000000000001</v>
      </c>
      <c r="D8" s="6">
        <v>-1.8440000000000001</v>
      </c>
      <c r="E8" s="6">
        <v>-2.1648999999999998</v>
      </c>
      <c r="F8" s="6">
        <v>-1.5787</v>
      </c>
      <c r="G8" s="6">
        <v>-1.5758000000000001</v>
      </c>
      <c r="H8" s="6">
        <v>-1.3023</v>
      </c>
      <c r="I8" s="6">
        <v>-2.3128000000000002</v>
      </c>
      <c r="J8" s="6">
        <v>-2.0617999999999999</v>
      </c>
      <c r="K8" s="6">
        <v>-2.5114000000000001</v>
      </c>
    </row>
    <row r="9" spans="2:11" ht="37.5" customHeight="1" x14ac:dyDescent="0.25">
      <c r="B9" s="1">
        <v>5</v>
      </c>
      <c r="C9" s="6">
        <v>-1.8956999999999999</v>
      </c>
      <c r="D9" s="6">
        <v>-1.9691000000000001</v>
      </c>
      <c r="E9" s="6">
        <v>-2.2526000000000002</v>
      </c>
      <c r="F9" s="6">
        <v>-1.7123999999999999</v>
      </c>
      <c r="G9" s="6">
        <v>-1.7354000000000001</v>
      </c>
      <c r="H9" s="6">
        <v>-1.4755</v>
      </c>
      <c r="I9" s="6">
        <v>-2.3973</v>
      </c>
      <c r="J9" s="6">
        <v>-2.1541999999999999</v>
      </c>
      <c r="K9" s="6">
        <v>-2.5758999999999999</v>
      </c>
    </row>
    <row r="10" spans="2:11" ht="37.5" customHeight="1" x14ac:dyDescent="0.25">
      <c r="B10" s="1">
        <v>6</v>
      </c>
      <c r="C10" s="6">
        <v>-1.9406000000000001</v>
      </c>
      <c r="D10" s="6">
        <v>-1.9898</v>
      </c>
      <c r="E10" s="6">
        <v>-2.2658</v>
      </c>
      <c r="F10" s="6">
        <v>-1.7425999999999999</v>
      </c>
      <c r="G10" s="6">
        <v>-1.7618</v>
      </c>
      <c r="H10" s="6">
        <v>-1.5085</v>
      </c>
      <c r="I10" s="6">
        <v>-2.411</v>
      </c>
      <c r="J10" s="6">
        <v>-2.1812999999999998</v>
      </c>
      <c r="K10" s="6">
        <v>-2.5880999999999998</v>
      </c>
    </row>
    <row r="11" spans="2:11" ht="37.5" customHeight="1" x14ac:dyDescent="0.25">
      <c r="B11" s="1">
        <v>7</v>
      </c>
      <c r="C11" s="6">
        <v>-1.9470000000000001</v>
      </c>
      <c r="D11" s="6">
        <v>-1.9974000000000001</v>
      </c>
      <c r="E11" s="6">
        <v>-2.2738999999999998</v>
      </c>
      <c r="F11" s="6">
        <v>-1.7519</v>
      </c>
      <c r="G11" s="6">
        <v>-1.7703</v>
      </c>
      <c r="H11" s="6">
        <v>-1.5154000000000001</v>
      </c>
      <c r="I11" s="6">
        <v>-2.4186000000000001</v>
      </c>
      <c r="J11" s="6">
        <v>-2.1837</v>
      </c>
      <c r="K11" s="6">
        <v>-2.5939999999999999</v>
      </c>
    </row>
    <row r="12" spans="2:11" ht="37.5" customHeight="1" x14ac:dyDescent="0.25">
      <c r="B12" s="1">
        <v>8</v>
      </c>
      <c r="C12" s="6">
        <v>-1.8006</v>
      </c>
      <c r="D12" s="6">
        <v>-1.9426000000000001</v>
      </c>
      <c r="E12" s="6">
        <v>-2.2244000000000002</v>
      </c>
      <c r="F12" s="6">
        <v>-1.6896</v>
      </c>
      <c r="G12" s="6">
        <v>-1.714</v>
      </c>
      <c r="H12" s="6">
        <v>-1.4644999999999999</v>
      </c>
      <c r="I12" s="6">
        <v>-2.3805999999999998</v>
      </c>
      <c r="J12" s="6">
        <v>-2.1356999999999999</v>
      </c>
      <c r="K12" s="6">
        <v>-2.5684</v>
      </c>
    </row>
    <row r="15" spans="2:11" x14ac:dyDescent="0.25">
      <c r="C15" s="16">
        <f>-MIN(C5:C12)+MAX(C5:C12)</f>
        <v>0.3044</v>
      </c>
      <c r="D15" s="16">
        <f t="shared" ref="D15:K15" si="0">-MIN(D5:D12)+MAX(D5:D12)</f>
        <v>0.15339999999999998</v>
      </c>
      <c r="E15" s="16">
        <f t="shared" si="0"/>
        <v>0.10899999999999999</v>
      </c>
      <c r="F15" s="16">
        <f t="shared" si="0"/>
        <v>0.17320000000000002</v>
      </c>
      <c r="G15" s="16">
        <f t="shared" si="0"/>
        <v>0.1944999999999999</v>
      </c>
      <c r="H15" s="16">
        <f t="shared" si="0"/>
        <v>0.21310000000000007</v>
      </c>
      <c r="I15" s="16">
        <f t="shared" si="0"/>
        <v>0.10579999999999989</v>
      </c>
      <c r="J15" s="16">
        <f t="shared" si="0"/>
        <v>0.12250000000000005</v>
      </c>
      <c r="K15" s="16">
        <f t="shared" si="0"/>
        <v>8.2599999999999785E-2</v>
      </c>
    </row>
  </sheetData>
  <mergeCells count="1">
    <mergeCell ref="B2:K2"/>
  </mergeCells>
  <conditionalFormatting sqref="C5:K12">
    <cfRule type="colorScale" priority="3">
      <colorScale>
        <cfvo type="min"/>
        <cfvo type="max"/>
        <color rgb="FF63BE7B"/>
        <color rgb="FFFFEF9C"/>
      </colorScale>
    </cfRule>
  </conditionalFormatting>
  <conditionalFormatting sqref="C15:K15">
    <cfRule type="colorScale" priority="2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H16" sqref="H16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2" t="s">
        <v>21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4.1203000000000003</v>
      </c>
      <c r="D5" s="6">
        <v>3.9866999999999999</v>
      </c>
      <c r="E5" s="6">
        <v>3.7486999999999999</v>
      </c>
      <c r="F5" s="6">
        <v>4.2163000000000004</v>
      </c>
      <c r="G5" s="6">
        <v>4.0892999999999997</v>
      </c>
      <c r="H5" s="6">
        <v>4.3651</v>
      </c>
      <c r="I5" s="6">
        <v>3.4432</v>
      </c>
      <c r="J5" s="6">
        <v>3.7244999999999999</v>
      </c>
      <c r="K5" s="6">
        <v>3.2292000000000001</v>
      </c>
    </row>
    <row r="6" spans="2:11" ht="37.5" customHeight="1" x14ac:dyDescent="0.25">
      <c r="B6" s="1">
        <v>2</v>
      </c>
      <c r="C6" s="6">
        <v>4.2185999999999986</v>
      </c>
      <c r="D6" s="6">
        <v>3.9666999999999999</v>
      </c>
      <c r="E6" s="6">
        <v>3.724600000000001</v>
      </c>
      <c r="F6" s="6">
        <v>4.2138999999999998</v>
      </c>
      <c r="G6" s="6">
        <v>4.0618999999999996</v>
      </c>
      <c r="H6" s="6">
        <v>4.2789000000000001</v>
      </c>
      <c r="I6" s="6">
        <v>3.3675000000000002</v>
      </c>
      <c r="J6" s="6">
        <v>3.6959</v>
      </c>
      <c r="K6" s="6">
        <v>3.1248999999999998</v>
      </c>
    </row>
    <row r="7" spans="2:11" ht="37.5" customHeight="1" x14ac:dyDescent="0.25">
      <c r="B7" s="1">
        <v>3</v>
      </c>
      <c r="C7" s="6">
        <v>3.8090000000000002</v>
      </c>
      <c r="D7" s="6">
        <v>3.585599999999999</v>
      </c>
      <c r="E7" s="6">
        <v>3.3294999999999999</v>
      </c>
      <c r="F7" s="6">
        <v>3.8296000000000001</v>
      </c>
      <c r="G7" s="6">
        <v>3.6934</v>
      </c>
      <c r="H7" s="6">
        <v>3.9752999999999998</v>
      </c>
      <c r="I7" s="6">
        <v>3.0110999999999999</v>
      </c>
      <c r="J7" s="6">
        <v>3.3184</v>
      </c>
      <c r="K7" s="6">
        <v>2.7778999999999998</v>
      </c>
    </row>
    <row r="8" spans="2:11" ht="37.5" customHeight="1" x14ac:dyDescent="0.25">
      <c r="B8" s="1">
        <v>4</v>
      </c>
      <c r="C8" s="6">
        <v>3.9670999999999998</v>
      </c>
      <c r="D8" s="6">
        <v>3.6514000000000002</v>
      </c>
      <c r="E8" s="6">
        <v>3.4047999999999998</v>
      </c>
      <c r="F8" s="6">
        <v>3.9070999999999998</v>
      </c>
      <c r="G8" s="6">
        <v>3.7578</v>
      </c>
      <c r="H8" s="6">
        <v>4.0396000000000001</v>
      </c>
      <c r="I8" s="6">
        <v>3.0398000000000001</v>
      </c>
      <c r="J8" s="6">
        <v>3.4272999999999998</v>
      </c>
      <c r="K8" s="6">
        <v>2.7955999999999999</v>
      </c>
    </row>
    <row r="9" spans="2:11" ht="37.5" customHeight="1" x14ac:dyDescent="0.25">
      <c r="B9" s="1">
        <v>5</v>
      </c>
      <c r="C9" s="6">
        <v>3.819500000000001</v>
      </c>
      <c r="D9" s="6">
        <v>3.7033999999999998</v>
      </c>
      <c r="E9" s="6">
        <v>3.4533999999999998</v>
      </c>
      <c r="F9" s="6">
        <v>3.944900000000001</v>
      </c>
      <c r="G9" s="6">
        <v>3.8180000000000001</v>
      </c>
      <c r="H9" s="6">
        <v>4.1000999999999994</v>
      </c>
      <c r="I9" s="6">
        <v>3.1627000000000001</v>
      </c>
      <c r="J9" s="6">
        <v>3.444</v>
      </c>
      <c r="K9" s="6">
        <v>2.9504999999999999</v>
      </c>
    </row>
    <row r="10" spans="2:11" ht="37.5" customHeight="1" x14ac:dyDescent="0.25">
      <c r="B10" s="1">
        <v>6</v>
      </c>
      <c r="C10" s="6">
        <v>3.6255999999999999</v>
      </c>
      <c r="D10" s="6">
        <v>3.5436999999999999</v>
      </c>
      <c r="E10" s="6">
        <v>3.3022999999999998</v>
      </c>
      <c r="F10" s="6">
        <v>3.7732000000000001</v>
      </c>
      <c r="G10" s="6">
        <v>3.6511999999999998</v>
      </c>
      <c r="H10" s="6">
        <v>3.9321999999999999</v>
      </c>
      <c r="I10" s="6">
        <v>3.0110000000000001</v>
      </c>
      <c r="J10" s="6">
        <v>3.275500000000001</v>
      </c>
      <c r="K10" s="6">
        <v>2.8026</v>
      </c>
    </row>
    <row r="11" spans="2:11" ht="37.5" customHeight="1" x14ac:dyDescent="0.25">
      <c r="B11" s="1">
        <v>7</v>
      </c>
      <c r="C11" s="6">
        <v>3.4167000000000001</v>
      </c>
      <c r="D11" s="6">
        <v>3.3363999999999998</v>
      </c>
      <c r="E11" s="6">
        <v>3.079600000000001</v>
      </c>
      <c r="F11" s="6">
        <v>3.5404</v>
      </c>
      <c r="G11" s="6">
        <v>3.4390000000000001</v>
      </c>
      <c r="H11" s="6">
        <v>3.7105999999999999</v>
      </c>
      <c r="I11" s="6">
        <v>2.7736999999999998</v>
      </c>
      <c r="J11" s="6">
        <v>3.0426000000000002</v>
      </c>
      <c r="K11" s="6">
        <v>2.5764</v>
      </c>
    </row>
    <row r="12" spans="2:11" ht="37.5" customHeight="1" x14ac:dyDescent="0.25">
      <c r="B12" s="1">
        <v>8</v>
      </c>
      <c r="C12" s="6">
        <v>4.3681000000000001</v>
      </c>
      <c r="D12" s="6">
        <v>4.1388999999999996</v>
      </c>
      <c r="E12" s="6">
        <v>3.8693</v>
      </c>
      <c r="F12" s="6">
        <v>4.3521000000000001</v>
      </c>
      <c r="G12" s="6">
        <v>4.2430000000000003</v>
      </c>
      <c r="H12" s="6">
        <v>4.5057999999999998</v>
      </c>
      <c r="I12" s="6">
        <v>3.5889000000000002</v>
      </c>
      <c r="J12" s="6">
        <v>3.8866000000000001</v>
      </c>
      <c r="K12" s="6">
        <v>3.4102000000000001</v>
      </c>
    </row>
  </sheetData>
  <mergeCells count="1">
    <mergeCell ref="B2:K2"/>
  </mergeCells>
  <conditionalFormatting sqref="C5:K12">
    <cfRule type="colorScale" priority="4">
      <colorScale>
        <cfvo type="min"/>
        <cfvo type="max"/>
        <color rgb="FF63BE7B"/>
        <color rgb="FFFFEF9C"/>
      </colorScale>
    </cfRule>
  </conditionalFormatting>
  <conditionalFormatting sqref="C14:K14">
    <cfRule type="colorScale" priority="3">
      <colorScale>
        <cfvo type="min"/>
        <cfvo type="max"/>
        <color rgb="FFFCFCFF"/>
        <color rgb="FFF8696B"/>
      </colorScale>
    </cfRule>
  </conditionalFormatting>
  <conditionalFormatting sqref="M5:M11">
    <cfRule type="colorScale" priority="2">
      <colorScale>
        <cfvo type="min"/>
        <cfvo type="max"/>
        <color rgb="FFFCFCFF"/>
        <color rgb="FFF8696B"/>
      </colorScale>
    </cfRule>
  </conditionalFormatting>
  <conditionalFormatting sqref="O5:W11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/>
  </sheetViews>
  <sheetFormatPr defaultRowHeight="15" x14ac:dyDescent="0.25"/>
  <cols>
    <col min="2" max="11" width="12.85546875" customWidth="1"/>
  </cols>
  <sheetData>
    <row r="2" spans="2:11" ht="21" customHeight="1" x14ac:dyDescent="0.35">
      <c r="B2" s="13" t="s">
        <v>22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3.572448649</v>
      </c>
      <c r="D5" s="6">
        <v>3.5703805825999999</v>
      </c>
      <c r="E5" s="6">
        <v>3.3828124023999999</v>
      </c>
      <c r="F5" s="6">
        <v>3.7191453064000002</v>
      </c>
      <c r="G5" s="6">
        <v>3.6231706986000001</v>
      </c>
      <c r="H5" s="6">
        <v>3.8375421078</v>
      </c>
      <c r="I5" s="6">
        <v>3.0751331026000002</v>
      </c>
      <c r="J5" s="6">
        <v>3.3001713806000001</v>
      </c>
      <c r="K5" s="6">
        <v>2.8918099008000002</v>
      </c>
    </row>
    <row r="6" spans="2:11" ht="37.5" customHeight="1" x14ac:dyDescent="0.25">
      <c r="B6" s="1">
        <v>2</v>
      </c>
      <c r="C6" s="6">
        <v>3.551278179800001</v>
      </c>
      <c r="D6" s="6">
        <v>3.4752495282</v>
      </c>
      <c r="E6" s="6">
        <v>3.3052054896</v>
      </c>
      <c r="F6" s="6">
        <v>3.5809658172000001</v>
      </c>
      <c r="G6" s="6">
        <v>3.5061344671999999</v>
      </c>
      <c r="H6" s="6">
        <v>3.6091024048000002</v>
      </c>
      <c r="I6" s="6">
        <v>2.9362733284</v>
      </c>
      <c r="J6" s="6">
        <v>3.1966047922</v>
      </c>
      <c r="K6" s="6">
        <v>2.7409226877999999</v>
      </c>
    </row>
    <row r="7" spans="2:11" ht="37.5" customHeight="1" x14ac:dyDescent="0.25">
      <c r="B7" s="1">
        <v>3</v>
      </c>
      <c r="C7" s="6">
        <v>3.2312993271999999</v>
      </c>
      <c r="D7" s="6">
        <v>3.1453929374</v>
      </c>
      <c r="E7" s="6">
        <v>2.9447088624000002</v>
      </c>
      <c r="F7" s="6">
        <v>3.3423762620000002</v>
      </c>
      <c r="G7" s="6">
        <v>3.1991898752000001</v>
      </c>
      <c r="H7" s="6">
        <v>3.4378338531999999</v>
      </c>
      <c r="I7" s="6">
        <v>2.6319954536000001</v>
      </c>
      <c r="J7" s="6">
        <v>2.8641631184</v>
      </c>
      <c r="K7" s="6">
        <v>2.4294882148000001</v>
      </c>
    </row>
    <row r="8" spans="2:11" ht="37.5" customHeight="1" x14ac:dyDescent="0.25">
      <c r="B8" s="1">
        <v>4</v>
      </c>
      <c r="C8" s="6">
        <v>3.3349203383999999</v>
      </c>
      <c r="D8" s="6">
        <v>3.1732301995999999</v>
      </c>
      <c r="E8" s="6">
        <v>2.99461457</v>
      </c>
      <c r="F8" s="6">
        <v>3.3806627017999999</v>
      </c>
      <c r="G8" s="6">
        <v>3.2154895038000002</v>
      </c>
      <c r="H8" s="6">
        <v>3.4831136227999999</v>
      </c>
      <c r="I8" s="6">
        <v>2.630389981</v>
      </c>
      <c r="J8" s="6">
        <v>2.9523824772</v>
      </c>
      <c r="K8" s="6">
        <v>2.4228214218000002</v>
      </c>
    </row>
    <row r="9" spans="2:11" ht="37.5" customHeight="1" x14ac:dyDescent="0.25">
      <c r="B9" s="1">
        <v>5</v>
      </c>
      <c r="C9" s="6">
        <v>3.2240883062000001</v>
      </c>
      <c r="D9" s="6">
        <v>3.3153009189999998</v>
      </c>
      <c r="E9" s="6">
        <v>3.0899905269999999</v>
      </c>
      <c r="F9" s="6">
        <v>3.3776694477999998</v>
      </c>
      <c r="G9" s="6">
        <v>3.3933976370000001</v>
      </c>
      <c r="H9" s="6">
        <v>3.5064065811999998</v>
      </c>
      <c r="I9" s="6">
        <v>2.8048150550000002</v>
      </c>
      <c r="J9" s="6">
        <v>3.0510510136</v>
      </c>
      <c r="K9" s="6">
        <v>2.6169475493999999</v>
      </c>
    </row>
    <row r="10" spans="2:11" ht="37.5" customHeight="1" x14ac:dyDescent="0.25">
      <c r="B10" s="1">
        <v>6</v>
      </c>
      <c r="C10" s="6">
        <v>3.0498809233999999</v>
      </c>
      <c r="D10" s="6">
        <v>3.1618286229999999</v>
      </c>
      <c r="E10" s="6">
        <v>2.9430217555999998</v>
      </c>
      <c r="F10" s="6">
        <v>3.1994619892</v>
      </c>
      <c r="G10" s="6">
        <v>3.235027289</v>
      </c>
      <c r="H10" s="6">
        <v>3.3184030186000002</v>
      </c>
      <c r="I10" s="6">
        <v>2.6570571529999998</v>
      </c>
      <c r="J10" s="6">
        <v>2.9048713728000002</v>
      </c>
      <c r="K10" s="6">
        <v>2.4715570391999999</v>
      </c>
    </row>
    <row r="11" spans="2:11" ht="37.5" customHeight="1" x14ac:dyDescent="0.25">
      <c r="B11" s="1">
        <v>7</v>
      </c>
      <c r="C11" s="6">
        <v>2.8223936194000001</v>
      </c>
      <c r="D11" s="6">
        <v>2.9470490427999998</v>
      </c>
      <c r="E11" s="6">
        <v>2.7191263563999999</v>
      </c>
      <c r="F11" s="6">
        <v>2.9619881013999998</v>
      </c>
      <c r="G11" s="6">
        <v>3.0184517564000002</v>
      </c>
      <c r="H11" s="6">
        <v>3.1022900797999999</v>
      </c>
      <c r="I11" s="6">
        <v>2.4166444340000002</v>
      </c>
      <c r="J11" s="6">
        <v>2.6580639748000001</v>
      </c>
      <c r="K11" s="6">
        <v>2.2444506947999998</v>
      </c>
    </row>
    <row r="12" spans="2:11" ht="37.5" customHeight="1" x14ac:dyDescent="0.25">
      <c r="B12" s="1">
        <v>8</v>
      </c>
      <c r="C12" s="6">
        <v>3.7356082034</v>
      </c>
      <c r="D12" s="6">
        <v>3.6619197321999999</v>
      </c>
      <c r="E12" s="6">
        <v>3.4385141382</v>
      </c>
      <c r="F12" s="6">
        <v>3.8082354299999999</v>
      </c>
      <c r="G12" s="6">
        <v>3.7126962045999998</v>
      </c>
      <c r="H12" s="6">
        <v>3.9170266072</v>
      </c>
      <c r="I12" s="6">
        <v>3.1694478149999998</v>
      </c>
      <c r="J12" s="6">
        <v>3.4101326479999998</v>
      </c>
      <c r="K12" s="6">
        <v>3.0362480120000002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G23" sqref="G23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4" t="s">
        <v>23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3.1798697811999999</v>
      </c>
      <c r="D5" s="6">
        <v>3.1195148960000001</v>
      </c>
      <c r="E5" s="6">
        <v>3.1550529844000001</v>
      </c>
      <c r="F5" s="6">
        <v>3.1879515669999998</v>
      </c>
      <c r="G5" s="6">
        <v>3.1093378324000009</v>
      </c>
      <c r="H5" s="6">
        <v>3.1603592074</v>
      </c>
      <c r="I5" s="6">
        <v>3.0597314502000001</v>
      </c>
      <c r="J5" s="6">
        <v>3.0564660822</v>
      </c>
      <c r="K5" s="6">
        <v>2.5737902689999999</v>
      </c>
    </row>
    <row r="6" spans="2:11" ht="37.5" customHeight="1" x14ac:dyDescent="0.25">
      <c r="B6" s="1">
        <v>2</v>
      </c>
      <c r="C6" s="6">
        <v>2.9383413948000001</v>
      </c>
      <c r="D6" s="6">
        <v>2.9191301464000001</v>
      </c>
      <c r="E6" s="6">
        <v>2.9224771486000001</v>
      </c>
      <c r="F6" s="6">
        <v>2.9305045116000001</v>
      </c>
      <c r="G6" s="6">
        <v>2.9167083318000002</v>
      </c>
      <c r="H6" s="6">
        <v>2.9275112576</v>
      </c>
      <c r="I6" s="6">
        <v>2.9055244463999998</v>
      </c>
      <c r="J6" s="6">
        <v>2.8726530752000001</v>
      </c>
      <c r="K6" s="6">
        <v>2.5743889198000001</v>
      </c>
    </row>
    <row r="7" spans="2:11" ht="37.5" customHeight="1" x14ac:dyDescent="0.25">
      <c r="B7" s="1">
        <v>3</v>
      </c>
      <c r="C7" s="6">
        <v>2.8873744426000001</v>
      </c>
      <c r="D7" s="6">
        <v>2.9334977655999999</v>
      </c>
      <c r="E7" s="6">
        <v>2.8892248178000002</v>
      </c>
      <c r="F7" s="6">
        <v>2.9520559404000002</v>
      </c>
      <c r="G7" s="6">
        <v>2.9452803018</v>
      </c>
      <c r="H7" s="6">
        <v>2.9945329358000001</v>
      </c>
      <c r="I7" s="6">
        <v>2.6274239384000002</v>
      </c>
      <c r="J7" s="6">
        <v>2.7708552277999998</v>
      </c>
      <c r="K7" s="6">
        <v>2.4287807184000001</v>
      </c>
    </row>
    <row r="8" spans="2:11" ht="37.5" customHeight="1" x14ac:dyDescent="0.25">
      <c r="B8" s="1">
        <v>4</v>
      </c>
      <c r="C8" s="6">
        <v>2.9043271447999999</v>
      </c>
      <c r="D8" s="6">
        <v>2.9137967119999999</v>
      </c>
      <c r="E8" s="6">
        <v>2.8857961813999999</v>
      </c>
      <c r="F8" s="6">
        <v>2.9421509908000001</v>
      </c>
      <c r="G8" s="6">
        <v>2.9082727978</v>
      </c>
      <c r="H8" s="6">
        <v>2.9695528705999998</v>
      </c>
      <c r="I8" s="6">
        <v>2.6208659910000001</v>
      </c>
      <c r="J8" s="6">
        <v>2.7992095066</v>
      </c>
      <c r="K8" s="6">
        <v>2.4213247947999998</v>
      </c>
    </row>
    <row r="9" spans="2:11" ht="37.5" customHeight="1" x14ac:dyDescent="0.25">
      <c r="B9" s="1">
        <v>5</v>
      </c>
      <c r="C9" s="6">
        <v>3.1869447451999999</v>
      </c>
      <c r="D9" s="6">
        <v>3.1406037310000001</v>
      </c>
      <c r="E9" s="6">
        <v>3.089446299</v>
      </c>
      <c r="F9" s="6">
        <v>3.2276529996000001</v>
      </c>
      <c r="G9" s="6">
        <v>3.1271612994</v>
      </c>
      <c r="H9" s="6">
        <v>3.1786452681999999</v>
      </c>
      <c r="I9" s="6">
        <v>2.8047606321999998</v>
      </c>
      <c r="J9" s="6">
        <v>3.0505884198</v>
      </c>
      <c r="K9" s="6">
        <v>2.5740079601999999</v>
      </c>
    </row>
    <row r="10" spans="2:11" ht="37.5" customHeight="1" x14ac:dyDescent="0.25">
      <c r="B10" s="1">
        <v>6</v>
      </c>
      <c r="C10" s="6">
        <v>2.9555117881999999</v>
      </c>
      <c r="D10" s="6">
        <v>3.0160027303999999</v>
      </c>
      <c r="E10" s="6">
        <v>2.9411441690000002</v>
      </c>
      <c r="F10" s="6">
        <v>3.011213524</v>
      </c>
      <c r="G10" s="6">
        <v>3.0228872145999999</v>
      </c>
      <c r="H10" s="6">
        <v>3.0294995847999999</v>
      </c>
      <c r="I10" s="6">
        <v>2.6570299415999998</v>
      </c>
      <c r="J10" s="6">
        <v>2.9043271447999999</v>
      </c>
      <c r="K10" s="6">
        <v>2.4715298278</v>
      </c>
    </row>
    <row r="11" spans="2:11" ht="37.5" customHeight="1" x14ac:dyDescent="0.25">
      <c r="B11" s="1">
        <v>7</v>
      </c>
      <c r="C11" s="6">
        <v>2.7630455559999998</v>
      </c>
      <c r="D11" s="6">
        <v>2.8914833639999999</v>
      </c>
      <c r="E11" s="6">
        <v>2.7179562661999999</v>
      </c>
      <c r="F11" s="6">
        <v>2.8549928765999999</v>
      </c>
      <c r="G11" s="6">
        <v>2.9259329963999998</v>
      </c>
      <c r="H11" s="6">
        <v>2.9227492626</v>
      </c>
      <c r="I11" s="6">
        <v>2.4165900111999998</v>
      </c>
      <c r="J11" s="6">
        <v>2.6577646493999998</v>
      </c>
      <c r="K11" s="6">
        <v>2.2444234833999999</v>
      </c>
    </row>
    <row r="12" spans="2:11" ht="37.5" customHeight="1" x14ac:dyDescent="0.25">
      <c r="B12" s="1">
        <v>8</v>
      </c>
      <c r="C12" s="6">
        <v>3.1244945822000001</v>
      </c>
      <c r="D12" s="6">
        <v>3.0741807036000002</v>
      </c>
      <c r="E12" s="6">
        <v>3.086861216</v>
      </c>
      <c r="F12" s="6">
        <v>3.1179094234</v>
      </c>
      <c r="G12" s="6">
        <v>3.0720037915999998</v>
      </c>
      <c r="H12" s="6">
        <v>3.1110249392</v>
      </c>
      <c r="I12" s="6">
        <v>3.1204945064</v>
      </c>
      <c r="J12" s="6">
        <v>3.0272682500000001</v>
      </c>
      <c r="K12" s="6">
        <v>2.5738446918000002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P13" sqref="P13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5" t="s">
        <v>24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3">
        <v>0.39257886780000018</v>
      </c>
      <c r="D5" s="3">
        <v>0.45086568659999982</v>
      </c>
      <c r="E5" s="3">
        <v>0.2277594179999998</v>
      </c>
      <c r="F5" s="3">
        <v>0.53119373939999992</v>
      </c>
      <c r="G5" s="3">
        <v>0.51383286619999957</v>
      </c>
      <c r="H5" s="3">
        <v>0.67718290040000051</v>
      </c>
      <c r="I5" s="3">
        <v>1.5401652400000019E-2</v>
      </c>
      <c r="J5" s="3">
        <v>0.24370529839999969</v>
      </c>
      <c r="K5" s="3">
        <v>0.31801963179999992</v>
      </c>
    </row>
    <row r="6" spans="2:11" ht="37.5" customHeight="1" x14ac:dyDescent="0.25">
      <c r="B6" s="1">
        <v>2</v>
      </c>
      <c r="C6" s="3">
        <v>0.61293678500000048</v>
      </c>
      <c r="D6" s="3">
        <v>0.55611938179999987</v>
      </c>
      <c r="E6" s="3">
        <v>0.38272834100000003</v>
      </c>
      <c r="F6" s="3">
        <v>0.65046130559999993</v>
      </c>
      <c r="G6" s="3">
        <v>0.58942613539999966</v>
      </c>
      <c r="H6" s="3">
        <v>0.68159114720000025</v>
      </c>
      <c r="I6" s="3">
        <v>3.074888200000014E-2</v>
      </c>
      <c r="J6" s="3">
        <v>0.32395171699999992</v>
      </c>
      <c r="K6" s="3">
        <v>0.16653376799999989</v>
      </c>
    </row>
    <row r="7" spans="2:11" ht="37.5" customHeight="1" x14ac:dyDescent="0.25">
      <c r="B7" s="1">
        <v>3</v>
      </c>
      <c r="C7" s="3">
        <v>0.34392488460000031</v>
      </c>
      <c r="D7" s="3">
        <v>0.2118951718000002</v>
      </c>
      <c r="E7" s="3">
        <v>5.5484044600000448E-2</v>
      </c>
      <c r="F7" s="3">
        <v>0.39032032160000002</v>
      </c>
      <c r="G7" s="3">
        <v>0.25390957340000009</v>
      </c>
      <c r="H7" s="3">
        <v>0.44330091740000022</v>
      </c>
      <c r="I7" s="3">
        <v>4.571515199999876E-3</v>
      </c>
      <c r="J7" s="3">
        <v>9.3307890599999777E-2</v>
      </c>
      <c r="K7" s="3">
        <v>7.0749640000000724E-4</v>
      </c>
    </row>
    <row r="8" spans="2:11" ht="37.5" customHeight="1" x14ac:dyDescent="0.25">
      <c r="B8" s="1">
        <v>4</v>
      </c>
      <c r="C8" s="3">
        <v>0.43059319359999998</v>
      </c>
      <c r="D8" s="3">
        <v>0.25943348760000001</v>
      </c>
      <c r="E8" s="3">
        <v>0.10881838859999959</v>
      </c>
      <c r="F8" s="3">
        <v>0.43851171099999992</v>
      </c>
      <c r="G8" s="3">
        <v>0.30721670599999967</v>
      </c>
      <c r="H8" s="3">
        <v>0.51356075220000008</v>
      </c>
      <c r="I8" s="3">
        <v>9.5239899999999267E-3</v>
      </c>
      <c r="J8" s="3">
        <v>0.15317297060000001</v>
      </c>
      <c r="K8" s="3">
        <v>1.496626999999862E-3</v>
      </c>
    </row>
    <row r="9" spans="2:11" ht="37.5" customHeight="1" x14ac:dyDescent="0.25">
      <c r="B9" s="1">
        <v>5</v>
      </c>
      <c r="C9" s="3">
        <v>3.7143561000000158E-2</v>
      </c>
      <c r="D9" s="3">
        <v>0.17469718800000009</v>
      </c>
      <c r="E9" s="3">
        <v>5.4422800000031302E-4</v>
      </c>
      <c r="F9" s="3">
        <v>0.15001644820000021</v>
      </c>
      <c r="G9" s="3">
        <v>0.26623633760000009</v>
      </c>
      <c r="H9" s="3">
        <v>0.32776131300000028</v>
      </c>
      <c r="I9" s="3">
        <v>5.4422799999898068E-5</v>
      </c>
      <c r="J9" s="3">
        <v>4.6259380000002182E-4</v>
      </c>
      <c r="K9" s="3">
        <v>4.2939589200000412E-2</v>
      </c>
    </row>
    <row r="10" spans="2:11" ht="37.5" customHeight="1" x14ac:dyDescent="0.25">
      <c r="B10" s="1">
        <v>6</v>
      </c>
      <c r="C10" s="3">
        <v>9.4369135199999565E-2</v>
      </c>
      <c r="D10" s="3">
        <v>0.14582589260000001</v>
      </c>
      <c r="E10" s="3">
        <v>1.8775866000000361E-3</v>
      </c>
      <c r="F10" s="3">
        <v>0.18824846519999999</v>
      </c>
      <c r="G10" s="3">
        <v>0.2121400744000006</v>
      </c>
      <c r="H10" s="3">
        <v>0.28890343380000028</v>
      </c>
      <c r="I10" s="3">
        <v>2.7211399999949041E-5</v>
      </c>
      <c r="J10" s="3">
        <v>5.4422800000031302E-4</v>
      </c>
      <c r="K10" s="3">
        <v>2.7211399999949041E-5</v>
      </c>
    </row>
    <row r="11" spans="2:11" ht="37.5" customHeight="1" x14ac:dyDescent="0.25">
      <c r="B11" s="1">
        <v>7</v>
      </c>
      <c r="C11" s="3">
        <v>5.9348063399999873E-2</v>
      </c>
      <c r="D11" s="3">
        <v>5.5565678799999851E-2</v>
      </c>
      <c r="E11" s="3">
        <v>1.1700902000000291E-3</v>
      </c>
      <c r="F11" s="3">
        <v>0.1069952248000003</v>
      </c>
      <c r="G11" s="3">
        <v>9.2518760000000366E-2</v>
      </c>
      <c r="H11" s="3">
        <v>0.17954081719999951</v>
      </c>
      <c r="I11" s="3">
        <v>5.4422800000342157E-5</v>
      </c>
      <c r="J11" s="3">
        <v>2.9932540000032759E-4</v>
      </c>
      <c r="K11" s="3">
        <v>2.721140000039313E-5</v>
      </c>
    </row>
    <row r="12" spans="2:11" ht="37.5" customHeight="1" x14ac:dyDescent="0.25">
      <c r="B12" s="1">
        <v>8</v>
      </c>
      <c r="C12" s="3">
        <v>0.6111136211999999</v>
      </c>
      <c r="D12" s="3">
        <v>0.58773902859999971</v>
      </c>
      <c r="E12" s="3">
        <v>0.35165292220000038</v>
      </c>
      <c r="F12" s="3">
        <v>0.69032600659999988</v>
      </c>
      <c r="G12" s="3">
        <v>0.64069241300000046</v>
      </c>
      <c r="H12" s="3">
        <v>0.80600166799999995</v>
      </c>
      <c r="I12" s="3">
        <v>4.8953308599999801E-2</v>
      </c>
      <c r="J12" s="3">
        <v>0.38286439799999972</v>
      </c>
      <c r="K12" s="3">
        <v>0.46240332020000002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K9" sqref="K9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7" t="s">
        <v>25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5">
        <v>5.7445626465380289E-2</v>
      </c>
      <c r="D5" s="5">
        <v>7.3484692283495343E-2</v>
      </c>
      <c r="E5" s="5">
        <v>0.16431676725154981</v>
      </c>
      <c r="F5" s="5">
        <v>0.14730919862656239</v>
      </c>
      <c r="G5" s="5">
        <v>0.14899664425751341</v>
      </c>
      <c r="H5" s="5">
        <v>0.15588457268119901</v>
      </c>
      <c r="I5" s="5">
        <v>8.6023252670426265E-2</v>
      </c>
      <c r="J5" s="5">
        <v>0.12727922061357849</v>
      </c>
      <c r="K5" s="5">
        <v>0.4476605857119878</v>
      </c>
    </row>
    <row r="6" spans="2:11" ht="37.5" customHeight="1" x14ac:dyDescent="0.25">
      <c r="B6" s="1">
        <v>2</v>
      </c>
      <c r="C6" s="5">
        <v>6.4031242374328487E-2</v>
      </c>
      <c r="D6" s="5">
        <v>9.899494936611665E-2</v>
      </c>
      <c r="E6" s="5">
        <v>0.1774823934929885</v>
      </c>
      <c r="F6" s="5">
        <v>0.10049875621120891</v>
      </c>
      <c r="G6" s="5">
        <v>0.1135781669160055</v>
      </c>
      <c r="H6" s="5">
        <v>9.1104335791443003E-2</v>
      </c>
      <c r="I6" s="5">
        <v>0.2083266665599966</v>
      </c>
      <c r="J6" s="5">
        <v>0.15588457268119901</v>
      </c>
      <c r="K6" s="5">
        <v>0.81326502445389848</v>
      </c>
    </row>
    <row r="7" spans="2:11" ht="37.5" customHeight="1" x14ac:dyDescent="0.25">
      <c r="B7" s="1">
        <v>3</v>
      </c>
      <c r="C7" s="5">
        <v>9.6953597148326576E-2</v>
      </c>
      <c r="D7" s="5">
        <v>0.1367479433117734</v>
      </c>
      <c r="E7" s="5">
        <v>4.2426406871192847E-2</v>
      </c>
      <c r="F7" s="5">
        <v>0.43011626335213132</v>
      </c>
      <c r="G7" s="5">
        <v>3.1622776601683791E-2</v>
      </c>
      <c r="H7" s="5">
        <v>0.19748417658131501</v>
      </c>
      <c r="I7" s="5">
        <v>0.03</v>
      </c>
      <c r="J7" s="5">
        <v>0.05</v>
      </c>
      <c r="K7" s="5">
        <v>0.02</v>
      </c>
    </row>
    <row r="8" spans="2:11" ht="37.5" customHeight="1" x14ac:dyDescent="0.25">
      <c r="B8" s="1">
        <v>4</v>
      </c>
      <c r="C8" s="5">
        <v>0.36262928728937488</v>
      </c>
      <c r="D8" s="5">
        <v>8.7177978870813466E-2</v>
      </c>
      <c r="E8" s="5">
        <v>0.2004993765576342</v>
      </c>
      <c r="F8" s="5">
        <v>0.16792855623746669</v>
      </c>
      <c r="G8" s="5">
        <v>0.12688577540449519</v>
      </c>
      <c r="H8" s="5">
        <v>0.26400757564888172</v>
      </c>
      <c r="I8" s="5">
        <v>5.9160797830996162E-2</v>
      </c>
      <c r="J8" s="5">
        <v>0.10677078252031311</v>
      </c>
      <c r="K8" s="5">
        <v>4.123105625617661E-2</v>
      </c>
    </row>
    <row r="9" spans="2:11" ht="37.5" customHeight="1" x14ac:dyDescent="0.25">
      <c r="B9" s="1">
        <v>5</v>
      </c>
      <c r="C9" s="5">
        <v>4.2426406871192847E-2</v>
      </c>
      <c r="D9" s="5">
        <v>0.21840329667841549</v>
      </c>
      <c r="E9" s="5">
        <v>1.4142135623730951E-2</v>
      </c>
      <c r="F9" s="5">
        <v>0.38183766184073559</v>
      </c>
      <c r="G9" s="5">
        <v>0.21307275752662519</v>
      </c>
      <c r="H9" s="5">
        <v>0.2437211521390788</v>
      </c>
      <c r="I9" s="5">
        <v>0</v>
      </c>
      <c r="J9" s="5">
        <v>0.01</v>
      </c>
      <c r="K9" s="5">
        <v>2.2360679774997901E-2</v>
      </c>
    </row>
    <row r="10" spans="2:11" ht="37.5" customHeight="1" x14ac:dyDescent="0.25">
      <c r="B10" s="1">
        <v>6</v>
      </c>
      <c r="C10" s="5">
        <v>5.385164807134505E-2</v>
      </c>
      <c r="D10" s="5">
        <v>0.21213203435596431</v>
      </c>
      <c r="E10" s="5">
        <v>3.7416573867739417E-2</v>
      </c>
      <c r="F10" s="5">
        <v>4.123105625617661E-2</v>
      </c>
      <c r="G10" s="5">
        <v>0.24124676163629641</v>
      </c>
      <c r="H10" s="5">
        <v>4.123105625617661E-2</v>
      </c>
      <c r="I10" s="5">
        <v>0</v>
      </c>
      <c r="J10" s="5">
        <v>1.4142135623730951E-2</v>
      </c>
      <c r="K10" s="5">
        <v>0</v>
      </c>
    </row>
    <row r="11" spans="2:11" ht="37.5" customHeight="1" x14ac:dyDescent="0.25">
      <c r="B11" s="1">
        <v>7</v>
      </c>
      <c r="C11" s="5">
        <v>7.2801098892805186E-2</v>
      </c>
      <c r="D11" s="5">
        <v>0.216794833886788</v>
      </c>
      <c r="E11" s="5">
        <v>2.2360679774997901E-2</v>
      </c>
      <c r="F11" s="5">
        <v>8.2462112512353219E-2</v>
      </c>
      <c r="G11" s="5">
        <v>0.29120439557122069</v>
      </c>
      <c r="H11" s="5">
        <v>0.13190905958272919</v>
      </c>
      <c r="I11" s="5">
        <v>0</v>
      </c>
      <c r="J11" s="5">
        <v>0</v>
      </c>
      <c r="K11" s="5">
        <v>0</v>
      </c>
    </row>
    <row r="12" spans="2:11" ht="37.5" customHeight="1" x14ac:dyDescent="0.25">
      <c r="B12" s="1">
        <v>8</v>
      </c>
      <c r="C12" s="5">
        <v>0.92493242996448122</v>
      </c>
      <c r="D12" s="5">
        <v>1.089082182390291</v>
      </c>
      <c r="E12" s="5">
        <v>0.32155870381627061</v>
      </c>
      <c r="F12" s="5">
        <v>1.5417198189035519</v>
      </c>
      <c r="G12" s="5">
        <v>1.1636580253665589</v>
      </c>
      <c r="H12" s="5">
        <v>1.872404870747777</v>
      </c>
      <c r="I12" s="5">
        <v>0.29748949561287041</v>
      </c>
      <c r="J12" s="5">
        <v>1.0658799181896621</v>
      </c>
      <c r="K12" s="5">
        <v>0</v>
      </c>
    </row>
  </sheetData>
  <mergeCells count="1">
    <mergeCell ref="B2:K2"/>
  </mergeCells>
  <conditionalFormatting sqref="C5:K11">
    <cfRule type="colorScale" priority="2">
      <colorScale>
        <cfvo type="min"/>
        <cfvo type="max"/>
        <color rgb="FFFCFCFF"/>
        <color rgb="FFF8696B"/>
      </colorScale>
    </cfRule>
  </conditionalFormatting>
  <conditionalFormatting sqref="C5:K1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K10" sqref="K10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7" t="s">
        <v>26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5">
        <v>0.63316664473106921</v>
      </c>
      <c r="D5" s="5">
        <v>0.43139309220245969</v>
      </c>
      <c r="E5" s="5">
        <v>0.16583123951777001</v>
      </c>
      <c r="F5" s="5">
        <v>0.53944415837044712</v>
      </c>
      <c r="G5" s="5">
        <v>0.5652433104425032</v>
      </c>
      <c r="H5" s="5">
        <v>0.45376205218153709</v>
      </c>
      <c r="I5" s="5">
        <v>0</v>
      </c>
      <c r="J5" s="5">
        <v>0.54525223520862343</v>
      </c>
      <c r="K5" s="5">
        <v>0</v>
      </c>
    </row>
    <row r="6" spans="2:11" ht="37.5" customHeight="1" x14ac:dyDescent="0.25">
      <c r="B6" s="1">
        <v>2</v>
      </c>
      <c r="C6" s="5">
        <v>0.15297058540778349</v>
      </c>
      <c r="D6" s="5">
        <v>0.232163735324878</v>
      </c>
      <c r="E6" s="5">
        <v>0.22494443758403981</v>
      </c>
      <c r="F6" s="5">
        <v>6.1644140029689758E-2</v>
      </c>
      <c r="G6" s="5">
        <v>0.1367479433117734</v>
      </c>
      <c r="H6" s="5">
        <v>0.12569805089976541</v>
      </c>
      <c r="I6" s="5">
        <v>0.01</v>
      </c>
      <c r="J6" s="5">
        <v>0.4330127018922193</v>
      </c>
      <c r="K6" s="5">
        <v>0.01</v>
      </c>
    </row>
    <row r="7" spans="2:11" ht="37.5" customHeight="1" x14ac:dyDescent="0.25">
      <c r="B7" s="1">
        <v>3</v>
      </c>
      <c r="C7" s="5">
        <v>0.53347914673396557</v>
      </c>
      <c r="D7" s="5">
        <v>0.54744862772683978</v>
      </c>
      <c r="E7" s="5">
        <v>0.28583211855912899</v>
      </c>
      <c r="F7" s="5">
        <v>0.35594943461115369</v>
      </c>
      <c r="G7" s="5">
        <v>0.7058328414008519</v>
      </c>
      <c r="H7" s="5">
        <v>0.45398237851264672</v>
      </c>
      <c r="I7" s="5">
        <v>0</v>
      </c>
      <c r="J7" s="5">
        <v>0.66558245169174945</v>
      </c>
      <c r="K7" s="5">
        <v>0</v>
      </c>
    </row>
    <row r="8" spans="2:11" ht="37.5" customHeight="1" x14ac:dyDescent="0.25">
      <c r="B8" s="1">
        <v>4</v>
      </c>
      <c r="C8" s="5">
        <v>0.67230945255886454</v>
      </c>
      <c r="D8" s="5">
        <v>0.5487257967327579</v>
      </c>
      <c r="E8" s="5">
        <v>0.2215851980616034</v>
      </c>
      <c r="F8" s="5">
        <v>0.59110066824526597</v>
      </c>
      <c r="G8" s="5">
        <v>0.744983221287567</v>
      </c>
      <c r="H8" s="5">
        <v>0.68454364360499331</v>
      </c>
      <c r="I8" s="5">
        <v>0</v>
      </c>
      <c r="J8" s="5">
        <v>0.63079315151640636</v>
      </c>
      <c r="K8" s="5">
        <v>0</v>
      </c>
    </row>
    <row r="9" spans="2:11" ht="37.5" customHeight="1" x14ac:dyDescent="0.25">
      <c r="B9" s="1">
        <v>5</v>
      </c>
      <c r="C9" s="5">
        <v>0</v>
      </c>
      <c r="D9" s="5">
        <v>0.1606237840420901</v>
      </c>
      <c r="E9" s="5">
        <v>0</v>
      </c>
      <c r="F9" s="5">
        <v>0.13964240043768941</v>
      </c>
      <c r="G9" s="5">
        <v>0.21610182784974311</v>
      </c>
      <c r="H9" s="5">
        <v>0.26419689627245813</v>
      </c>
      <c r="I9" s="5">
        <v>0</v>
      </c>
      <c r="J9" s="5">
        <v>0.01</v>
      </c>
      <c r="K9" s="5">
        <v>0</v>
      </c>
    </row>
    <row r="10" spans="2:11" ht="37.5" customHeight="1" x14ac:dyDescent="0.25">
      <c r="B10" s="1">
        <v>6</v>
      </c>
      <c r="C10" s="5">
        <v>0</v>
      </c>
      <c r="D10" s="5">
        <v>0.01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2:11" ht="37.5" customHeight="1" x14ac:dyDescent="0.25">
      <c r="B11" s="1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2:11" ht="37.5" customHeight="1" x14ac:dyDescent="0.25">
      <c r="B12" s="1">
        <v>8</v>
      </c>
      <c r="C12" s="5">
        <v>1.1156164215356461</v>
      </c>
      <c r="D12" s="5">
        <v>0.92493242996448133</v>
      </c>
      <c r="E12" s="5">
        <v>0.1667333200053307</v>
      </c>
      <c r="F12" s="5">
        <v>2.0715453169071631</v>
      </c>
      <c r="G12" s="5">
        <v>1.259880946756478</v>
      </c>
      <c r="H12" s="5">
        <v>2.3482333785209679</v>
      </c>
      <c r="I12" s="5">
        <v>1.4142135623730951E-2</v>
      </c>
      <c r="J12" s="5">
        <v>0.93514704726048303</v>
      </c>
      <c r="K12" s="5">
        <v>0.8686195945291586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F15" sqref="F15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0" t="s">
        <v>10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-6.7728000000000002</v>
      </c>
      <c r="D5" s="6">
        <v>-6.6862000000000004</v>
      </c>
      <c r="E5" s="6">
        <v>-6.7747999999999999</v>
      </c>
      <c r="F5" s="6">
        <v>-6.6637000000000004</v>
      </c>
      <c r="G5" s="6">
        <v>-6.4249999999999998</v>
      </c>
      <c r="H5" s="6">
        <v>-6.476</v>
      </c>
      <c r="I5" s="6">
        <v>-6.4549000000000003</v>
      </c>
      <c r="J5" s="6">
        <v>-6.5243000000000002</v>
      </c>
      <c r="K5" s="6">
        <v>-6.3874000000000004</v>
      </c>
    </row>
    <row r="6" spans="2:11" ht="37.5" customHeight="1" x14ac:dyDescent="0.25">
      <c r="B6" s="1">
        <v>2</v>
      </c>
      <c r="C6" s="6">
        <v>-6.6599000000000004</v>
      </c>
      <c r="D6" s="6">
        <v>-6.4983000000000004</v>
      </c>
      <c r="E6" s="6">
        <v>-6.6482999999999999</v>
      </c>
      <c r="F6" s="6">
        <v>-6.4892000000000003</v>
      </c>
      <c r="G6" s="6">
        <v>-6.1539999999999999</v>
      </c>
      <c r="H6" s="6">
        <v>-6.1745000000000001</v>
      </c>
      <c r="I6" s="6">
        <v>-6.2129000000000003</v>
      </c>
      <c r="J6" s="6">
        <v>-6.3167</v>
      </c>
      <c r="K6" s="6">
        <v>-6.1222000000000003</v>
      </c>
    </row>
    <row r="7" spans="2:11" ht="37.5" customHeight="1" x14ac:dyDescent="0.25">
      <c r="B7" s="1">
        <v>3</v>
      </c>
      <c r="C7" s="6">
        <v>-6.3</v>
      </c>
      <c r="D7" s="6">
        <v>-6.1909999999999998</v>
      </c>
      <c r="E7" s="6">
        <v>-6.2988999999999997</v>
      </c>
      <c r="F7" s="6">
        <v>-6.1703999999999999</v>
      </c>
      <c r="G7" s="6">
        <v>-5.9012000000000002</v>
      </c>
      <c r="H7" s="6">
        <v>-5.9497999999999998</v>
      </c>
      <c r="I7" s="6">
        <v>-5.9377000000000004</v>
      </c>
      <c r="J7" s="6">
        <v>-6.0218999999999996</v>
      </c>
      <c r="K7" s="6">
        <v>-5.8604000000000003</v>
      </c>
    </row>
    <row r="8" spans="2:11" ht="37.5" customHeight="1" x14ac:dyDescent="0.25">
      <c r="B8" s="1">
        <v>4</v>
      </c>
      <c r="C8" s="6">
        <v>-6.3623000000000003</v>
      </c>
      <c r="D8" s="6">
        <v>-6.2187000000000001</v>
      </c>
      <c r="E8" s="6">
        <v>-6.3625999999999996</v>
      </c>
      <c r="F8" s="6">
        <v>-6.2035</v>
      </c>
      <c r="G8" s="6">
        <v>-5.8804999999999996</v>
      </c>
      <c r="H8" s="6">
        <v>-5.92</v>
      </c>
      <c r="I8" s="6">
        <v>-5.9322999999999997</v>
      </c>
      <c r="J8" s="6">
        <v>-6.1493000000000002</v>
      </c>
      <c r="K8" s="6">
        <v>-5.8502999999999998</v>
      </c>
    </row>
    <row r="9" spans="2:11" ht="37.5" customHeight="1" x14ac:dyDescent="0.25">
      <c r="B9" s="1">
        <v>5</v>
      </c>
      <c r="C9" s="6">
        <v>-6.4386999999999999</v>
      </c>
      <c r="D9" s="6">
        <v>-6.3730000000000002</v>
      </c>
      <c r="E9" s="6">
        <v>-6.452</v>
      </c>
      <c r="F9" s="6">
        <v>-6.3451000000000004</v>
      </c>
      <c r="G9" s="6">
        <v>-6.1228999999999996</v>
      </c>
      <c r="H9" s="6">
        <v>-6.1699000000000002</v>
      </c>
      <c r="I9" s="6">
        <v>-6.1429</v>
      </c>
      <c r="J9" s="6">
        <v>-6.2111999999999998</v>
      </c>
      <c r="K9" s="6">
        <v>-6.0830000000000002</v>
      </c>
    </row>
    <row r="10" spans="2:11" ht="37.5" customHeight="1" x14ac:dyDescent="0.25">
      <c r="B10" s="1">
        <v>6</v>
      </c>
      <c r="C10" s="6">
        <v>-6.3893000000000004</v>
      </c>
      <c r="D10" s="6">
        <v>-6.3312999999999997</v>
      </c>
      <c r="E10" s="6">
        <v>-6.4001000000000001</v>
      </c>
      <c r="F10" s="6">
        <v>-6.3059000000000003</v>
      </c>
      <c r="G10" s="6">
        <v>-6.0853999999999999</v>
      </c>
      <c r="H10" s="6">
        <v>-6.14</v>
      </c>
      <c r="I10" s="6">
        <v>-6.0967000000000002</v>
      </c>
      <c r="J10" s="6">
        <v>-6.1631</v>
      </c>
      <c r="K10" s="6">
        <v>-6.0339999999999998</v>
      </c>
    </row>
    <row r="11" spans="2:11" ht="37.5" customHeight="1" x14ac:dyDescent="0.25">
      <c r="B11" s="1">
        <v>7</v>
      </c>
      <c r="C11" s="6">
        <v>-6.0830000000000002</v>
      </c>
      <c r="D11" s="6">
        <v>-6.0217000000000001</v>
      </c>
      <c r="E11" s="6">
        <v>-6.0932000000000004</v>
      </c>
      <c r="F11" s="6">
        <v>-5.9733000000000001</v>
      </c>
      <c r="G11" s="6">
        <v>-5.7744</v>
      </c>
      <c r="H11" s="6">
        <v>-5.8292000000000002</v>
      </c>
      <c r="I11" s="6">
        <v>-5.7712000000000003</v>
      </c>
      <c r="J11" s="6">
        <v>-5.8320999999999996</v>
      </c>
      <c r="K11" s="6">
        <v>-5.7133000000000003</v>
      </c>
    </row>
    <row r="12" spans="2:11" ht="37.5" customHeight="1" x14ac:dyDescent="0.25">
      <c r="B12" s="1">
        <v>8</v>
      </c>
      <c r="C12" s="6">
        <v>-6.9831000000000003</v>
      </c>
      <c r="D12" s="6">
        <v>-6.8487</v>
      </c>
      <c r="E12" s="6">
        <v>-6.9531000000000001</v>
      </c>
      <c r="F12" s="6">
        <v>-6.7953000000000001</v>
      </c>
      <c r="G12" s="6">
        <v>-6.5350000000000001</v>
      </c>
      <c r="H12" s="6">
        <v>-6.5597000000000003</v>
      </c>
      <c r="I12" s="6">
        <v>-6.6296999999999997</v>
      </c>
      <c r="J12" s="6">
        <v>-6.6805000000000003</v>
      </c>
      <c r="K12" s="6">
        <v>-6.5979000000000001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I15" sqref="I15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1" t="s">
        <v>11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-1.5322</v>
      </c>
      <c r="D5" s="6">
        <v>-1.5359</v>
      </c>
      <c r="E5" s="6">
        <v>-1.8960999999999999</v>
      </c>
      <c r="F5" s="6">
        <v>-1.3243</v>
      </c>
      <c r="G5" s="6">
        <v>-1.1971000000000001</v>
      </c>
      <c r="H5" s="6">
        <v>-0.96499999999999997</v>
      </c>
      <c r="I5" s="6">
        <v>-1.8091999999999999</v>
      </c>
      <c r="J5" s="6">
        <v>-1.6218999999999999</v>
      </c>
      <c r="K5" s="6">
        <v>-2.0722999999999998</v>
      </c>
    </row>
    <row r="6" spans="2:11" ht="37.5" customHeight="1" x14ac:dyDescent="0.25">
      <c r="B6" s="1">
        <v>2</v>
      </c>
      <c r="C6" s="6">
        <v>-1.2588999999999999</v>
      </c>
      <c r="D6" s="6">
        <v>-1.3056000000000001</v>
      </c>
      <c r="E6" s="6">
        <v>-1.7294</v>
      </c>
      <c r="F6" s="6">
        <v>-1.0851999999999999</v>
      </c>
      <c r="G6" s="6">
        <v>-0.94620000000000004</v>
      </c>
      <c r="H6" s="6">
        <v>-0.73260000000000003</v>
      </c>
      <c r="I6" s="6">
        <v>-1.6486000000000001</v>
      </c>
      <c r="J6" s="6">
        <v>-1.4335</v>
      </c>
      <c r="K6" s="6">
        <v>-1.9449000000000001</v>
      </c>
    </row>
    <row r="7" spans="2:11" ht="37.5" customHeight="1" x14ac:dyDescent="0.25">
      <c r="B7" s="1">
        <v>3</v>
      </c>
      <c r="C7" s="6">
        <v>-1.2156</v>
      </c>
      <c r="D7" s="6">
        <v>-1.3592</v>
      </c>
      <c r="E7" s="6">
        <v>-1.7591000000000001</v>
      </c>
      <c r="F7" s="6">
        <v>-1.1176999999999999</v>
      </c>
      <c r="G7" s="6">
        <v>-1.0022</v>
      </c>
      <c r="H7" s="6">
        <v>-0.75139999999999996</v>
      </c>
      <c r="I7" s="6">
        <v>-1.68</v>
      </c>
      <c r="J7" s="6">
        <v>-1.4618</v>
      </c>
      <c r="K7" s="6">
        <v>-1.9694</v>
      </c>
    </row>
    <row r="8" spans="2:11" ht="37.5" customHeight="1" x14ac:dyDescent="0.25">
      <c r="B8" s="1">
        <v>4</v>
      </c>
      <c r="C8" s="6">
        <v>-1.0348999999999999</v>
      </c>
      <c r="D8" s="6">
        <v>-1.2721</v>
      </c>
      <c r="E8" s="6">
        <v>-1.7023999999999999</v>
      </c>
      <c r="F8" s="6">
        <v>-1.0351999999999999</v>
      </c>
      <c r="G8" s="6">
        <v>-0.8881</v>
      </c>
      <c r="H8" s="6">
        <v>-0.6169</v>
      </c>
      <c r="I8" s="6">
        <v>-1.6235999999999999</v>
      </c>
      <c r="J8" s="6">
        <v>-1.4413</v>
      </c>
      <c r="K8" s="6">
        <v>-1.9233</v>
      </c>
    </row>
    <row r="9" spans="2:11" ht="37.5" customHeight="1" x14ac:dyDescent="0.25">
      <c r="B9" s="1">
        <v>5</v>
      </c>
      <c r="C9" s="6">
        <v>-1.4926999999999999</v>
      </c>
      <c r="D9" s="6">
        <v>-1.5125</v>
      </c>
      <c r="E9" s="6">
        <v>-1.8804000000000001</v>
      </c>
      <c r="F9" s="6">
        <v>-1.2976000000000001</v>
      </c>
      <c r="G9" s="6">
        <v>-1.1698</v>
      </c>
      <c r="H9" s="6">
        <v>-0.9284</v>
      </c>
      <c r="I9" s="6">
        <v>-1.7903</v>
      </c>
      <c r="J9" s="6">
        <v>-1.6</v>
      </c>
      <c r="K9" s="6">
        <v>-2.0568</v>
      </c>
    </row>
    <row r="10" spans="2:11" ht="37.5" customHeight="1" x14ac:dyDescent="0.25">
      <c r="B10" s="1">
        <v>6</v>
      </c>
      <c r="C10" s="6">
        <v>-1.5683</v>
      </c>
      <c r="D10" s="6">
        <v>-1.5456000000000001</v>
      </c>
      <c r="E10" s="6">
        <v>-1.9000999999999999</v>
      </c>
      <c r="F10" s="6">
        <v>-1.3427</v>
      </c>
      <c r="G10" s="6">
        <v>-1.2062999999999999</v>
      </c>
      <c r="H10" s="6">
        <v>-0.97099999999999997</v>
      </c>
      <c r="I10" s="6">
        <v>-1.8109999999999999</v>
      </c>
      <c r="J10" s="6">
        <v>-1.6464000000000001</v>
      </c>
      <c r="K10" s="6">
        <v>-2.0743</v>
      </c>
    </row>
    <row r="11" spans="2:11" ht="37.5" customHeight="1" x14ac:dyDescent="0.25">
      <c r="B11" s="1">
        <v>7</v>
      </c>
      <c r="C11" s="6">
        <v>-1.5902000000000001</v>
      </c>
      <c r="D11" s="6">
        <v>-1.5677000000000001</v>
      </c>
      <c r="E11" s="6">
        <v>-1.9209000000000001</v>
      </c>
      <c r="F11" s="6">
        <v>-1.3687</v>
      </c>
      <c r="G11" s="6">
        <v>-1.2303999999999999</v>
      </c>
      <c r="H11" s="6">
        <v>-0.99109999999999998</v>
      </c>
      <c r="I11" s="6">
        <v>-1.8298000000000001</v>
      </c>
      <c r="J11" s="6">
        <v>-1.6512</v>
      </c>
      <c r="K11" s="6">
        <v>-2.0891000000000002</v>
      </c>
    </row>
    <row r="12" spans="2:11" ht="37.5" customHeight="1" x14ac:dyDescent="0.25">
      <c r="B12" s="1">
        <v>8</v>
      </c>
      <c r="C12" s="6">
        <v>-1.2959000000000001</v>
      </c>
      <c r="D12" s="6">
        <v>-1.4329000000000001</v>
      </c>
      <c r="E12" s="6">
        <v>-1.823</v>
      </c>
      <c r="F12" s="6">
        <v>-1.1879999999999999</v>
      </c>
      <c r="G12" s="6">
        <v>-1.0974999999999999</v>
      </c>
      <c r="H12" s="6">
        <v>-0.85489999999999999</v>
      </c>
      <c r="I12" s="6">
        <v>-1.7546999999999999</v>
      </c>
      <c r="J12" s="6">
        <v>-1.544</v>
      </c>
      <c r="K12" s="6">
        <v>-2.0358999999999998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H25" sqref="H25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2" t="s">
        <v>12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5.2406000000000006</v>
      </c>
      <c r="D5" s="6">
        <v>5.1503000000000014</v>
      </c>
      <c r="E5" s="6">
        <v>4.8787000000000003</v>
      </c>
      <c r="F5" s="6">
        <v>5.3394000000000004</v>
      </c>
      <c r="G5" s="6">
        <v>5.2279</v>
      </c>
      <c r="H5" s="6">
        <v>5.5110000000000001</v>
      </c>
      <c r="I5" s="6">
        <v>4.6457000000000006</v>
      </c>
      <c r="J5" s="6">
        <v>4.9024000000000001</v>
      </c>
      <c r="K5" s="6">
        <v>4.315100000000001</v>
      </c>
    </row>
    <row r="6" spans="2:11" ht="37.5" customHeight="1" x14ac:dyDescent="0.25">
      <c r="B6" s="1">
        <v>2</v>
      </c>
      <c r="C6" s="6">
        <v>5.4010000000000007</v>
      </c>
      <c r="D6" s="6">
        <v>5.1927000000000003</v>
      </c>
      <c r="E6" s="6">
        <v>4.9188999999999998</v>
      </c>
      <c r="F6" s="6">
        <v>5.4039999999999999</v>
      </c>
      <c r="G6" s="6">
        <v>5.2077999999999998</v>
      </c>
      <c r="H6" s="6">
        <v>5.4419000000000004</v>
      </c>
      <c r="I6" s="6">
        <v>4.5643000000000002</v>
      </c>
      <c r="J6" s="6">
        <v>4.8832000000000004</v>
      </c>
      <c r="K6" s="6">
        <v>4.1773000000000007</v>
      </c>
    </row>
    <row r="7" spans="2:11" ht="37.5" customHeight="1" x14ac:dyDescent="0.25">
      <c r="B7" s="1">
        <v>3</v>
      </c>
      <c r="C7" s="6">
        <v>5.0843999999999996</v>
      </c>
      <c r="D7" s="6">
        <v>4.8317999999999994</v>
      </c>
      <c r="E7" s="6">
        <v>4.5397999999999996</v>
      </c>
      <c r="F7" s="6">
        <v>5.0526999999999997</v>
      </c>
      <c r="G7" s="6">
        <v>4.899</v>
      </c>
      <c r="H7" s="6">
        <v>5.1983999999999986</v>
      </c>
      <c r="I7" s="6">
        <v>4.2577000000000007</v>
      </c>
      <c r="J7" s="6">
        <v>4.5600999999999994</v>
      </c>
      <c r="K7" s="6">
        <v>3.891</v>
      </c>
    </row>
    <row r="8" spans="2:11" ht="37.5" customHeight="1" x14ac:dyDescent="0.25">
      <c r="B8" s="1">
        <v>4</v>
      </c>
      <c r="C8" s="6">
        <v>5.3274000000000008</v>
      </c>
      <c r="D8" s="6">
        <v>4.9466000000000001</v>
      </c>
      <c r="E8" s="6">
        <v>4.6601999999999997</v>
      </c>
      <c r="F8" s="6">
        <v>5.1683000000000003</v>
      </c>
      <c r="G8" s="6">
        <v>4.9923999999999999</v>
      </c>
      <c r="H8" s="6">
        <v>5.3030999999999997</v>
      </c>
      <c r="I8" s="6">
        <v>4.3087</v>
      </c>
      <c r="J8" s="6">
        <v>4.7080000000000002</v>
      </c>
      <c r="K8" s="6">
        <v>3.927</v>
      </c>
    </row>
    <row r="9" spans="2:11" ht="37.5" customHeight="1" x14ac:dyDescent="0.25">
      <c r="B9" s="1">
        <v>5</v>
      </c>
      <c r="C9" s="6">
        <v>4.9459999999999997</v>
      </c>
      <c r="D9" s="6">
        <v>4.8605</v>
      </c>
      <c r="E9" s="6">
        <v>4.5716000000000001</v>
      </c>
      <c r="F9" s="6">
        <v>5.0475000000000003</v>
      </c>
      <c r="G9" s="6">
        <v>4.9530999999999992</v>
      </c>
      <c r="H9" s="6">
        <v>5.2415000000000003</v>
      </c>
      <c r="I9" s="6">
        <v>4.3525999999999998</v>
      </c>
      <c r="J9" s="6">
        <v>4.6112000000000002</v>
      </c>
      <c r="K9" s="6">
        <v>4.0262000000000002</v>
      </c>
    </row>
    <row r="10" spans="2:11" ht="37.5" customHeight="1" x14ac:dyDescent="0.25">
      <c r="B10" s="1">
        <v>6</v>
      </c>
      <c r="C10" s="6">
        <v>4.8210000000000006</v>
      </c>
      <c r="D10" s="6">
        <v>4.7856999999999994</v>
      </c>
      <c r="E10" s="6">
        <v>4.5</v>
      </c>
      <c r="F10" s="6">
        <v>4.9632000000000014</v>
      </c>
      <c r="G10" s="6">
        <v>4.8791000000000002</v>
      </c>
      <c r="H10" s="6">
        <v>5.1689999999999996</v>
      </c>
      <c r="I10" s="6">
        <v>4.2857000000000003</v>
      </c>
      <c r="J10" s="6">
        <v>4.5167000000000002</v>
      </c>
      <c r="K10" s="6">
        <v>3.9597000000000002</v>
      </c>
    </row>
    <row r="11" spans="2:11" ht="37.5" customHeight="1" x14ac:dyDescent="0.25">
      <c r="B11" s="1">
        <v>7</v>
      </c>
      <c r="C11" s="6">
        <v>4.4927999999999999</v>
      </c>
      <c r="D11" s="6">
        <v>4.4539999999999997</v>
      </c>
      <c r="E11" s="6">
        <v>4.1722999999999999</v>
      </c>
      <c r="F11" s="6">
        <v>4.6045999999999996</v>
      </c>
      <c r="G11" s="6">
        <v>4.5439999999999996</v>
      </c>
      <c r="H11" s="6">
        <v>4.8380999999999998</v>
      </c>
      <c r="I11" s="6">
        <v>3.9413999999999998</v>
      </c>
      <c r="J11" s="6">
        <v>4.1808999999999994</v>
      </c>
      <c r="K11" s="6">
        <v>3.6242000000000001</v>
      </c>
    </row>
    <row r="12" spans="2:11" ht="37.5" customHeight="1" x14ac:dyDescent="0.25">
      <c r="B12" s="1">
        <v>8</v>
      </c>
      <c r="C12" s="6">
        <v>5.6872000000000007</v>
      </c>
      <c r="D12" s="6">
        <v>5.4157999999999999</v>
      </c>
      <c r="E12" s="6">
        <v>5.1301000000000014</v>
      </c>
      <c r="F12" s="6">
        <v>5.6073000000000004</v>
      </c>
      <c r="G12" s="6">
        <v>5.4375</v>
      </c>
      <c r="H12" s="6">
        <v>5.7048000000000014</v>
      </c>
      <c r="I12" s="6">
        <v>4.875</v>
      </c>
      <c r="J12" s="6">
        <v>5.1364999999999998</v>
      </c>
      <c r="K12" s="6">
        <v>4.5620000000000003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D15" sqref="D15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0" t="s">
        <v>13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-5.3673999999999999</v>
      </c>
      <c r="D5" s="6">
        <v>-5.2827999999999999</v>
      </c>
      <c r="E5" s="6">
        <v>-5.3738999999999999</v>
      </c>
      <c r="F5" s="6">
        <v>-5.2641999999999998</v>
      </c>
      <c r="G5" s="6">
        <v>-5.0236999999999998</v>
      </c>
      <c r="H5" s="6">
        <v>-5.0633999999999997</v>
      </c>
      <c r="I5" s="6">
        <v>-5.0292000000000003</v>
      </c>
      <c r="J5" s="6">
        <v>-5.1105999999999998</v>
      </c>
      <c r="K5" s="6">
        <v>-4.9603999999999999</v>
      </c>
    </row>
    <row r="6" spans="2:11" ht="37.5" customHeight="1" x14ac:dyDescent="0.25">
      <c r="B6" s="1">
        <v>2</v>
      </c>
      <c r="C6" s="6">
        <v>-5.3070000000000004</v>
      </c>
      <c r="D6" s="6">
        <v>-5.1790000000000003</v>
      </c>
      <c r="E6" s="6">
        <v>-5.3110999999999997</v>
      </c>
      <c r="F6" s="6">
        <v>-5.1665999999999999</v>
      </c>
      <c r="G6" s="6">
        <v>-4.8628999999999998</v>
      </c>
      <c r="H6" s="6">
        <v>-4.8777999999999997</v>
      </c>
      <c r="I6" s="6">
        <v>-4.8712</v>
      </c>
      <c r="J6" s="6">
        <v>-4.9932999999999996</v>
      </c>
      <c r="K6" s="6">
        <v>-4.7911999999999999</v>
      </c>
    </row>
    <row r="7" spans="2:11" ht="37.5" customHeight="1" x14ac:dyDescent="0.25">
      <c r="B7" s="1">
        <v>3</v>
      </c>
      <c r="C7" s="6">
        <v>-4.9157999999999999</v>
      </c>
      <c r="D7" s="6">
        <v>-4.8220999999999998</v>
      </c>
      <c r="E7" s="6">
        <v>-4.9231999999999996</v>
      </c>
      <c r="F7" s="6">
        <v>-4.7996999999999996</v>
      </c>
      <c r="G7" s="6">
        <v>-4.5392999999999999</v>
      </c>
      <c r="H7" s="6">
        <v>-4.5793999999999997</v>
      </c>
      <c r="I7" s="6">
        <v>-4.5495999999999999</v>
      </c>
      <c r="J7" s="6">
        <v>-4.6452999999999998</v>
      </c>
      <c r="K7" s="6">
        <v>-4.4782000000000002</v>
      </c>
    </row>
    <row r="8" spans="2:11" ht="37.5" customHeight="1" x14ac:dyDescent="0.25">
      <c r="B8" s="1">
        <v>4</v>
      </c>
      <c r="C8" s="6">
        <v>-4.9275000000000002</v>
      </c>
      <c r="D8" s="6">
        <v>-4.8112000000000004</v>
      </c>
      <c r="E8" s="6">
        <v>-4.9470999999999998</v>
      </c>
      <c r="F8" s="6">
        <v>-4.8007</v>
      </c>
      <c r="G8" s="6">
        <v>-4.4957000000000003</v>
      </c>
      <c r="H8" s="6">
        <v>-4.5274999999999999</v>
      </c>
      <c r="I8" s="6">
        <v>-4.5056000000000003</v>
      </c>
      <c r="J8" s="6">
        <v>-4.6300999999999997</v>
      </c>
      <c r="K8" s="6">
        <v>-4.4326999999999996</v>
      </c>
    </row>
    <row r="9" spans="2:11" ht="37.5" customHeight="1" x14ac:dyDescent="0.25">
      <c r="B9" s="1">
        <v>5</v>
      </c>
      <c r="C9" s="6">
        <v>-4.9939999999999998</v>
      </c>
      <c r="D9" s="6">
        <v>-4.9287999999999998</v>
      </c>
      <c r="E9" s="6">
        <v>-5.0056000000000003</v>
      </c>
      <c r="F9" s="6">
        <v>-4.9055</v>
      </c>
      <c r="G9" s="6">
        <v>-4.6870000000000003</v>
      </c>
      <c r="H9" s="6">
        <v>-4.7236000000000002</v>
      </c>
      <c r="I9" s="6">
        <v>-4.6879</v>
      </c>
      <c r="J9" s="6">
        <v>-4.7606000000000002</v>
      </c>
      <c r="K9" s="6">
        <v>-4.6254999999999997</v>
      </c>
    </row>
    <row r="10" spans="2:11" ht="37.5" customHeight="1" x14ac:dyDescent="0.25">
      <c r="B10" s="1">
        <v>6</v>
      </c>
      <c r="C10" s="6">
        <v>-4.8589000000000002</v>
      </c>
      <c r="D10" s="6">
        <v>-4.8021000000000003</v>
      </c>
      <c r="E10" s="6">
        <v>-4.8773</v>
      </c>
      <c r="F10" s="6">
        <v>-4.7750000000000004</v>
      </c>
      <c r="G10" s="6">
        <v>-4.5598000000000001</v>
      </c>
      <c r="H10" s="6">
        <v>-4.5995999999999997</v>
      </c>
      <c r="I10" s="6">
        <v>-4.5590999999999999</v>
      </c>
      <c r="J10" s="6">
        <v>-4.6291000000000002</v>
      </c>
      <c r="K10" s="6">
        <v>-4.4983000000000004</v>
      </c>
    </row>
    <row r="11" spans="2:11" ht="37.5" customHeight="1" x14ac:dyDescent="0.25">
      <c r="B11" s="1">
        <v>7</v>
      </c>
      <c r="C11" s="6">
        <v>-4.6828000000000003</v>
      </c>
      <c r="D11" s="6">
        <v>-4.6100000000000003</v>
      </c>
      <c r="E11" s="6">
        <v>-4.6958000000000002</v>
      </c>
      <c r="F11" s="6">
        <v>-4.59</v>
      </c>
      <c r="G11" s="6">
        <v>-4.3643000000000001</v>
      </c>
      <c r="H11" s="6">
        <v>-4.4042000000000003</v>
      </c>
      <c r="I11" s="6">
        <v>-4.3670999999999998</v>
      </c>
      <c r="J11" s="6">
        <v>-4.4400000000000004</v>
      </c>
      <c r="K11" s="6">
        <v>-4.3064999999999998</v>
      </c>
    </row>
    <row r="12" spans="2:11" ht="37.5" customHeight="1" x14ac:dyDescent="0.25">
      <c r="B12" s="1">
        <v>8</v>
      </c>
      <c r="C12" s="6">
        <v>-5.5288000000000004</v>
      </c>
      <c r="D12" s="6">
        <v>-5.4043999999999999</v>
      </c>
      <c r="E12" s="6">
        <v>-5.4932999999999996</v>
      </c>
      <c r="F12" s="6">
        <v>-5.3536999999999999</v>
      </c>
      <c r="G12" s="6">
        <v>-5.1185999999999998</v>
      </c>
      <c r="H12" s="6">
        <v>-5.1460999999999997</v>
      </c>
      <c r="I12" s="6">
        <v>-5.1199000000000003</v>
      </c>
      <c r="J12" s="6">
        <v>-5.2108999999999996</v>
      </c>
      <c r="K12" s="6">
        <v>-5.0566000000000004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D13" sqref="D13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1" t="s">
        <v>14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-2.7806999999999999</v>
      </c>
      <c r="D5" s="6">
        <v>-2.7787000000000002</v>
      </c>
      <c r="E5" s="6">
        <v>-3.2105999999999999</v>
      </c>
      <c r="F5" s="6">
        <v>-2.6217000000000001</v>
      </c>
      <c r="G5" s="6">
        <v>-2.4701</v>
      </c>
      <c r="H5" s="6">
        <v>-2.1945000000000001</v>
      </c>
      <c r="I5" s="6">
        <v>-3.2385000000000002</v>
      </c>
      <c r="J5" s="6">
        <v>-2.8336999999999999</v>
      </c>
      <c r="K5" s="6">
        <v>-3.3193999999999999</v>
      </c>
    </row>
    <row r="6" spans="2:11" ht="37.5" customHeight="1" x14ac:dyDescent="0.25">
      <c r="B6" s="1">
        <v>2</v>
      </c>
      <c r="C6" s="6">
        <v>-2.4401999999999999</v>
      </c>
      <c r="D6" s="6">
        <v>-2.5596999999999999</v>
      </c>
      <c r="E6" s="6">
        <v>-3.0446</v>
      </c>
      <c r="F6" s="6">
        <v>-2.3839999999999999</v>
      </c>
      <c r="G6" s="6">
        <v>-2.2231000000000001</v>
      </c>
      <c r="H6" s="6">
        <v>-1.9436</v>
      </c>
      <c r="I6" s="6">
        <v>-3.0771000000000002</v>
      </c>
      <c r="J6" s="6">
        <v>-2.6515</v>
      </c>
      <c r="K6" s="6">
        <v>-3.1840999999999999</v>
      </c>
    </row>
    <row r="7" spans="2:11" ht="37.5" customHeight="1" x14ac:dyDescent="0.25">
      <c r="B7" s="1">
        <v>3</v>
      </c>
      <c r="C7" s="6">
        <v>-2.4971999999999999</v>
      </c>
      <c r="D7" s="6">
        <v>-2.6172</v>
      </c>
      <c r="E7" s="6">
        <v>-3.0788000000000002</v>
      </c>
      <c r="F7" s="6">
        <v>-2.4445999999999999</v>
      </c>
      <c r="G7" s="6">
        <v>-2.2890999999999999</v>
      </c>
      <c r="H7" s="6">
        <v>-2.0095000000000001</v>
      </c>
      <c r="I7" s="6">
        <v>-3.1158000000000001</v>
      </c>
      <c r="J7" s="6">
        <v>-2.6861999999999999</v>
      </c>
      <c r="K7" s="6">
        <v>-3.2124999999999999</v>
      </c>
    </row>
    <row r="8" spans="2:11" ht="37.5" customHeight="1" x14ac:dyDescent="0.25">
      <c r="B8" s="1">
        <v>4</v>
      </c>
      <c r="C8" s="6">
        <v>-2.3279999999999998</v>
      </c>
      <c r="D8" s="6">
        <v>-2.5257000000000001</v>
      </c>
      <c r="E8" s="6">
        <v>-3.0164</v>
      </c>
      <c r="F8" s="6">
        <v>-2.3578000000000001</v>
      </c>
      <c r="G8" s="6">
        <v>-2.1724000000000001</v>
      </c>
      <c r="H8" s="6">
        <v>-1.8858999999999999</v>
      </c>
      <c r="I8" s="6">
        <v>-3.0569000000000002</v>
      </c>
      <c r="J8" s="6">
        <v>-2.6128</v>
      </c>
      <c r="K8" s="6">
        <v>-3.1602999999999999</v>
      </c>
    </row>
    <row r="9" spans="2:11" ht="37.5" customHeight="1" x14ac:dyDescent="0.25">
      <c r="B9" s="1">
        <v>5</v>
      </c>
      <c r="C9" s="6">
        <v>-2.7753999999999999</v>
      </c>
      <c r="D9" s="6">
        <v>-2.7725</v>
      </c>
      <c r="E9" s="6">
        <v>-3.2078000000000002</v>
      </c>
      <c r="F9" s="6">
        <v>-2.6126999999999998</v>
      </c>
      <c r="G9" s="6">
        <v>-2.4624999999999999</v>
      </c>
      <c r="H9" s="6">
        <v>-2.1844000000000001</v>
      </c>
      <c r="I9" s="6">
        <v>-3.2334000000000001</v>
      </c>
      <c r="J9" s="6">
        <v>-2.8254999999999999</v>
      </c>
      <c r="K9" s="6">
        <v>-3.3085</v>
      </c>
    </row>
    <row r="10" spans="2:11" ht="37.5" customHeight="1" x14ac:dyDescent="0.25">
      <c r="B10" s="1">
        <v>6</v>
      </c>
      <c r="C10" s="6">
        <v>-2.8576999999999999</v>
      </c>
      <c r="D10" s="6">
        <v>-2.8151000000000002</v>
      </c>
      <c r="E10" s="6">
        <v>-3.2374000000000001</v>
      </c>
      <c r="F10" s="6">
        <v>-2.6568999999999998</v>
      </c>
      <c r="G10" s="6">
        <v>-2.5108999999999999</v>
      </c>
      <c r="H10" s="6">
        <v>-2.2414999999999998</v>
      </c>
      <c r="I10" s="6">
        <v>-3.2639999999999998</v>
      </c>
      <c r="J10" s="6">
        <v>-2.8748999999999998</v>
      </c>
      <c r="K10" s="6">
        <v>-3.3372999999999999</v>
      </c>
    </row>
    <row r="11" spans="2:11" ht="37.5" customHeight="1" x14ac:dyDescent="0.25">
      <c r="B11" s="1">
        <v>7</v>
      </c>
      <c r="C11" s="6">
        <v>-2.8658999999999999</v>
      </c>
      <c r="D11" s="6">
        <v>-2.8273000000000001</v>
      </c>
      <c r="E11" s="6">
        <v>-3.2502</v>
      </c>
      <c r="F11" s="6">
        <v>-2.6686999999999999</v>
      </c>
      <c r="G11" s="6">
        <v>-2.5230999999999999</v>
      </c>
      <c r="H11" s="6">
        <v>-2.2511999999999999</v>
      </c>
      <c r="I11" s="6">
        <v>-3.2747000000000002</v>
      </c>
      <c r="J11" s="6">
        <v>-2.8761999999999999</v>
      </c>
      <c r="K11" s="6">
        <v>-3.347</v>
      </c>
    </row>
    <row r="12" spans="2:11" ht="37.5" customHeight="1" x14ac:dyDescent="0.25">
      <c r="B12" s="1">
        <v>8</v>
      </c>
      <c r="C12" s="6">
        <v>-2.6156000000000001</v>
      </c>
      <c r="D12" s="6">
        <v>-2.6966000000000001</v>
      </c>
      <c r="E12" s="6">
        <v>-3.1419999999999999</v>
      </c>
      <c r="F12" s="6">
        <v>-2.5211999999999999</v>
      </c>
      <c r="G12" s="6">
        <v>-2.3942000000000001</v>
      </c>
      <c r="H12" s="6">
        <v>-2.1204000000000001</v>
      </c>
      <c r="I12" s="6">
        <v>-3.1810999999999998</v>
      </c>
      <c r="J12" s="6">
        <v>-2.7646000000000002</v>
      </c>
      <c r="K12" s="6">
        <v>-3.2673999999999999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E15" sqref="E15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2" t="s">
        <v>15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2.5867</v>
      </c>
      <c r="D5" s="6">
        <v>2.5041000000000002</v>
      </c>
      <c r="E5" s="6">
        <v>2.1633</v>
      </c>
      <c r="F5" s="6">
        <v>2.6425000000000001</v>
      </c>
      <c r="G5" s="6">
        <v>2.5535999999999999</v>
      </c>
      <c r="H5" s="6">
        <v>2.8689</v>
      </c>
      <c r="I5" s="6">
        <v>1.7907</v>
      </c>
      <c r="J5" s="6">
        <v>2.2768999999999999</v>
      </c>
      <c r="K5" s="6">
        <v>1.641</v>
      </c>
    </row>
    <row r="6" spans="2:11" ht="37.5" customHeight="1" x14ac:dyDescent="0.25">
      <c r="B6" s="1">
        <v>2</v>
      </c>
      <c r="C6" s="6">
        <v>2.8668</v>
      </c>
      <c r="D6" s="6">
        <v>2.6193</v>
      </c>
      <c r="E6" s="6">
        <v>2.2665000000000002</v>
      </c>
      <c r="F6" s="6">
        <v>2.7826</v>
      </c>
      <c r="G6" s="6">
        <v>2.6398000000000001</v>
      </c>
      <c r="H6" s="6">
        <v>2.9342000000000001</v>
      </c>
      <c r="I6" s="6">
        <v>1.7941</v>
      </c>
      <c r="J6" s="6">
        <v>2.3418000000000001</v>
      </c>
      <c r="K6" s="6">
        <v>1.6071</v>
      </c>
    </row>
    <row r="7" spans="2:11" ht="37.5" customHeight="1" x14ac:dyDescent="0.25">
      <c r="B7" s="1">
        <v>3</v>
      </c>
      <c r="C7" s="6">
        <v>2.4186000000000001</v>
      </c>
      <c r="D7" s="6">
        <v>2.2048999999999999</v>
      </c>
      <c r="E7" s="6">
        <v>1.8443999999999989</v>
      </c>
      <c r="F7" s="6">
        <v>2.3551000000000002</v>
      </c>
      <c r="G7" s="6">
        <v>2.2502</v>
      </c>
      <c r="H7" s="6">
        <v>2.5699000000000001</v>
      </c>
      <c r="I7" s="6">
        <v>1.4338</v>
      </c>
      <c r="J7" s="6">
        <v>1.9591000000000001</v>
      </c>
      <c r="K7" s="6">
        <v>1.2657</v>
      </c>
    </row>
    <row r="8" spans="2:11" ht="37.5" customHeight="1" x14ac:dyDescent="0.25">
      <c r="B8" s="1">
        <v>4</v>
      </c>
      <c r="C8" s="6">
        <v>2.5994999999999999</v>
      </c>
      <c r="D8" s="6">
        <v>2.2854999999999999</v>
      </c>
      <c r="E8" s="6">
        <v>1.9307000000000001</v>
      </c>
      <c r="F8" s="6">
        <v>2.4428999999999998</v>
      </c>
      <c r="G8" s="6">
        <v>2.3233000000000001</v>
      </c>
      <c r="H8" s="6">
        <v>2.6415999999999999</v>
      </c>
      <c r="I8" s="6">
        <v>1.4487000000000001</v>
      </c>
      <c r="J8" s="6">
        <v>2.0173000000000001</v>
      </c>
      <c r="K8" s="6">
        <v>1.2724</v>
      </c>
    </row>
    <row r="9" spans="2:11" ht="37.5" customHeight="1" x14ac:dyDescent="0.25">
      <c r="B9" s="1">
        <v>5</v>
      </c>
      <c r="C9" s="6">
        <v>2.2185999999999999</v>
      </c>
      <c r="D9" s="6">
        <v>2.1562999999999999</v>
      </c>
      <c r="E9" s="6">
        <v>1.7978000000000001</v>
      </c>
      <c r="F9" s="6">
        <v>2.2928000000000002</v>
      </c>
      <c r="G9" s="6">
        <v>2.2244999999999999</v>
      </c>
      <c r="H9" s="6">
        <v>2.5392000000000001</v>
      </c>
      <c r="I9" s="6">
        <v>1.4544999999999999</v>
      </c>
      <c r="J9" s="6">
        <v>1.9351</v>
      </c>
      <c r="K9" s="6">
        <v>1.3169999999999999</v>
      </c>
    </row>
    <row r="10" spans="2:11" ht="37.5" customHeight="1" x14ac:dyDescent="0.25">
      <c r="B10" s="1">
        <v>6</v>
      </c>
      <c r="C10" s="6">
        <v>2.0011999999999999</v>
      </c>
      <c r="D10" s="6">
        <v>1.9870000000000001</v>
      </c>
      <c r="E10" s="6">
        <v>1.6398999999999999</v>
      </c>
      <c r="F10" s="6">
        <v>2.118100000000001</v>
      </c>
      <c r="G10" s="6">
        <v>2.0489000000000002</v>
      </c>
      <c r="H10" s="6">
        <v>2.3580999999999999</v>
      </c>
      <c r="I10" s="6">
        <v>1.2950999999999999</v>
      </c>
      <c r="J10" s="6">
        <v>1.7542</v>
      </c>
      <c r="K10" s="6">
        <v>1.161</v>
      </c>
    </row>
    <row r="11" spans="2:11" ht="37.5" customHeight="1" x14ac:dyDescent="0.25">
      <c r="B11" s="1">
        <v>7</v>
      </c>
      <c r="C11" s="6">
        <v>1.8169</v>
      </c>
      <c r="D11" s="6">
        <v>1.7827</v>
      </c>
      <c r="E11" s="6">
        <v>1.4456</v>
      </c>
      <c r="F11" s="6">
        <v>1.9213</v>
      </c>
      <c r="G11" s="6">
        <v>1.8411999999999999</v>
      </c>
      <c r="H11" s="6">
        <v>2.153</v>
      </c>
      <c r="I11" s="6">
        <v>1.0924</v>
      </c>
      <c r="J11" s="6">
        <v>1.563800000000001</v>
      </c>
      <c r="K11" s="6">
        <v>0.9594999999999998</v>
      </c>
    </row>
    <row r="12" spans="2:11" ht="37.5" customHeight="1" x14ac:dyDescent="0.25">
      <c r="B12" s="1">
        <v>8</v>
      </c>
      <c r="C12" s="6">
        <v>2.9131999999999998</v>
      </c>
      <c r="D12" s="6">
        <v>2.7078000000000002</v>
      </c>
      <c r="E12" s="6">
        <v>2.3513000000000002</v>
      </c>
      <c r="F12" s="6">
        <v>2.8325</v>
      </c>
      <c r="G12" s="6">
        <v>2.7244000000000002</v>
      </c>
      <c r="H12" s="6">
        <v>3.0257000000000001</v>
      </c>
      <c r="I12" s="6">
        <v>1.938800000000001</v>
      </c>
      <c r="J12" s="6">
        <v>2.446299999999999</v>
      </c>
      <c r="K12" s="6">
        <v>1.789200000000001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E14" sqref="E14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0" t="s">
        <v>16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-5.7596999999999996</v>
      </c>
      <c r="D5" s="6">
        <v>-5.6826999999999996</v>
      </c>
      <c r="E5" s="6">
        <v>-5.7645999999999997</v>
      </c>
      <c r="F5" s="6">
        <v>-5.6669</v>
      </c>
      <c r="G5" s="6">
        <v>-5.4330999999999996</v>
      </c>
      <c r="H5" s="6">
        <v>-5.4810999999999996</v>
      </c>
      <c r="I5" s="6">
        <v>-5.4307999999999996</v>
      </c>
      <c r="J5" s="6">
        <v>-5.5205000000000002</v>
      </c>
      <c r="K5" s="6">
        <v>-5.3924000000000003</v>
      </c>
    </row>
    <row r="6" spans="2:11" ht="37.5" customHeight="1" x14ac:dyDescent="0.25">
      <c r="B6" s="1">
        <v>2</v>
      </c>
      <c r="C6" s="6">
        <v>-5.6817000000000002</v>
      </c>
      <c r="D6" s="6">
        <v>-5.5457000000000001</v>
      </c>
      <c r="E6" s="6">
        <v>-5.6792999999999996</v>
      </c>
      <c r="F6" s="6">
        <v>-5.5396000000000001</v>
      </c>
      <c r="G6" s="6">
        <v>-5.2243000000000004</v>
      </c>
      <c r="H6" s="6">
        <v>-5.2417999999999996</v>
      </c>
      <c r="I6" s="6">
        <v>-5.2262000000000004</v>
      </c>
      <c r="J6" s="6">
        <v>-5.3635999999999999</v>
      </c>
      <c r="K6" s="6">
        <v>-5.1841999999999997</v>
      </c>
    </row>
    <row r="7" spans="2:11" ht="37.5" customHeight="1" x14ac:dyDescent="0.25">
      <c r="B7" s="1">
        <v>3</v>
      </c>
      <c r="C7" s="6">
        <v>-5.3337000000000003</v>
      </c>
      <c r="D7" s="6">
        <v>-5.2392000000000003</v>
      </c>
      <c r="E7" s="6">
        <v>-5.3365999999999998</v>
      </c>
      <c r="F7" s="6">
        <v>-5.2210999999999999</v>
      </c>
      <c r="G7" s="6">
        <v>-4.9630000000000001</v>
      </c>
      <c r="H7" s="6">
        <v>-5.0096999999999996</v>
      </c>
      <c r="I7" s="6">
        <v>-4.9653999999999998</v>
      </c>
      <c r="J7" s="6">
        <v>-5.07</v>
      </c>
      <c r="K7" s="6">
        <v>-4.9231999999999996</v>
      </c>
    </row>
    <row r="8" spans="2:11" ht="37.5" customHeight="1" x14ac:dyDescent="0.25">
      <c r="B8" s="1">
        <v>4</v>
      </c>
      <c r="C8" s="6">
        <v>-5.3696000000000002</v>
      </c>
      <c r="D8" s="6">
        <v>-5.2495000000000003</v>
      </c>
      <c r="E8" s="6">
        <v>-5.3794000000000004</v>
      </c>
      <c r="F8" s="6">
        <v>-5.2366000000000001</v>
      </c>
      <c r="G8" s="6">
        <v>-4.9343000000000004</v>
      </c>
      <c r="H8" s="6">
        <v>-4.9699</v>
      </c>
      <c r="I8" s="6">
        <v>-4.9347000000000003</v>
      </c>
      <c r="J8" s="6">
        <v>-5.1372999999999998</v>
      </c>
      <c r="K8" s="6">
        <v>-4.8962000000000003</v>
      </c>
    </row>
    <row r="9" spans="2:11" ht="37.5" customHeight="1" x14ac:dyDescent="0.25">
      <c r="B9" s="1">
        <v>5</v>
      </c>
      <c r="C9" s="6">
        <v>-5.3936000000000002</v>
      </c>
      <c r="D9" s="6">
        <v>-5.3327</v>
      </c>
      <c r="E9" s="6">
        <v>-5.4038000000000004</v>
      </c>
      <c r="F9" s="6">
        <v>-5.3087999999999997</v>
      </c>
      <c r="G9" s="6">
        <v>-5.0952999999999999</v>
      </c>
      <c r="H9" s="6">
        <v>-5.1432000000000002</v>
      </c>
      <c r="I9" s="6">
        <v>-5.09</v>
      </c>
      <c r="J9" s="6">
        <v>-5.1726999999999999</v>
      </c>
      <c r="K9" s="6">
        <v>-5.0533999999999999</v>
      </c>
    </row>
    <row r="10" spans="2:11" ht="37.5" customHeight="1" x14ac:dyDescent="0.25">
      <c r="B10" s="1">
        <v>6</v>
      </c>
      <c r="C10" s="6">
        <v>-5.2355999999999998</v>
      </c>
      <c r="D10" s="6">
        <v>-5.1832000000000003</v>
      </c>
      <c r="E10" s="6">
        <v>-5.2503000000000002</v>
      </c>
      <c r="F10" s="6">
        <v>-5.1632999999999996</v>
      </c>
      <c r="G10" s="6">
        <v>-4.9443000000000001</v>
      </c>
      <c r="H10" s="6">
        <v>-4.9988999999999999</v>
      </c>
      <c r="I10" s="6">
        <v>-4.9377000000000004</v>
      </c>
      <c r="J10" s="6">
        <v>-5.0159000000000002</v>
      </c>
      <c r="K10" s="6">
        <v>-4.8983999999999996</v>
      </c>
    </row>
    <row r="11" spans="2:11" ht="37.5" customHeight="1" x14ac:dyDescent="0.25">
      <c r="B11" s="1">
        <v>7</v>
      </c>
      <c r="C11" s="6">
        <v>-5.0399000000000003</v>
      </c>
      <c r="D11" s="6">
        <v>-4.9787999999999997</v>
      </c>
      <c r="E11" s="6">
        <v>-5.0484999999999998</v>
      </c>
      <c r="F11" s="6">
        <v>-4.9560000000000004</v>
      </c>
      <c r="G11" s="6">
        <v>-4.7426000000000004</v>
      </c>
      <c r="H11" s="6">
        <v>-4.7911999999999999</v>
      </c>
      <c r="I11" s="6">
        <v>-4.7347999999999999</v>
      </c>
      <c r="J11" s="6">
        <v>-4.8185000000000002</v>
      </c>
      <c r="K11" s="6">
        <v>-4.6967999999999996</v>
      </c>
    </row>
    <row r="12" spans="2:11" ht="37.5" customHeight="1" x14ac:dyDescent="0.25">
      <c r="B12" s="1">
        <v>8</v>
      </c>
      <c r="C12" s="6">
        <v>-5.8856999999999999</v>
      </c>
      <c r="D12" s="6">
        <v>-5.7580999999999998</v>
      </c>
      <c r="E12" s="6">
        <v>-5.8606999999999996</v>
      </c>
      <c r="F12" s="6">
        <v>-5.7337999999999996</v>
      </c>
      <c r="G12" s="6">
        <v>-5.5171000000000001</v>
      </c>
      <c r="H12" s="6">
        <v>-5.5495000000000001</v>
      </c>
      <c r="I12" s="6">
        <v>-5.5109000000000004</v>
      </c>
      <c r="J12" s="6">
        <v>-5.6120000000000001</v>
      </c>
      <c r="K12" s="6">
        <v>-5.53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D14" sqref="D14"/>
    </sheetView>
  </sheetViews>
  <sheetFormatPr defaultRowHeight="15" x14ac:dyDescent="0.25"/>
  <cols>
    <col min="2" max="11" width="12.85546875" customWidth="1"/>
  </cols>
  <sheetData>
    <row r="2" spans="2:11" ht="21" customHeight="1" x14ac:dyDescent="0.35">
      <c r="B2" s="11" t="s">
        <v>17</v>
      </c>
      <c r="C2" s="8"/>
      <c r="D2" s="8"/>
      <c r="E2" s="8"/>
      <c r="F2" s="8"/>
      <c r="G2" s="8"/>
      <c r="H2" s="8"/>
      <c r="I2" s="8"/>
      <c r="J2" s="8"/>
      <c r="K2" s="9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30" customHeight="1" x14ac:dyDescent="0.25"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37.5" customHeight="1" x14ac:dyDescent="0.25">
      <c r="B5" s="1">
        <v>1</v>
      </c>
      <c r="C5" s="6">
        <v>-2.0605000000000002</v>
      </c>
      <c r="D5" s="6">
        <v>-2.0865999999999998</v>
      </c>
      <c r="E5" s="6">
        <v>-2.4302000000000001</v>
      </c>
      <c r="F5" s="6">
        <v>-1.9320999999999999</v>
      </c>
      <c r="G5" s="6">
        <v>-1.7726</v>
      </c>
      <c r="H5" s="6">
        <v>-1.573</v>
      </c>
      <c r="I5" s="6">
        <v>-2.4630000000000001</v>
      </c>
      <c r="J5" s="6">
        <v>-2.1368</v>
      </c>
      <c r="K5" s="6">
        <v>-2.5798999999999999</v>
      </c>
    </row>
    <row r="6" spans="2:11" ht="37.5" customHeight="1" x14ac:dyDescent="0.25">
      <c r="B6" s="1">
        <v>2</v>
      </c>
      <c r="C6" s="6">
        <v>-1.7402</v>
      </c>
      <c r="D6" s="6">
        <v>-1.8615999999999999</v>
      </c>
      <c r="E6" s="6">
        <v>-2.2635000000000001</v>
      </c>
      <c r="F6" s="6">
        <v>-1.6791</v>
      </c>
      <c r="G6" s="6">
        <v>-1.5249999999999999</v>
      </c>
      <c r="H6" s="6">
        <v>-1.3142</v>
      </c>
      <c r="I6" s="6">
        <v>-2.3003</v>
      </c>
      <c r="J6" s="6">
        <v>-1.9486000000000001</v>
      </c>
      <c r="K6" s="6">
        <v>-2.4477000000000002</v>
      </c>
    </row>
    <row r="7" spans="2:11" ht="37.5" customHeight="1" x14ac:dyDescent="0.25">
      <c r="B7" s="1">
        <v>3</v>
      </c>
      <c r="C7" s="6">
        <v>-1.7566999999999999</v>
      </c>
      <c r="D7" s="6">
        <v>-1.9169</v>
      </c>
      <c r="E7" s="6">
        <v>-2.2965</v>
      </c>
      <c r="F7" s="6">
        <v>-1.7408999999999999</v>
      </c>
      <c r="G7" s="6">
        <v>-1.5894999999999999</v>
      </c>
      <c r="H7" s="6">
        <v>-1.3803000000000001</v>
      </c>
      <c r="I7" s="6">
        <v>-2.3384</v>
      </c>
      <c r="J7" s="6">
        <v>-1.99</v>
      </c>
      <c r="K7" s="6">
        <v>-2.4802</v>
      </c>
    </row>
    <row r="8" spans="2:11" ht="37.5" customHeight="1" x14ac:dyDescent="0.25">
      <c r="B8" s="1">
        <v>4</v>
      </c>
      <c r="C8" s="6">
        <v>-1.5945</v>
      </c>
      <c r="D8" s="6">
        <v>-1.8262</v>
      </c>
      <c r="E8" s="6">
        <v>-2.2397999999999998</v>
      </c>
      <c r="F8" s="6">
        <v>-1.6660999999999999</v>
      </c>
      <c r="G8" s="6">
        <v>-1.4806999999999999</v>
      </c>
      <c r="H8" s="6">
        <v>-1.2558</v>
      </c>
      <c r="I8" s="6">
        <v>-2.2787000000000002</v>
      </c>
      <c r="J8" s="6">
        <v>-1.9692000000000001</v>
      </c>
      <c r="K8" s="6">
        <v>-2.4329999999999998</v>
      </c>
    </row>
    <row r="9" spans="2:11" ht="37.5" customHeight="1" x14ac:dyDescent="0.25">
      <c r="B9" s="1">
        <v>5</v>
      </c>
      <c r="C9" s="6">
        <v>-2.0392999999999999</v>
      </c>
      <c r="D9" s="6">
        <v>-2.0718000000000001</v>
      </c>
      <c r="E9" s="6">
        <v>-2.4205999999999999</v>
      </c>
      <c r="F9" s="6">
        <v>-1.9100999999999999</v>
      </c>
      <c r="G9" s="6">
        <v>-1.7548999999999999</v>
      </c>
      <c r="H9" s="6">
        <v>-1.5516000000000001</v>
      </c>
      <c r="I9" s="6">
        <v>-2.4508000000000001</v>
      </c>
      <c r="J9" s="6">
        <v>-2.1219999999999999</v>
      </c>
      <c r="K9" s="6">
        <v>-2.5674999999999999</v>
      </c>
    </row>
    <row r="10" spans="2:11" ht="37.5" customHeight="1" x14ac:dyDescent="0.25">
      <c r="B10" s="1">
        <v>6</v>
      </c>
      <c r="C10" s="6">
        <v>-2.1044</v>
      </c>
      <c r="D10" s="6">
        <v>-2.1013999999999999</v>
      </c>
      <c r="E10" s="6">
        <v>-2.4388999999999998</v>
      </c>
      <c r="F10" s="6">
        <v>-1.9369000000000001</v>
      </c>
      <c r="G10" s="6">
        <v>-1.7878000000000001</v>
      </c>
      <c r="H10" s="6">
        <v>-1.5899000000000001</v>
      </c>
      <c r="I10" s="6">
        <v>-2.4681000000000002</v>
      </c>
      <c r="J10" s="6">
        <v>-2.1608999999999998</v>
      </c>
      <c r="K10" s="6">
        <v>-2.5832000000000002</v>
      </c>
    </row>
    <row r="11" spans="2:11" ht="37.5" customHeight="1" x14ac:dyDescent="0.25">
      <c r="B11" s="1">
        <v>7</v>
      </c>
      <c r="C11" s="6">
        <v>-2.1305999999999998</v>
      </c>
      <c r="D11" s="6">
        <v>-2.1252</v>
      </c>
      <c r="E11" s="6">
        <v>-2.4617</v>
      </c>
      <c r="F11" s="6">
        <v>-1.9633</v>
      </c>
      <c r="G11" s="6">
        <v>-1.8119000000000001</v>
      </c>
      <c r="H11" s="6">
        <v>-1.6147</v>
      </c>
      <c r="I11" s="6">
        <v>-2.4904000000000002</v>
      </c>
      <c r="J11" s="6">
        <v>-2.1701000000000001</v>
      </c>
      <c r="K11" s="6">
        <v>-2.6</v>
      </c>
    </row>
    <row r="12" spans="2:11" ht="37.5" customHeight="1" x14ac:dyDescent="0.25">
      <c r="B12" s="1">
        <v>8</v>
      </c>
      <c r="C12" s="6">
        <v>-1.7854000000000001</v>
      </c>
      <c r="D12" s="6">
        <v>-1.9522999999999999</v>
      </c>
      <c r="E12" s="6">
        <v>-2.3380000000000001</v>
      </c>
      <c r="F12" s="6">
        <v>-1.7898000000000001</v>
      </c>
      <c r="G12" s="6">
        <v>-1.6822999999999999</v>
      </c>
      <c r="H12" s="6">
        <v>-1.484</v>
      </c>
      <c r="I12" s="6">
        <v>-2.3946000000000001</v>
      </c>
      <c r="J12" s="6">
        <v>-2.0501</v>
      </c>
      <c r="K12" s="6">
        <v>-2.5398999999999998</v>
      </c>
    </row>
  </sheetData>
  <mergeCells count="1">
    <mergeCell ref="B2:K2"/>
  </mergeCells>
  <conditionalFormatting sqref="C5:K12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template</vt:lpstr>
      <vt:lpstr>pbeh3c homo_energy</vt:lpstr>
      <vt:lpstr>pbeh3c lumo_energy</vt:lpstr>
      <vt:lpstr>pbeh3c homo_lumo_gap</vt:lpstr>
      <vt:lpstr>r2scan3c homo_energy</vt:lpstr>
      <vt:lpstr>r2scan3c lumo_energy</vt:lpstr>
      <vt:lpstr>r2scan3c homo_lumo_gap</vt:lpstr>
      <vt:lpstr>b3lyp homo_energy</vt:lpstr>
      <vt:lpstr>b3lyp lumo_energy</vt:lpstr>
      <vt:lpstr>b3lyp homo_lumo_gap</vt:lpstr>
      <vt:lpstr>pbe0 homo_energy</vt:lpstr>
      <vt:lpstr>pbe0 lumo_energy</vt:lpstr>
      <vt:lpstr>pbe0 homo_lumo_gap</vt:lpstr>
      <vt:lpstr>pbe0 S1_energy</vt:lpstr>
      <vt:lpstr>pbe0 T1_energy</vt:lpstr>
      <vt:lpstr>pbe0 delta_E_S1_T1</vt:lpstr>
      <vt:lpstr>pbe0 T1_S1_SOCME</vt:lpstr>
      <vt:lpstr>pbe0 T1_S2_SOCME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TACHYON</dc:creator>
  <cp:lastModifiedBy>TACHYON</cp:lastModifiedBy>
  <dcterms:created xsi:type="dcterms:W3CDTF">2006-09-16T00:00:00Z</dcterms:created>
  <dcterms:modified xsi:type="dcterms:W3CDTF">2025-06-15T15:21:34Z</dcterms:modified>
</cp:coreProperties>
</file>