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 1" sheetId="1" r:id="rId4"/>
  </sheets>
  <definedNames>
    <definedName name="_xlnm.Print_Area" localSheetId="0">'Sheet 1'!$A$1:$G$45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<sst xmlns="http://schemas.openxmlformats.org/spreadsheetml/2006/main" uniqueCount="65">
  <si>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 xml:space="preserve">                                                                                                                                                                    Bill No.</t>
  </si>
  <si>
    <t>CENTRE FOR PROFESSIONAL AND ADVANCED STUDIES</t>
  </si>
  <si>
    <t>UNIVERSITY COLLEGE OF ENGINEERING THODUPUZHA</t>
  </si>
  <si>
    <t>PROFORMA FOR CLAIMING HONORARIUM  / REMUNERATION TO TEACHING FACULTY</t>
  </si>
  <si>
    <t>Contract/Guest:</t>
  </si>
  <si>
    <t>Month:</t>
  </si>
  <si>
    <t>March</t>
  </si>
  <si>
    <t xml:space="preserve">Year: </t>
  </si>
  <si>
    <t>Name    : (In Block letters)</t>
  </si>
  <si>
    <t>UMER MURTHALA THANGAL K K</t>
  </si>
  <si>
    <t xml:space="preserve">Designation   </t>
  </si>
  <si>
    <t>PROFESSOR</t>
  </si>
  <si>
    <t xml:space="preserve">Dept/Subject </t>
  </si>
  <si>
    <t>Computer Science</t>
  </si>
  <si>
    <t xml:space="preserve"> Leaves  (From the 21 th of previous month to 20th of  Bill month)</t>
  </si>
  <si>
    <t>Nature &amp; period of leave /absence  should be clearly mentioned</t>
  </si>
  <si>
    <t>LWA</t>
  </si>
  <si>
    <t>C.L</t>
  </si>
  <si>
    <t>M.L</t>
  </si>
  <si>
    <t>D.L/C.O</t>
  </si>
  <si>
    <t>Date of Leaves</t>
  </si>
  <si>
    <t>2025-02-21 - 2025-02-22</t>
  </si>
  <si>
    <t>2025-03-13 - 2025-03-17</t>
  </si>
  <si>
    <t>Previous number of leaves allowed</t>
  </si>
  <si>
    <t>Number of current leave /days</t>
  </si>
  <si>
    <t>HONORARIUM</t>
  </si>
  <si>
    <t xml:space="preserve">Details of work done </t>
  </si>
  <si>
    <t>days</t>
  </si>
  <si>
    <t>Rate   Rs.</t>
  </si>
  <si>
    <t>Actual Rate</t>
  </si>
  <si>
    <t>Amt. Claimed</t>
  </si>
  <si>
    <t>Amount of honorarium/remuneration</t>
  </si>
  <si>
    <t>Increment</t>
  </si>
  <si>
    <t>Special Allowances</t>
  </si>
  <si>
    <t>Other Allowances if any</t>
  </si>
  <si>
    <t>Total</t>
  </si>
  <si>
    <t>Deductions</t>
  </si>
  <si>
    <t>IT @1%,IT @20%</t>
  </si>
  <si>
    <t>EPF @ 12% (Maximum Rs:1800/-)</t>
  </si>
  <si>
    <t>ESI (0.75%*)</t>
  </si>
  <si>
    <t>PT</t>
  </si>
  <si>
    <t>Other Deductions if any</t>
  </si>
  <si>
    <t>Total Deductions</t>
  </si>
  <si>
    <t>Net Amount  Claimed</t>
  </si>
  <si>
    <t>RECEIPT</t>
  </si>
  <si>
    <t>Received from the Principal University College of Engineering, Thodupuzha a sum of Rs…………… (Rupees .................…………………….…..............................…….......…..……………............................. only) being the honorarium/remuneration for the month of ……………………………… 20……….</t>
  </si>
  <si>
    <t>Pay the amount to SBI  A/c. No.</t>
  </si>
  <si>
    <t>SBI Branch</t>
  </si>
  <si>
    <t>FDBL6798488</t>
  </si>
  <si>
    <t>IFSC Code</t>
  </si>
  <si>
    <t>OTTAPALAM</t>
  </si>
  <si>
    <t>PAN</t>
  </si>
  <si>
    <t>PMHPL18467</t>
  </si>
  <si>
    <t>Certified that excess amount claimed if any, will be refunded to the College.</t>
  </si>
  <si>
    <r>
      <rPr>
        <rFont val="Calibri"/>
        <b val="false"/>
        <i val="false"/>
        <strike val="false"/>
        <color rgb="FF000000"/>
        <sz val="8"/>
        <u val="none"/>
      </rPr>
      <t xml:space="preserve">Mobile No</t>
    </r>
    <r>
      <rPr>
        <rFont val="Calibri"/>
        <b val="false"/>
        <i val="false"/>
        <strike val="false"/>
        <color rgb="FF000000"/>
        <sz val="11"/>
        <u val="none"/>
      </rPr>
      <t xml:space="preserve">:  </t>
    </r>
  </si>
  <si>
    <t>Signature:</t>
  </si>
  <si>
    <t>Muttom</t>
  </si>
  <si>
    <t>Name:</t>
  </si>
  <si>
    <t>Date</t>
  </si>
  <si>
    <t>2025-03-15</t>
  </si>
  <si>
    <t>Principal</t>
  </si>
  <si>
    <t>FOR AUDIT USE ONLY</t>
  </si>
  <si>
    <t xml:space="preserve">                              Verified and found correct and Passed for payment and paid Rs..…………………(Rupees      ……………………………………………………………………………………………………..……….only )</t>
  </si>
  <si>
    <t xml:space="preserve">Date:......................... Asst.                            </t>
  </si>
  <si>
    <t>As per the order issued, a certificate of Duty Leave from the competent authority shall be attached.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</si>
</sst>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Arabic Typesetting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abic Typesetting"/>
    </font>
    <font>
      <b val="1"/>
      <i val="0"/>
      <strike val="0"/>
      <u val="none"/>
      <sz val="11"/>
      <color rgb="FF000000"/>
      <name val="Arabic Typesetting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ypesetting"/>
    </font>
    <font>
      <b val="0"/>
      <i val="0"/>
      <strike val="0"/>
      <u val="none"/>
      <sz val="9"/>
      <color rgb="FF000000"/>
      <name val="Arabic Typesetting"/>
    </font>
    <font>
      <b val="1"/>
      <i val="0"/>
      <strike val="0"/>
      <u val="single"/>
      <sz val="9"/>
      <color rgb="FF000000"/>
      <name val="Arabic Typesetting"/>
    </font>
    <font>
      <b val="0"/>
      <i val="0"/>
      <strike val="0"/>
      <u val="none"/>
      <sz val="8"/>
      <color rgb="FF000000"/>
      <name val="Arabic Typesetting"/>
    </font>
    <font>
      <b val="1"/>
      <i val="0"/>
      <strike val="0"/>
      <u val="none"/>
      <sz val="12"/>
      <color rgb="FF000000"/>
      <name val="Arabic Typesetting"/>
    </font>
    <font>
      <b val="1"/>
      <i val="0"/>
      <strike val="0"/>
      <u val="none"/>
      <sz val="10"/>
      <color rgb="FF000000"/>
      <name val="Arabic Typesetting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single"/>
      <sz val="14"/>
      <color rgb="FF000000"/>
      <name val="Arabic Typesetting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5" numFmtId="0" fillId="0" borderId="3" applyFont="1" applyNumberFormat="0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0"/>
    <xf xfId="0" fontId="3" numFmtId="0" fillId="0" borderId="2" applyFont="1" applyNumberFormat="0" applyFill="0" applyBorder="1" applyAlignment="0"/>
    <xf xfId="0" fontId="4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6" numFmtId="0" fillId="0" borderId="2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5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5" numFmtId="0" fillId="0" borderId="6" applyFont="1" applyNumberFormat="0" applyFill="0" applyBorder="1" applyAlignment="1">
      <alignment horizontal="center" vertical="center" textRotation="0" wrapText="false" shrinkToFit="false"/>
    </xf>
    <xf xfId="0" fontId="4" numFmtId="0" fillId="0" borderId="6" applyFont="1" applyNumberFormat="0" applyFill="0" applyBorder="1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0"/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9" applyFont="1" applyNumberFormat="0" applyFill="0" applyBorder="1" applyAlignment="0"/>
    <xf xfId="0" fontId="8" numFmtId="0" fillId="0" borderId="8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2" numFmtId="0" fillId="0" borderId="10" applyFont="1" applyNumberFormat="0" applyFill="0" applyBorder="1" applyAlignment="0"/>
    <xf xfId="0" fontId="2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1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/>
    <xf xfId="0" fontId="10" numFmtId="0" fillId="0" borderId="6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bottom" textRotation="0" wrapText="false" shrinkToFit="false"/>
    </xf>
    <xf xfId="0" fontId="14" numFmtId="0" fillId="0" borderId="11" applyFont="1" applyNumberFormat="0" applyFill="0" applyBorder="1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0"/>
    <xf xfId="0" fontId="0" numFmtId="0" fillId="0" borderId="12" applyFont="0" applyNumberFormat="0" applyFill="0" applyBorder="1" applyAlignment="0"/>
    <xf xfId="0" fontId="2" numFmtId="11" fillId="0" borderId="10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2" numFmtId="11" fillId="0" borderId="0" applyFont="1" applyNumberFormat="1" applyFill="0" applyBorder="0" applyAlignment="1" applyProtection="true">
      <alignment horizontal="left" vertical="center" textRotation="0" wrapText="true" shrinkToFit="false" readingOrder="1"/>
      <protection locked="false"/>
    </xf>
    <xf xfId="0" fontId="2" numFmtId="11" fillId="0" borderId="5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4" numFmtId="0" fillId="0" borderId="6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3" numFmtId="49" fillId="0" borderId="6" applyFont="1" applyNumberFormat="1" applyFill="0" applyBorder="1" applyAlignment="1">
      <alignment horizontal="left" vertical="center" textRotation="0" wrapText="false" shrinkToFit="false"/>
    </xf>
    <xf xfId="0" fontId="1" numFmtId="49" fillId="0" borderId="3" applyFont="1" applyNumberFormat="1" applyFill="0" applyBorder="1" applyAlignment="0"/>
    <xf xfId="0" fontId="1" numFmtId="49" fillId="0" borderId="4" applyFont="1" applyNumberFormat="1" applyFill="0" applyBorder="1" applyAlignment="0"/>
    <xf xfId="0" fontId="4" numFmtId="49" fillId="0" borderId="2" applyFont="1" applyNumberFormat="1" applyFill="0" applyBorder="1" applyAlignment="1">
      <alignment horizontal="right" vertical="bottom" textRotation="0" wrapText="true" shrinkToFit="false"/>
    </xf>
    <xf xfId="0" fontId="10" numFmtId="49" fillId="0" borderId="2" applyFont="1" applyNumberFormat="1" applyFill="0" applyBorder="1" applyAlignment="1">
      <alignment horizontal="right" vertical="bottom" textRotation="0" wrapText="true" shrinkToFit="false"/>
    </xf>
    <xf xfId="0" fontId="3" numFmtId="0" fillId="0" borderId="2" applyFont="1" applyNumberFormat="0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100"/>
  <sheetViews>
    <sheetView tabSelected="1" workbookViewId="0" showGridLines="true" showRowColHeaders="1" topLeftCell="A28">
      <selection activeCell="F17" sqref="F17:G17"/>
    </sheetView>
  </sheetViews>
  <sheetFormatPr customHeight="true" defaultRowHeight="15" defaultColWidth="14.296875" outlineLevelRow="1" outlineLevelCol="1"/>
  <cols>
    <col min="1" max="1" width="13.5" customWidth="true" outlineLevel="1" style="0"/>
    <col min="2" max="2" width="11.5" customWidth="true" outlineLevel="1" style="0"/>
    <col min="3" max="3" width="23.59765625" customWidth="true" style="0"/>
    <col min="4" max="4" width="14.5" customWidth="true" style="0"/>
    <col min="5" max="5" width="14.19921875" customWidth="true" style="0"/>
    <col min="6" max="6" width="13.296875" customWidth="true" style="0"/>
    <col min="7" max="7" width="14.296875" style="0"/>
  </cols>
  <sheetData>
    <row r="1" spans="1:11" customHeight="1" ht="10.5">
      <c r="A1" s="42" t="s">
        <v>0</v>
      </c>
      <c r="B1" s="39"/>
      <c r="C1" s="39"/>
      <c r="D1" s="39"/>
      <c r="E1" s="39"/>
      <c r="F1" s="39"/>
      <c r="G1" s="39"/>
      <c r="H1" s="1"/>
      <c r="I1" s="1"/>
      <c r="J1" s="1"/>
      <c r="K1" s="1"/>
    </row>
    <row r="2" spans="1:11" customHeight="1" ht="14.25">
      <c r="A2" s="43" t="s">
        <v>1</v>
      </c>
      <c r="B2" s="39"/>
      <c r="C2" s="39"/>
      <c r="D2" s="39"/>
      <c r="E2" s="39"/>
      <c r="F2" s="39"/>
      <c r="G2" s="39"/>
      <c r="H2" s="1"/>
      <c r="I2" s="1"/>
      <c r="J2" s="1"/>
      <c r="K2" s="1"/>
    </row>
    <row r="3" spans="1:11" customHeight="1" ht="13">
      <c r="A3" s="44" t="s">
        <v>2</v>
      </c>
      <c r="B3" s="39"/>
      <c r="C3" s="39"/>
      <c r="D3" s="39"/>
      <c r="E3" s="39"/>
      <c r="F3" s="39"/>
      <c r="G3" s="39"/>
      <c r="H3" s="1"/>
      <c r="I3" s="1"/>
      <c r="J3" s="1"/>
      <c r="K3" s="1"/>
    </row>
    <row r="4" spans="1:11" customHeight="1" ht="13">
      <c r="A4" s="45" t="s">
        <v>3</v>
      </c>
      <c r="B4" s="39"/>
      <c r="C4" s="39"/>
      <c r="D4" s="39"/>
      <c r="E4" s="39"/>
      <c r="F4" s="39"/>
      <c r="G4" s="39"/>
      <c r="H4" s="1"/>
      <c r="I4" s="1"/>
      <c r="J4" s="1"/>
      <c r="K4" s="1"/>
    </row>
    <row r="5" spans="1:11" customHeight="1" ht="12.75">
      <c r="A5" s="50" t="s">
        <v>4</v>
      </c>
      <c r="B5" s="50"/>
      <c r="C5" s="2"/>
      <c r="D5" s="21" t="s">
        <v>5</v>
      </c>
      <c r="E5" s="3" t="s">
        <v>6</v>
      </c>
      <c r="F5" s="21" t="s">
        <v>7</v>
      </c>
      <c r="G5" s="3">
        <v>2025</v>
      </c>
      <c r="H5" s="1"/>
      <c r="I5" s="1"/>
      <c r="J5" s="1"/>
      <c r="K5" s="1"/>
    </row>
    <row r="6" spans="1:11" customHeight="1" ht="22.5">
      <c r="A6" s="52" t="s">
        <v>8</v>
      </c>
      <c r="B6" s="53"/>
      <c r="C6" s="51" t="s">
        <v>9</v>
      </c>
      <c r="D6" s="46"/>
      <c r="E6" s="46"/>
      <c r="F6" s="46"/>
      <c r="G6" s="47"/>
      <c r="H6" s="1"/>
      <c r="I6" s="1"/>
      <c r="J6" s="1"/>
      <c r="K6" s="1"/>
    </row>
    <row r="7" spans="1:11" customHeight="1" ht="19.5">
      <c r="A7" s="24" t="s">
        <v>10</v>
      </c>
      <c r="B7" s="53"/>
      <c r="C7" s="51" t="s">
        <v>11</v>
      </c>
      <c r="D7" s="25"/>
      <c r="E7" s="25"/>
      <c r="F7" s="25"/>
      <c r="G7" s="26"/>
      <c r="H7" s="1"/>
      <c r="I7" s="1"/>
      <c r="J7" s="1"/>
      <c r="K7" s="1"/>
    </row>
    <row r="8" spans="1:11" customHeight="1" ht="19.5">
      <c r="A8" s="24" t="s">
        <v>12</v>
      </c>
      <c r="B8" s="53"/>
      <c r="C8" s="51" t="s">
        <v>13</v>
      </c>
      <c r="D8" s="25"/>
      <c r="E8" s="25"/>
      <c r="F8" s="25"/>
      <c r="G8" s="26"/>
      <c r="H8" s="1"/>
      <c r="I8" s="1"/>
      <c r="J8" s="1"/>
      <c r="K8" s="1"/>
    </row>
    <row r="9" spans="1:11" customHeight="1" ht="13.5">
      <c r="A9" s="55" t="s">
        <v>14</v>
      </c>
      <c r="B9" s="25"/>
      <c r="C9" s="25"/>
      <c r="D9" s="25"/>
      <c r="E9" s="25"/>
      <c r="F9" s="25"/>
      <c r="G9" s="25"/>
      <c r="H9" s="1"/>
      <c r="I9" s="1"/>
      <c r="J9" s="1"/>
      <c r="K9" s="1"/>
    </row>
    <row r="10" spans="1:11" customHeight="1" ht="14.25">
      <c r="A10" s="54" t="s">
        <v>15</v>
      </c>
      <c r="B10" s="25"/>
      <c r="C10" s="26"/>
      <c r="D10" s="4" t="s">
        <v>16</v>
      </c>
      <c r="E10" s="4" t="s">
        <v>17</v>
      </c>
      <c r="F10" s="4" t="s">
        <v>18</v>
      </c>
      <c r="G10" s="4" t="s">
        <v>19</v>
      </c>
      <c r="H10" s="1"/>
      <c r="I10" s="1"/>
      <c r="J10" s="1"/>
      <c r="K10" s="1"/>
    </row>
    <row r="11" spans="1:11" customHeight="1" ht="36">
      <c r="A11" s="28" t="s">
        <v>20</v>
      </c>
      <c r="B11" s="35"/>
      <c r="C11" s="36"/>
      <c r="D11" s="23"/>
      <c r="E11" s="67" t="s">
        <v>21</v>
      </c>
      <c r="F11" s="68" t="s">
        <v>22</v>
      </c>
      <c r="G11" s="23"/>
      <c r="H11" s="1"/>
      <c r="I11" s="1"/>
      <c r="J11" s="1"/>
      <c r="K11" s="1"/>
    </row>
    <row r="12" spans="1:11" customHeight="1" ht="17.25">
      <c r="A12" s="28" t="s">
        <v>23</v>
      </c>
      <c r="B12" s="25"/>
      <c r="C12" s="26"/>
      <c r="D12" s="22">
        <v>0</v>
      </c>
      <c r="E12" s="5">
        <v>2</v>
      </c>
      <c r="F12" s="5">
        <v>0</v>
      </c>
      <c r="G12" s="5">
        <v>0</v>
      </c>
      <c r="H12" s="1"/>
      <c r="I12" s="1"/>
      <c r="J12" s="1"/>
      <c r="K12" s="1"/>
    </row>
    <row r="13" spans="1:11" customHeight="1" ht="17.25">
      <c r="A13" s="24" t="s">
        <v>24</v>
      </c>
      <c r="B13" s="25"/>
      <c r="C13" s="26"/>
      <c r="D13" s="22">
        <v>0</v>
      </c>
      <c r="E13" s="5">
        <v>4</v>
      </c>
      <c r="F13" s="5">
        <v>4</v>
      </c>
      <c r="G13" s="5">
        <v>0</v>
      </c>
      <c r="H13" s="1"/>
      <c r="I13" s="1"/>
      <c r="J13" s="1"/>
      <c r="K13" s="1"/>
    </row>
    <row r="14" spans="1:11" customHeight="1" ht="15.75">
      <c r="A14" s="29" t="s">
        <v>25</v>
      </c>
      <c r="B14" s="30"/>
      <c r="C14" s="30"/>
      <c r="D14" s="30"/>
      <c r="E14" s="30"/>
      <c r="F14" s="6"/>
      <c r="G14" s="6"/>
      <c r="H14" s="1"/>
      <c r="I14" s="1"/>
      <c r="J14" s="1"/>
      <c r="K14" s="1"/>
    </row>
    <row r="15" spans="1:11" customHeight="1" ht="20.25">
      <c r="A15" s="7" t="s">
        <v>26</v>
      </c>
      <c r="B15" s="8"/>
      <c r="C15" s="7" t="s">
        <v>27</v>
      </c>
      <c r="D15" s="7" t="s">
        <v>28</v>
      </c>
      <c r="E15" s="8"/>
      <c r="F15" s="9" t="s">
        <v>29</v>
      </c>
      <c r="G15" s="4" t="s">
        <v>30</v>
      </c>
      <c r="H15" s="1"/>
      <c r="I15" s="1"/>
      <c r="J15" s="1"/>
      <c r="K15" s="1"/>
    </row>
    <row r="16" spans="1:11" customHeight="1" ht="12">
      <c r="A16" s="31"/>
      <c r="B16" s="32"/>
      <c r="C16" s="32"/>
      <c r="D16" s="32"/>
      <c r="E16" s="33"/>
      <c r="F16" s="10"/>
      <c r="G16" s="10"/>
      <c r="H16" s="1"/>
      <c r="I16" s="1"/>
      <c r="J16" s="1"/>
      <c r="K16" s="1"/>
    </row>
    <row r="17" spans="1:11" customHeight="1" ht="16.5">
      <c r="A17" s="24" t="s">
        <v>31</v>
      </c>
      <c r="B17" s="25"/>
      <c r="C17" s="25"/>
      <c r="D17" s="25"/>
      <c r="E17" s="26"/>
      <c r="F17" s="69">
        <v>85000.0</v>
      </c>
      <c r="G17" s="69">
        <f>F17</f>
        <v>85000</v>
      </c>
      <c r="H17" s="1"/>
      <c r="I17" s="1"/>
      <c r="J17" s="1"/>
      <c r="K17" s="1"/>
    </row>
    <row r="18" spans="1:11" customHeight="1" ht="16.5">
      <c r="A18" s="24" t="s">
        <v>32</v>
      </c>
      <c r="B18" s="25"/>
      <c r="C18" s="25"/>
      <c r="D18" s="25"/>
      <c r="E18" s="26"/>
      <c r="F18" s="8"/>
      <c r="G18" s="8"/>
      <c r="H18" s="1"/>
      <c r="I18" s="1"/>
      <c r="J18" s="1"/>
      <c r="K18" s="1"/>
    </row>
    <row r="19" spans="1:11" customHeight="1" ht="16.5">
      <c r="A19" s="24" t="s">
        <v>33</v>
      </c>
      <c r="B19" s="25"/>
      <c r="C19" s="25"/>
      <c r="D19" s="25"/>
      <c r="E19" s="26"/>
      <c r="F19" s="8"/>
      <c r="G19" s="8"/>
      <c r="H19" s="1"/>
      <c r="I19" s="1"/>
      <c r="J19" s="1"/>
      <c r="K19" s="1"/>
    </row>
    <row r="20" spans="1:11" customHeight="1" ht="16.5">
      <c r="A20" s="24" t="s">
        <v>34</v>
      </c>
      <c r="B20" s="25"/>
      <c r="C20" s="25"/>
      <c r="D20" s="25"/>
      <c r="E20" s="26"/>
      <c r="F20" s="8"/>
      <c r="G20" s="8"/>
      <c r="H20" s="1"/>
      <c r="I20" s="1"/>
      <c r="J20" s="1"/>
      <c r="K20" s="1"/>
    </row>
    <row r="21" spans="1:11" customHeight="1" ht="16.5">
      <c r="A21" s="62" t="s">
        <v>35</v>
      </c>
      <c r="B21" s="25"/>
      <c r="C21" s="25"/>
      <c r="D21" s="25"/>
      <c r="E21" s="26"/>
      <c r="F21" s="8">
        <f>SUM(F16:F20)</f>
        <v>85000</v>
      </c>
      <c r="G21" s="8">
        <f>SUM(G16:G20)</f>
        <v>85000</v>
      </c>
      <c r="H21" s="1"/>
      <c r="I21" s="1"/>
      <c r="J21" s="1"/>
      <c r="K21" s="1"/>
    </row>
    <row r="22" spans="1:11" customHeight="1" ht="16.5">
      <c r="A22" s="27" t="s">
        <v>36</v>
      </c>
      <c r="B22" s="25"/>
      <c r="C22" s="25"/>
      <c r="D22" s="25"/>
      <c r="E22" s="26"/>
      <c r="F22" s="11"/>
      <c r="G22" s="11"/>
      <c r="H22" s="1"/>
      <c r="I22" s="1"/>
      <c r="J22" s="1"/>
      <c r="K22" s="1"/>
    </row>
    <row r="23" spans="1:11" customHeight="1" ht="16.5">
      <c r="A23" s="24" t="s">
        <v>37</v>
      </c>
      <c r="B23" s="25"/>
      <c r="C23" s="25"/>
      <c r="D23" s="25"/>
      <c r="E23" s="26"/>
      <c r="F23" s="8">
        <v>850.0</v>
      </c>
      <c r="G23" s="8">
        <v>850.0</v>
      </c>
      <c r="H23" s="1"/>
      <c r="I23" s="1"/>
      <c r="J23" s="1"/>
      <c r="K23" s="1"/>
    </row>
    <row r="24" spans="1:11" customHeight="1" ht="16.5">
      <c r="A24" s="28" t="s">
        <v>38</v>
      </c>
      <c r="B24" s="25"/>
      <c r="C24" s="25"/>
      <c r="D24" s="25"/>
      <c r="E24" s="26"/>
      <c r="F24" s="8">
        <f>ROUND(IF(F21&lt;=15000,F21*12%,1800),0)</f>
        <v>1800</v>
      </c>
      <c r="G24" s="8">
        <f>ROUND(IF(G21&lt;=15000,G21*12%,1800),0)</f>
        <v>1800</v>
      </c>
      <c r="H24" s="1"/>
      <c r="I24" s="1"/>
      <c r="J24" s="1"/>
      <c r="K24" s="1"/>
    </row>
    <row r="25" spans="1:11" customHeight="1" ht="16.5">
      <c r="A25" s="28" t="s">
        <v>39</v>
      </c>
      <c r="B25" s="25"/>
      <c r="C25" s="25"/>
      <c r="D25" s="25"/>
      <c r="E25" s="26"/>
      <c r="F25" s="8">
        <f>ROUND(IF(F21&lt;=21000,F21*0.75%,0),0)</f>
        <v>0</v>
      </c>
      <c r="G25" s="8">
        <f>ROUND(IF(G21&lt;=21000,G21*0.75%,0),0)</f>
        <v>0</v>
      </c>
      <c r="H25" s="1"/>
      <c r="I25" s="1"/>
      <c r="J25" s="1"/>
      <c r="K25" s="1"/>
    </row>
    <row r="26" spans="1:11" customHeight="1" ht="16.5">
      <c r="A26" s="24" t="s">
        <v>40</v>
      </c>
      <c r="B26" s="25"/>
      <c r="C26" s="25"/>
      <c r="D26" s="25"/>
      <c r="E26" s="26"/>
      <c r="F26" s="8"/>
      <c r="G26" s="8"/>
      <c r="H26" s="1"/>
      <c r="I26" s="1"/>
      <c r="J26" s="1"/>
      <c r="K26" s="1"/>
    </row>
    <row r="27" spans="1:11" customHeight="1" ht="16.5">
      <c r="A27" s="24" t="s">
        <v>16</v>
      </c>
      <c r="B27" s="25"/>
      <c r="C27" s="25"/>
      <c r="D27" s="25"/>
      <c r="E27" s="26"/>
      <c r="F27" s="8"/>
      <c r="G27" s="8"/>
      <c r="H27" s="1"/>
      <c r="I27" s="1"/>
      <c r="J27" s="1"/>
      <c r="K27" s="1"/>
    </row>
    <row r="28" spans="1:11" customHeight="1" ht="16.5">
      <c r="A28" s="24" t="s">
        <v>41</v>
      </c>
      <c r="B28" s="25"/>
      <c r="C28" s="25"/>
      <c r="D28" s="25"/>
      <c r="E28" s="26"/>
      <c r="F28" s="8"/>
      <c r="G28" s="8"/>
      <c r="H28" s="1"/>
      <c r="I28" s="1"/>
      <c r="J28" s="1"/>
      <c r="K28" s="1"/>
    </row>
    <row r="29" spans="1:11" customHeight="1" ht="16.5">
      <c r="A29" s="24" t="s">
        <v>42</v>
      </c>
      <c r="B29" s="25"/>
      <c r="C29" s="25"/>
      <c r="D29" s="25"/>
      <c r="E29" s="26"/>
      <c r="F29" s="8">
        <f>F24+F25+F23+F26+F27</f>
        <v>2650</v>
      </c>
      <c r="G29" s="8">
        <f>G24+G25+G23+G26+G27</f>
        <v>2650</v>
      </c>
      <c r="H29" s="1"/>
      <c r="I29" s="1"/>
      <c r="J29" s="1"/>
      <c r="K29" s="1"/>
    </row>
    <row r="30" spans="1:11" customHeight="1" ht="15">
      <c r="A30" s="27" t="s">
        <v>43</v>
      </c>
      <c r="B30" s="25"/>
      <c r="C30" s="25"/>
      <c r="D30" s="25"/>
      <c r="E30" s="26"/>
      <c r="F30" s="8">
        <f>F21-F29</f>
        <v>82350</v>
      </c>
      <c r="G30" s="8">
        <f>G21-G29</f>
        <v>82350</v>
      </c>
      <c r="H30" s="1"/>
      <c r="I30" s="1"/>
      <c r="J30" s="1"/>
      <c r="K30" s="1"/>
    </row>
    <row r="31" spans="1:11" customHeight="1" ht="15.75">
      <c r="A31" s="40" t="s">
        <v>44</v>
      </c>
      <c r="B31" s="39"/>
      <c r="C31" s="39"/>
      <c r="D31" s="39"/>
      <c r="E31" s="39"/>
      <c r="F31" s="39"/>
      <c r="G31" s="39"/>
      <c r="H31" s="1"/>
      <c r="I31" s="1"/>
      <c r="J31" s="1"/>
      <c r="K31" s="1"/>
    </row>
    <row r="32" spans="1:11" customHeight="1" ht="39.75" outlineLevel="1">
      <c r="A32" s="41" t="s">
        <v>45</v>
      </c>
      <c r="B32" s="41"/>
      <c r="C32" s="41"/>
      <c r="D32" s="41"/>
      <c r="E32" s="41"/>
      <c r="F32" s="41"/>
      <c r="G32" s="41"/>
      <c r="H32" s="1"/>
      <c r="I32" s="1"/>
      <c r="J32" s="1"/>
      <c r="K32" s="1"/>
    </row>
    <row r="33" spans="1:11" customHeight="1" ht="16.5">
      <c r="A33" s="24" t="s">
        <v>46</v>
      </c>
      <c r="B33" s="25"/>
      <c r="C33" s="26"/>
      <c r="D33" s="64">
        <v>8574648376657485</v>
      </c>
      <c r="E33" s="65"/>
      <c r="F33" s="65"/>
      <c r="G33" s="66"/>
      <c r="H33" s="1"/>
      <c r="I33" s="1"/>
      <c r="J33" s="1"/>
      <c r="K33" s="1"/>
    </row>
    <row r="34" spans="1:11" customHeight="1" ht="16.5">
      <c r="A34" s="24" t="s">
        <v>47</v>
      </c>
      <c r="B34" s="25"/>
      <c r="C34" s="26"/>
      <c r="D34" s="37" t="s">
        <v>48</v>
      </c>
      <c r="E34" s="25"/>
      <c r="F34" s="25"/>
      <c r="G34" s="26"/>
      <c r="H34" s="1"/>
      <c r="I34" s="1"/>
      <c r="J34" s="1"/>
      <c r="K34" s="1"/>
    </row>
    <row r="35" spans="1:11" customHeight="1" ht="16.5">
      <c r="A35" s="24" t="s">
        <v>49</v>
      </c>
      <c r="B35" s="25"/>
      <c r="C35" s="26"/>
      <c r="D35" s="37" t="s">
        <v>50</v>
      </c>
      <c r="E35" s="25"/>
      <c r="F35" s="25"/>
      <c r="G35" s="26"/>
      <c r="H35" s="1"/>
      <c r="I35" s="1"/>
      <c r="J35" s="1"/>
      <c r="K35" s="1"/>
    </row>
    <row r="36" spans="1:11" customHeight="1" ht="16.5">
      <c r="A36" s="24" t="s">
        <v>51</v>
      </c>
      <c r="B36" s="25"/>
      <c r="C36" s="26"/>
      <c r="D36" s="37" t="s">
        <v>52</v>
      </c>
      <c r="E36" s="25"/>
      <c r="F36" s="25"/>
      <c r="G36" s="26"/>
      <c r="H36" s="1"/>
      <c r="I36" s="1"/>
      <c r="J36" s="1"/>
      <c r="K36" s="1"/>
    </row>
    <row r="37" spans="1:11" customHeight="1" ht="12.75">
      <c r="A37" s="38" t="s">
        <v>53</v>
      </c>
      <c r="B37" s="39"/>
      <c r="C37" s="39"/>
      <c r="D37" s="39"/>
      <c r="E37" s="39"/>
      <c r="F37" s="39"/>
      <c r="G37" s="39"/>
      <c r="H37" s="1"/>
      <c r="I37" s="1"/>
      <c r="J37" s="1"/>
      <c r="K37" s="1"/>
    </row>
    <row r="38" spans="1:11" customHeight="1" ht="15.75">
      <c r="A38" s="12"/>
      <c r="B38" s="13"/>
      <c r="C38" s="13"/>
      <c r="D38" s="13"/>
      <c r="E38" s="13"/>
      <c r="F38" s="13"/>
      <c r="G38" s="13"/>
      <c r="H38" s="1"/>
      <c r="I38" s="1"/>
      <c r="J38" s="1"/>
      <c r="K38" s="1"/>
    </row>
    <row r="39" spans="1:11" customHeight="1" ht="24.75">
      <c r="A39" s="19" t="s">
        <v>54</v>
      </c>
      <c r="B39" s="63">
        <v>9946701751</v>
      </c>
      <c r="C39" s="63"/>
      <c r="D39" s="13"/>
      <c r="E39" s="14" t="s">
        <v>55</v>
      </c>
      <c r="F39" s="13"/>
      <c r="G39" s="13"/>
      <c r="H39" s="1"/>
      <c r="I39" s="1"/>
      <c r="J39" s="1"/>
      <c r="K39" s="1"/>
    </row>
    <row r="40" spans="1:11" customHeight="1" ht="15.75">
      <c r="A40" s="12" t="s">
        <v>56</v>
      </c>
      <c r="B40" s="13"/>
      <c r="C40" s="13"/>
      <c r="D40" s="13"/>
      <c r="E40" s="14" t="s">
        <v>57</v>
      </c>
      <c r="F40" s="15"/>
      <c r="G40" s="13"/>
      <c r="H40" s="1"/>
      <c r="I40" s="1"/>
      <c r="J40" s="1"/>
      <c r="K40" s="1"/>
    </row>
    <row r="41" spans="1:11" customHeight="1" ht="15.75">
      <c r="A41" s="20" t="s">
        <v>58</v>
      </c>
      <c r="B41" s="20" t="s">
        <v>59</v>
      </c>
      <c r="C41" s="20"/>
      <c r="E41" s="13"/>
      <c r="F41" s="13"/>
      <c r="G41" s="13" t="s">
        <v>60</v>
      </c>
      <c r="H41" s="1"/>
      <c r="I41" s="1"/>
      <c r="J41" s="1"/>
      <c r="K41" s="1"/>
    </row>
    <row r="42" spans="1:11" customHeight="1" ht="15.75">
      <c r="A42" s="56" t="s">
        <v>61</v>
      </c>
      <c r="B42" s="57"/>
      <c r="C42" s="57"/>
      <c r="D42" s="57"/>
      <c r="E42" s="57"/>
      <c r="F42" s="57"/>
      <c r="G42" s="58"/>
      <c r="H42" s="1"/>
      <c r="I42" s="1"/>
      <c r="J42" s="1"/>
      <c r="K42" s="1"/>
    </row>
    <row r="43" spans="1:11" customHeight="1" ht="34.5" outlineLevel="1">
      <c r="A43" s="59" t="s">
        <v>62</v>
      </c>
      <c r="B43" s="60"/>
      <c r="C43" s="60"/>
      <c r="D43" s="60"/>
      <c r="E43" s="60"/>
      <c r="F43" s="60"/>
      <c r="G43" s="61"/>
      <c r="H43" s="1"/>
      <c r="I43" s="1"/>
      <c r="J43" s="1"/>
      <c r="K43" s="1"/>
    </row>
    <row r="44" spans="1:11" customHeight="1" ht="15.75">
      <c r="A44" s="48" t="s">
        <v>63</v>
      </c>
      <c r="B44" s="49"/>
      <c r="C44" s="49"/>
      <c r="D44" s="49"/>
      <c r="E44" s="49"/>
      <c r="F44" s="17" t="s">
        <v>60</v>
      </c>
      <c r="G44" s="16"/>
      <c r="H44" s="1"/>
      <c r="J44" s="1"/>
      <c r="K44" s="1"/>
    </row>
    <row r="45" spans="1:11" customHeight="1" ht="15.75">
      <c r="A45" s="34" t="s">
        <v>64</v>
      </c>
      <c r="B45" s="32"/>
      <c r="C45" s="32"/>
      <c r="D45" s="32"/>
      <c r="E45" s="32"/>
      <c r="F45" s="32"/>
      <c r="G45" s="33"/>
      <c r="H45" s="1"/>
      <c r="I45" s="1"/>
      <c r="J45" s="1"/>
      <c r="K45" s="1"/>
    </row>
    <row r="46" spans="1:11" customHeight="1" ht="15.75">
      <c r="A46" s="13"/>
      <c r="B46" s="13"/>
      <c r="C46" s="13"/>
      <c r="D46" s="18"/>
      <c r="E46" s="13"/>
      <c r="F46" s="13"/>
      <c r="G46" s="13"/>
      <c r="H46" s="1"/>
      <c r="I46" s="1"/>
      <c r="J46" s="1"/>
      <c r="K46" s="1"/>
    </row>
    <row r="47" spans="1:11" customHeight="1" ht="15.75">
      <c r="A47" s="13"/>
      <c r="B47" s="13"/>
      <c r="C47" s="13"/>
      <c r="D47" s="13"/>
      <c r="E47" s="13"/>
      <c r="F47" s="13"/>
      <c r="G47" s="13"/>
      <c r="H47" s="1"/>
      <c r="I47" s="1"/>
      <c r="J47" s="1"/>
      <c r="K47" s="1"/>
    </row>
    <row r="48" spans="1:11" customHeight="1" ht="15.75">
      <c r="A48" s="13"/>
      <c r="B48" s="13"/>
      <c r="C48" s="13"/>
      <c r="D48" s="13"/>
      <c r="E48" s="13"/>
      <c r="F48" s="13"/>
      <c r="G48" s="13"/>
      <c r="H48" s="1"/>
      <c r="I48" s="1"/>
      <c r="J48" s="1"/>
      <c r="K48" s="1"/>
    </row>
    <row r="49" spans="1:11" customHeight="1" ht="15.75">
      <c r="A49" s="13"/>
      <c r="B49" s="13"/>
      <c r="C49" s="13"/>
      <c r="D49" s="13"/>
      <c r="E49" s="13"/>
      <c r="F49" s="13"/>
      <c r="G49" s="13"/>
      <c r="H49" s="1"/>
      <c r="I49" s="1"/>
      <c r="J49" s="1"/>
      <c r="K49" s="1"/>
    </row>
    <row r="50" spans="1:11" customHeight="1" ht="15.75">
      <c r="A50" s="13"/>
      <c r="B50" s="13"/>
      <c r="C50" s="13"/>
      <c r="D50" s="13"/>
      <c r="E50" s="13"/>
      <c r="F50" s="13"/>
      <c r="G50" s="13"/>
      <c r="H50" s="1"/>
      <c r="I50" s="1"/>
      <c r="J50" s="1"/>
      <c r="K50" s="1"/>
    </row>
    <row r="51" spans="1:11" customHeight="1" ht="15.75">
      <c r="A51" s="13"/>
      <c r="B51" s="13"/>
      <c r="C51" s="13"/>
      <c r="D51" s="13"/>
      <c r="E51" s="13"/>
      <c r="F51" s="13"/>
      <c r="G51" s="13"/>
      <c r="H51" s="1"/>
      <c r="I51" s="1"/>
      <c r="J51" s="1"/>
      <c r="K51" s="1"/>
    </row>
    <row r="52" spans="1:11" customHeight="1" ht="15.75">
      <c r="A52" s="13"/>
      <c r="B52" s="13"/>
      <c r="C52" s="13"/>
      <c r="D52" s="13"/>
      <c r="E52" s="13"/>
      <c r="F52" s="13"/>
      <c r="G52" s="13"/>
      <c r="H52" s="1"/>
      <c r="I52" s="1"/>
      <c r="J52" s="1"/>
      <c r="K52" s="1"/>
    </row>
    <row r="53" spans="1:11" customHeight="1" ht="15.75">
      <c r="A53" s="13"/>
      <c r="B53" s="13"/>
      <c r="C53" s="13"/>
      <c r="D53" s="13"/>
      <c r="E53" s="13"/>
      <c r="F53" s="13"/>
      <c r="G53" s="13"/>
      <c r="H53" s="1"/>
      <c r="I53" s="1"/>
      <c r="J53" s="1"/>
      <c r="K53" s="1"/>
    </row>
    <row r="54" spans="1:11" customHeight="1" ht="15.75">
      <c r="A54" s="13"/>
      <c r="B54" s="13"/>
      <c r="C54" s="13"/>
      <c r="D54" s="13"/>
      <c r="E54" s="13"/>
      <c r="F54" s="13"/>
      <c r="G54" s="13"/>
      <c r="H54" s="1"/>
      <c r="I54" s="1"/>
      <c r="J54" s="1"/>
      <c r="K54" s="1"/>
    </row>
    <row r="55" spans="1:11" customHeight="1" ht="15.75">
      <c r="A55" s="13"/>
      <c r="B55" s="13"/>
      <c r="C55" s="13"/>
      <c r="D55" s="13"/>
      <c r="E55" s="13"/>
      <c r="F55" s="13"/>
      <c r="G55" s="13"/>
      <c r="H55" s="1"/>
      <c r="I55" s="1"/>
      <c r="J55" s="1"/>
      <c r="K55" s="1"/>
    </row>
    <row r="56" spans="1:11" customHeight="1" ht="15.75">
      <c r="A56" s="13"/>
      <c r="B56" s="13"/>
      <c r="C56" s="13"/>
      <c r="D56" s="13"/>
      <c r="E56" s="13"/>
      <c r="F56" s="13"/>
      <c r="G56" s="13"/>
      <c r="H56" s="1"/>
      <c r="I56" s="1"/>
      <c r="J56" s="1"/>
      <c r="K56" s="1"/>
    </row>
    <row r="57" spans="1:11" customHeight="1" ht="15.75">
      <c r="A57" s="13"/>
      <c r="B57" s="13"/>
      <c r="C57" s="13"/>
      <c r="D57" s="13"/>
      <c r="E57" s="13"/>
      <c r="F57" s="13"/>
      <c r="G57" s="13"/>
      <c r="H57" s="1"/>
      <c r="I57" s="1"/>
      <c r="J57" s="1"/>
      <c r="K57" s="1"/>
    </row>
    <row r="58" spans="1:11" customHeight="1" ht="15.75">
      <c r="A58" s="13"/>
      <c r="B58" s="13"/>
      <c r="C58" s="13"/>
      <c r="D58" s="13"/>
      <c r="E58" s="13"/>
      <c r="F58" s="13"/>
      <c r="G58" s="13"/>
      <c r="H58" s="1"/>
      <c r="I58" s="1"/>
      <c r="J58" s="1"/>
      <c r="K58" s="1"/>
    </row>
    <row r="59" spans="1:11" customHeight="1" ht="15.75">
      <c r="A59" s="13"/>
      <c r="B59" s="13"/>
      <c r="C59" s="13"/>
      <c r="D59" s="13"/>
      <c r="E59" s="13"/>
      <c r="F59" s="13"/>
      <c r="G59" s="13"/>
      <c r="H59" s="1"/>
      <c r="I59" s="1"/>
      <c r="J59" s="1"/>
      <c r="K59" s="1"/>
    </row>
    <row r="60" spans="1:11" customHeight="1" ht="15.75">
      <c r="A60" s="13"/>
      <c r="B60" s="13"/>
      <c r="C60" s="13"/>
      <c r="D60" s="13"/>
      <c r="E60" s="13"/>
      <c r="F60" s="13"/>
      <c r="G60" s="13"/>
      <c r="H60" s="1"/>
      <c r="I60" s="1"/>
      <c r="J60" s="1"/>
      <c r="K60" s="1"/>
    </row>
    <row r="61" spans="1:11" customHeight="1" ht="15.75">
      <c r="A61" s="13"/>
      <c r="B61" s="13"/>
      <c r="C61" s="13"/>
      <c r="D61" s="13"/>
      <c r="E61" s="13"/>
      <c r="F61" s="13"/>
      <c r="G61" s="13"/>
      <c r="H61" s="1"/>
      <c r="I61" s="1"/>
      <c r="J61" s="1"/>
      <c r="K61" s="1"/>
    </row>
    <row r="62" spans="1:11" customHeight="1" ht="15.75">
      <c r="A62" s="13"/>
      <c r="B62" s="13"/>
      <c r="C62" s="13"/>
      <c r="D62" s="13"/>
      <c r="E62" s="13"/>
      <c r="F62" s="13"/>
      <c r="G62" s="13"/>
      <c r="H62" s="1"/>
      <c r="I62" s="1"/>
      <c r="J62" s="1"/>
      <c r="K62" s="1"/>
    </row>
    <row r="63" spans="1:11" customHeight="1" ht="15.75">
      <c r="A63" s="13"/>
      <c r="B63" s="13"/>
      <c r="C63" s="13"/>
      <c r="D63" s="13"/>
      <c r="E63" s="13"/>
      <c r="F63" s="13"/>
      <c r="G63" s="13"/>
      <c r="H63" s="1"/>
      <c r="I63" s="1"/>
      <c r="J63" s="1"/>
      <c r="K63" s="1"/>
    </row>
    <row r="64" spans="1:11" customHeight="1" ht="15.75">
      <c r="A64" s="13"/>
      <c r="B64" s="13"/>
      <c r="C64" s="13"/>
      <c r="D64" s="13"/>
      <c r="E64" s="13"/>
      <c r="F64" s="13"/>
      <c r="G64" s="13"/>
      <c r="H64" s="1"/>
      <c r="I64" s="1"/>
      <c r="J64" s="1"/>
      <c r="K64" s="1"/>
    </row>
    <row r="65" spans="1:11" customHeight="1" ht="15.75">
      <c r="A65" s="13"/>
      <c r="B65" s="13"/>
      <c r="C65" s="13"/>
      <c r="D65" s="13"/>
      <c r="E65" s="13"/>
      <c r="F65" s="13"/>
      <c r="G65" s="13"/>
      <c r="H65" s="1"/>
      <c r="I65" s="1"/>
      <c r="J65" s="1"/>
      <c r="K65" s="1"/>
    </row>
    <row r="66" spans="1:11" customHeight="1" ht="15.75">
      <c r="A66" s="13"/>
      <c r="B66" s="13"/>
      <c r="C66" s="13"/>
      <c r="D66" s="13"/>
      <c r="E66" s="13"/>
      <c r="F66" s="13"/>
      <c r="G66" s="13"/>
      <c r="H66" s="1"/>
      <c r="I66" s="1"/>
      <c r="J66" s="1"/>
      <c r="K66" s="1"/>
    </row>
    <row r="67" spans="1:11" customHeight="1" ht="15.75">
      <c r="A67" s="13"/>
      <c r="B67" s="13"/>
      <c r="C67" s="13"/>
      <c r="D67" s="13"/>
      <c r="E67" s="13"/>
      <c r="F67" s="13"/>
      <c r="G67" s="13"/>
      <c r="H67" s="1"/>
      <c r="I67" s="1"/>
      <c r="J67" s="1"/>
      <c r="K67" s="1"/>
    </row>
    <row r="68" spans="1:11" customHeight="1" ht="15.75">
      <c r="A68" s="13"/>
      <c r="B68" s="13"/>
      <c r="C68" s="13"/>
      <c r="D68" s="13"/>
      <c r="E68" s="13"/>
      <c r="F68" s="13"/>
      <c r="G68" s="13"/>
      <c r="H68" s="1"/>
      <c r="I68" s="1"/>
      <c r="J68" s="1"/>
      <c r="K68" s="1"/>
    </row>
    <row r="69" spans="1:11" customHeight="1" ht="15.75">
      <c r="A69" s="13"/>
      <c r="B69" s="13"/>
      <c r="C69" s="13"/>
      <c r="D69" s="13"/>
      <c r="E69" s="13"/>
      <c r="F69" s="13"/>
      <c r="G69" s="13"/>
      <c r="H69" s="1"/>
      <c r="I69" s="1"/>
      <c r="J69" s="1"/>
      <c r="K69" s="1"/>
    </row>
    <row r="70" spans="1:11" customHeight="1" ht="15.75">
      <c r="A70" s="13"/>
      <c r="B70" s="13"/>
      <c r="C70" s="13"/>
      <c r="D70" s="13"/>
      <c r="E70" s="13"/>
      <c r="F70" s="13"/>
      <c r="G70" s="13"/>
      <c r="H70" s="1"/>
      <c r="I70" s="1"/>
      <c r="J70" s="1"/>
      <c r="K70" s="1"/>
    </row>
    <row r="71" spans="1:11" customHeight="1" ht="15.75">
      <c r="A71" s="13"/>
      <c r="B71" s="13"/>
      <c r="C71" s="13"/>
      <c r="D71" s="13"/>
      <c r="E71" s="13"/>
      <c r="F71" s="13"/>
      <c r="G71" s="13"/>
      <c r="H71" s="1"/>
      <c r="I71" s="1"/>
      <c r="J71" s="1"/>
      <c r="K71" s="1"/>
    </row>
    <row r="72" spans="1:11" customHeight="1" ht="15.75">
      <c r="A72" s="13"/>
      <c r="B72" s="13"/>
      <c r="C72" s="13"/>
      <c r="D72" s="13"/>
      <c r="E72" s="13"/>
      <c r="F72" s="13"/>
      <c r="G72" s="13"/>
      <c r="H72" s="1"/>
      <c r="I72" s="1"/>
      <c r="J72" s="1"/>
      <c r="K72" s="1"/>
    </row>
    <row r="73" spans="1:11" customHeight="1" ht="15.75">
      <c r="A73" s="13"/>
      <c r="B73" s="13"/>
      <c r="C73" s="13"/>
      <c r="D73" s="13"/>
      <c r="E73" s="13"/>
      <c r="F73" s="13"/>
      <c r="G73" s="13"/>
      <c r="H73" s="1"/>
      <c r="I73" s="1"/>
      <c r="J73" s="1"/>
      <c r="K73" s="1"/>
    </row>
    <row r="74" spans="1:11" customHeight="1" ht="15.75">
      <c r="A74" s="13"/>
      <c r="B74" s="13"/>
      <c r="C74" s="13"/>
      <c r="D74" s="13"/>
      <c r="E74" s="13"/>
      <c r="F74" s="13"/>
      <c r="G74" s="13"/>
      <c r="H74" s="1"/>
      <c r="I74" s="1"/>
      <c r="J74" s="1"/>
      <c r="K74" s="1"/>
    </row>
    <row r="75" spans="1:11" customHeight="1" ht="15.75">
      <c r="A75" s="13"/>
      <c r="B75" s="13"/>
      <c r="C75" s="13"/>
      <c r="D75" s="13"/>
      <c r="E75" s="13"/>
      <c r="F75" s="13"/>
      <c r="G75" s="13"/>
      <c r="H75" s="1"/>
      <c r="I75" s="1"/>
      <c r="J75" s="1"/>
      <c r="K75" s="1"/>
    </row>
    <row r="76" spans="1:11" customHeight="1" ht="15.75">
      <c r="A76" s="13"/>
      <c r="B76" s="13"/>
      <c r="C76" s="13"/>
      <c r="D76" s="13"/>
      <c r="E76" s="13"/>
      <c r="F76" s="13"/>
      <c r="G76" s="13"/>
      <c r="H76" s="1"/>
      <c r="I76" s="1"/>
      <c r="J76" s="1"/>
      <c r="K76" s="1"/>
    </row>
    <row r="77" spans="1:11" customHeight="1" ht="15.75">
      <c r="A77" s="13"/>
      <c r="B77" s="13"/>
      <c r="C77" s="13"/>
      <c r="D77" s="13"/>
      <c r="E77" s="13"/>
      <c r="F77" s="13"/>
      <c r="G77" s="13"/>
      <c r="H77" s="1"/>
      <c r="I77" s="1"/>
      <c r="J77" s="1"/>
      <c r="K77" s="1"/>
    </row>
    <row r="78" spans="1:11" customHeight="1" ht="15.75">
      <c r="A78" s="13"/>
      <c r="B78" s="13"/>
      <c r="C78" s="13"/>
      <c r="D78" s="13"/>
      <c r="E78" s="13"/>
      <c r="F78" s="13"/>
      <c r="G78" s="13"/>
      <c r="H78" s="1"/>
      <c r="I78" s="1"/>
      <c r="J78" s="1"/>
      <c r="K78" s="1"/>
    </row>
    <row r="79" spans="1:11" customHeight="1" ht="15.75">
      <c r="A79" s="13"/>
      <c r="B79" s="13"/>
      <c r="C79" s="13"/>
      <c r="D79" s="13"/>
      <c r="E79" s="13"/>
      <c r="F79" s="13"/>
      <c r="G79" s="13"/>
      <c r="H79" s="1"/>
      <c r="I79" s="1"/>
      <c r="J79" s="1"/>
      <c r="K79" s="1"/>
    </row>
    <row r="80" spans="1:11" customHeight="1" ht="15.75">
      <c r="A80" s="13"/>
      <c r="B80" s="13"/>
      <c r="C80" s="13"/>
      <c r="D80" s="13"/>
      <c r="E80" s="13"/>
      <c r="F80" s="13"/>
      <c r="G80" s="13"/>
      <c r="H80" s="1"/>
      <c r="I80" s="1"/>
      <c r="J80" s="1"/>
      <c r="K80" s="1"/>
    </row>
    <row r="81" spans="1:11" customHeight="1" ht="15.75">
      <c r="A81" s="13"/>
      <c r="B81" s="13"/>
      <c r="C81" s="13"/>
      <c r="D81" s="13"/>
      <c r="E81" s="13"/>
      <c r="F81" s="13"/>
      <c r="G81" s="13"/>
      <c r="H81" s="1"/>
      <c r="I81" s="1"/>
      <c r="J81" s="1"/>
      <c r="K81" s="1"/>
    </row>
    <row r="82" spans="1:11" customHeight="1" ht="15.75">
      <c r="A82" s="13"/>
      <c r="B82" s="13"/>
      <c r="C82" s="13"/>
      <c r="D82" s="13"/>
      <c r="E82" s="13"/>
      <c r="F82" s="13"/>
      <c r="G82" s="13"/>
      <c r="H82" s="1"/>
      <c r="I82" s="1"/>
      <c r="J82" s="1"/>
      <c r="K82" s="1"/>
    </row>
    <row r="83" spans="1:11" customHeight="1" ht="15.75">
      <c r="A83" s="13"/>
      <c r="B83" s="13"/>
      <c r="C83" s="13"/>
      <c r="D83" s="13"/>
      <c r="E83" s="13"/>
      <c r="F83" s="13"/>
      <c r="G83" s="13"/>
      <c r="H83" s="1"/>
      <c r="I83" s="1"/>
      <c r="J83" s="1"/>
      <c r="K83" s="1"/>
    </row>
    <row r="84" spans="1:11" customHeight="1" ht="15.75">
      <c r="A84" s="13"/>
      <c r="B84" s="13"/>
      <c r="C84" s="13"/>
      <c r="D84" s="13"/>
      <c r="E84" s="13"/>
      <c r="F84" s="13"/>
      <c r="G84" s="13"/>
      <c r="H84" s="1"/>
      <c r="I84" s="1"/>
      <c r="J84" s="1"/>
      <c r="K84" s="1"/>
    </row>
    <row r="85" spans="1:11" customHeight="1" ht="15.75">
      <c r="A85" s="13"/>
      <c r="B85" s="13"/>
      <c r="C85" s="13"/>
      <c r="D85" s="13"/>
      <c r="E85" s="13"/>
      <c r="F85" s="13"/>
      <c r="G85" s="13"/>
      <c r="H85" s="1"/>
      <c r="I85" s="1"/>
      <c r="J85" s="1"/>
      <c r="K85" s="1"/>
    </row>
    <row r="86" spans="1:11" customHeight="1" ht="15.75">
      <c r="A86" s="13"/>
      <c r="B86" s="13"/>
      <c r="C86" s="13"/>
      <c r="D86" s="13"/>
      <c r="E86" s="13"/>
      <c r="F86" s="13"/>
      <c r="G86" s="13"/>
      <c r="H86" s="1"/>
      <c r="I86" s="1"/>
      <c r="J86" s="1"/>
      <c r="K86" s="1"/>
    </row>
    <row r="87" spans="1:11" customHeight="1" ht="15.75">
      <c r="A87" s="13"/>
      <c r="B87" s="13"/>
      <c r="C87" s="13"/>
      <c r="D87" s="13"/>
      <c r="E87" s="13"/>
      <c r="F87" s="13"/>
      <c r="G87" s="13"/>
      <c r="H87" s="1"/>
      <c r="I87" s="1"/>
      <c r="J87" s="1"/>
      <c r="K87" s="1"/>
    </row>
    <row r="88" spans="1:11" customHeight="1" ht="15.75">
      <c r="A88" s="13"/>
      <c r="B88" s="13"/>
      <c r="C88" s="13"/>
      <c r="D88" s="13"/>
      <c r="E88" s="13"/>
      <c r="F88" s="13"/>
      <c r="G88" s="13"/>
      <c r="H88" s="1"/>
      <c r="I88" s="1"/>
      <c r="J88" s="1"/>
      <c r="K88" s="1"/>
    </row>
    <row r="89" spans="1:11" customHeight="1" ht="15.75">
      <c r="A89" s="13"/>
      <c r="B89" s="13"/>
      <c r="C89" s="13"/>
      <c r="D89" s="13"/>
      <c r="E89" s="13"/>
      <c r="F89" s="13"/>
      <c r="G89" s="13"/>
      <c r="H89" s="1"/>
      <c r="I89" s="1"/>
      <c r="J89" s="1"/>
      <c r="K89" s="1"/>
    </row>
    <row r="90" spans="1:11" customHeight="1" ht="15.75">
      <c r="A90" s="13"/>
      <c r="B90" s="13"/>
      <c r="C90" s="13"/>
      <c r="D90" s="13"/>
      <c r="E90" s="13"/>
      <c r="F90" s="13"/>
      <c r="G90" s="13"/>
      <c r="H90" s="1"/>
      <c r="I90" s="1"/>
      <c r="J90" s="1"/>
      <c r="K90" s="1"/>
    </row>
    <row r="91" spans="1:11" customHeight="1" ht="15.75">
      <c r="A91" s="13"/>
      <c r="B91" s="13"/>
      <c r="C91" s="13"/>
      <c r="D91" s="13"/>
      <c r="E91" s="13"/>
      <c r="F91" s="13"/>
      <c r="G91" s="13"/>
      <c r="H91" s="1"/>
      <c r="I91" s="1"/>
      <c r="J91" s="1"/>
      <c r="K91" s="1"/>
    </row>
    <row r="92" spans="1:11" customHeight="1" ht="15.75">
      <c r="A92" s="13"/>
      <c r="B92" s="13"/>
      <c r="C92" s="13"/>
      <c r="D92" s="13"/>
      <c r="E92" s="13"/>
      <c r="F92" s="13"/>
      <c r="G92" s="13"/>
      <c r="H92" s="1"/>
      <c r="I92" s="1"/>
      <c r="J92" s="1"/>
      <c r="K92" s="1"/>
    </row>
    <row r="93" spans="1:11" customHeight="1" ht="15.75">
      <c r="A93" s="13"/>
      <c r="B93" s="13"/>
      <c r="C93" s="13"/>
      <c r="D93" s="13"/>
      <c r="E93" s="13"/>
      <c r="F93" s="13"/>
      <c r="G93" s="13"/>
      <c r="H93" s="1"/>
      <c r="I93" s="1"/>
      <c r="J93" s="1"/>
      <c r="K93" s="1"/>
    </row>
    <row r="94" spans="1:11" customHeight="1" ht="15.75">
      <c r="A94" s="13"/>
      <c r="B94" s="13"/>
      <c r="C94" s="13"/>
      <c r="D94" s="13"/>
      <c r="E94" s="13"/>
      <c r="F94" s="13"/>
      <c r="G94" s="13"/>
      <c r="H94" s="1"/>
      <c r="I94" s="1"/>
      <c r="J94" s="1"/>
      <c r="K94" s="1"/>
    </row>
    <row r="95" spans="1:11" customHeight="1" ht="15.75">
      <c r="A95" s="13"/>
      <c r="B95" s="13"/>
      <c r="C95" s="13"/>
      <c r="D95" s="13"/>
      <c r="E95" s="13"/>
      <c r="F95" s="13"/>
      <c r="G95" s="13"/>
      <c r="H95" s="1"/>
      <c r="I95" s="1"/>
      <c r="J95" s="1"/>
      <c r="K95" s="1"/>
    </row>
    <row r="96" spans="1:11" customHeight="1" ht="15.75">
      <c r="A96" s="13"/>
      <c r="B96" s="13"/>
      <c r="C96" s="13"/>
      <c r="D96" s="13"/>
      <c r="E96" s="13"/>
      <c r="F96" s="13"/>
      <c r="G96" s="13"/>
      <c r="H96" s="1"/>
      <c r="I96" s="1"/>
      <c r="J96" s="1"/>
      <c r="K96" s="1"/>
    </row>
    <row r="97" spans="1:11" customHeight="1" ht="15.75">
      <c r="A97" s="13"/>
      <c r="B97" s="13"/>
      <c r="C97" s="13"/>
      <c r="D97" s="13"/>
      <c r="E97" s="13"/>
      <c r="F97" s="13"/>
      <c r="G97" s="13"/>
      <c r="H97" s="1"/>
      <c r="I97" s="1"/>
      <c r="J97" s="1"/>
      <c r="K97" s="1"/>
    </row>
    <row r="98" spans="1:11" customHeight="1" ht="15.75">
      <c r="A98" s="13"/>
      <c r="B98" s="13"/>
      <c r="C98" s="13"/>
      <c r="D98" s="13"/>
      <c r="E98" s="13"/>
      <c r="F98" s="13"/>
      <c r="G98" s="13"/>
      <c r="H98" s="1"/>
      <c r="I98" s="1"/>
      <c r="J98" s="1"/>
      <c r="K98" s="1"/>
    </row>
    <row r="99" spans="1:11" customHeight="1" ht="15.75">
      <c r="A99" s="13"/>
      <c r="B99" s="13"/>
      <c r="C99" s="13"/>
      <c r="D99" s="13"/>
      <c r="E99" s="13"/>
      <c r="F99" s="13"/>
      <c r="G99" s="13"/>
      <c r="H99" s="1"/>
      <c r="I99" s="1"/>
      <c r="J99" s="1"/>
      <c r="K99" s="1"/>
    </row>
    <row r="100" spans="1:11" customHeight="1" ht="15.75">
      <c r="A100" s="13"/>
      <c r="B100" s="13"/>
      <c r="C100" s="13"/>
      <c r="D100" s="13"/>
      <c r="E100" s="13"/>
      <c r="F100" s="13"/>
      <c r="G100" s="13"/>
      <c r="H100" s="1"/>
      <c r="I100" s="1"/>
      <c r="J100" s="1"/>
      <c r="K100" s="1"/>
    </row>
  </sheetData>
  <mergeCells>
    <mergeCell ref="B39:C39"/>
    <mergeCell ref="A44:E44"/>
    <mergeCell ref="A5:B5"/>
    <mergeCell ref="C7:G7"/>
    <mergeCell ref="A6:B6"/>
    <mergeCell ref="A7:B7"/>
    <mergeCell ref="A10:C10"/>
    <mergeCell ref="A8:B8"/>
    <mergeCell ref="C8:G8"/>
    <mergeCell ref="A9:G9"/>
    <mergeCell ref="A42:G42"/>
    <mergeCell ref="A43:G43"/>
    <mergeCell ref="A33:C33"/>
    <mergeCell ref="A30:E30"/>
    <mergeCell ref="A20:E20"/>
    <mergeCell ref="A21:E21"/>
    <mergeCell ref="A1:G1"/>
    <mergeCell ref="A2:G2"/>
    <mergeCell ref="A3:G3"/>
    <mergeCell ref="A4:G4"/>
    <mergeCell ref="C6:G6"/>
    <mergeCell ref="A45:G45"/>
    <mergeCell ref="A11:C11"/>
    <mergeCell ref="D35:G35"/>
    <mergeCell ref="D36:G36"/>
    <mergeCell ref="A37:G37"/>
    <mergeCell ref="D34:G34"/>
    <mergeCell ref="A35:C35"/>
    <mergeCell ref="A36:C36"/>
    <mergeCell ref="A29:E29"/>
    <mergeCell ref="A31:G31"/>
    <mergeCell ref="A32:G32"/>
    <mergeCell ref="D33:G33"/>
    <mergeCell ref="A34:C34"/>
    <mergeCell ref="A26:E26"/>
    <mergeCell ref="A27:E27"/>
    <mergeCell ref="A12:C12"/>
    <mergeCell ref="A13:C13"/>
    <mergeCell ref="A14:E14"/>
    <mergeCell ref="A16:E16"/>
    <mergeCell ref="A17:E17"/>
    <mergeCell ref="A18:E18"/>
    <mergeCell ref="A19:E19"/>
    <mergeCell ref="A23:E23"/>
    <mergeCell ref="A22:E22"/>
    <mergeCell ref="A28:E28"/>
    <mergeCell ref="A24:E24"/>
    <mergeCell ref="A25:E25"/>
  </mergeCells>
  <printOptions gridLines="false" gridLinesSet="true" horizontalCentered="true" verticalCentered="true"/>
  <pageMargins left="0.19685039370079" right="0.039370078740157" top="0" bottom="0" header="0" footer="0"/>
  <pageSetup paperSize="9" orientation="portrait" scale="100" fitToHeight="1" fitToWidth="1" pageOrder="overThenDown" r:id="rId1ps"/>
  <rowBreaks count="1" manualBreakCount="1">
    <brk id="45" man="1" max="16383"/>
  </rowBreaks>
  <colBreaks count="1" manualBreakCount="1">
    <brk id="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</dc:creator>
  <cp:lastModifiedBy>BRuger</cp:lastModifiedBy>
  <dcterms:created xsi:type="dcterms:W3CDTF">2017-08-26T18:35:03+02:00</dcterms:created>
  <dcterms:modified xsi:type="dcterms:W3CDTF">2025-03-15T03:03:24+01:00</dcterms:modified>
  <dc:title/>
  <dc:description/>
  <dc:subject/>
  <cp:keywords/>
  <cp:category/>
</cp:coreProperties>
</file>