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 &amp; T\Dropbox\NIT Delhi\3_Jan-July21\CSB352_DM\LAB\LAB 6\"/>
    </mc:Choice>
  </mc:AlternateContent>
  <xr:revisionPtr revIDLastSave="0" documentId="13_ncr:1_{FBAA3B61-7DBC-4923-BE48-D65A110C4EE7}" xr6:coauthVersionLast="46" xr6:coauthVersionMax="46" xr10:uidLastSave="{00000000-0000-0000-0000-000000000000}"/>
  <bookViews>
    <workbookView xWindow="-108" yWindow="-108" windowWidth="23256" windowHeight="12576" tabRatio="585" activeTab="2" xr2:uid="{00000000-000D-0000-FFFF-FFFF00000000}"/>
  </bookViews>
  <sheets>
    <sheet name="data" sheetId="8" r:id="rId1"/>
    <sheet name="Spatio-Temporal" sheetId="9" r:id="rId2"/>
    <sheet name="Knee_ang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G115" i="8" l="1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<sst xmlns="http://schemas.openxmlformats.org/spreadsheetml/2006/main" count="368" uniqueCount="138">
  <si>
    <t>Stance</t>
  </si>
  <si>
    <t>Swing</t>
  </si>
  <si>
    <t>Velocity</t>
  </si>
  <si>
    <t>Cadence</t>
  </si>
  <si>
    <t>Stride_len</t>
  </si>
  <si>
    <t>Step_Length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</si>
  <si>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</si>
  <si>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</si>
  <si>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</si>
  <si>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</si>
  <si>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</si>
  <si>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</si>
  <si>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</si>
  <si>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</si>
  <si>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</si>
  <si>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</si>
  <si>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</si>
  <si>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</si>
  <si>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</si>
  <si>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</si>
  <si>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</si>
  <si>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</si>
  <si>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</si>
  <si>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</si>
  <si>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</si>
  <si>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</si>
  <si>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</si>
  <si>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</si>
  <si>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</si>
  <si>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</si>
  <si>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</si>
  <si>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</si>
  <si>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</si>
  <si>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</si>
  <si>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</si>
  <si>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</si>
  <si>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</si>
  <si>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</si>
  <si>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</si>
  <si>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</si>
  <si>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</si>
  <si>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</si>
  <si>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</si>
  <si>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</si>
  <si>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</si>
  <si>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</si>
  <si>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</si>
  <si>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</si>
  <si>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</si>
  <si>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</si>
  <si>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</si>
  <si>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</si>
  <si>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</si>
  <si>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</si>
  <si>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</si>
  <si>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</si>
  <si>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</si>
  <si>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</si>
  <si>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</si>
  <si>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</si>
  <si>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</si>
  <si>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</si>
  <si>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</si>
  <si>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</si>
  <si>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</si>
  <si>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</si>
  <si>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</si>
  <si>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</si>
  <si>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</si>
  <si>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</si>
  <si>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</si>
  <si>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</si>
  <si>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</si>
  <si>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</si>
  <si>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</si>
  <si>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</si>
  <si>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</si>
  <si>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</si>
  <si>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</si>
  <si>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</si>
  <si>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</si>
  <si>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</si>
  <si>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</si>
  <si>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</si>
  <si>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</si>
  <si>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</si>
  <si>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</si>
  <si>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</si>
  <si>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</si>
  <si>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</si>
  <si>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</si>
  <si>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</si>
  <si>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</si>
  <si>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</si>
  <si>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</si>
  <si>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</si>
  <si>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</si>
  <si>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</si>
  <si>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</si>
  <si>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</si>
  <si>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</si>
  <si>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</si>
  <si>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</si>
  <si>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</si>
  <si>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</si>
  <si>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</si>
  <si>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</si>
  <si>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</si>
  <si>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Gender</t>
  </si>
  <si>
    <t>M</t>
  </si>
  <si>
    <t>F</t>
  </si>
  <si>
    <t>S124</t>
  </si>
  <si>
    <t>S133</t>
  </si>
  <si>
    <t>S123</t>
  </si>
  <si>
    <t>S128</t>
  </si>
  <si>
    <t>S126</t>
  </si>
  <si>
    <t>S129</t>
  </si>
  <si>
    <t>S127</t>
  </si>
  <si>
    <t>S130</t>
  </si>
  <si>
    <t>S134</t>
  </si>
  <si>
    <t>S125</t>
  </si>
  <si>
    <t>S135</t>
  </si>
  <si>
    <t>S131</t>
  </si>
  <si>
    <t>S132</t>
  </si>
  <si>
    <t>Subject #</t>
  </si>
  <si>
    <t>Age (Year)</t>
  </si>
  <si>
    <t>Height (m)</t>
  </si>
  <si>
    <t>Weight (Kg)</t>
  </si>
  <si>
    <t>BMI</t>
  </si>
  <si>
    <t>Leg Length (m)</t>
  </si>
  <si>
    <t>Thigh Length (m)</t>
  </si>
  <si>
    <t>Calf Length</t>
  </si>
  <si>
    <t>Mallelous height -L</t>
  </si>
  <si>
    <t>Foot Length (cM)</t>
  </si>
  <si>
    <t>Shoe No</t>
  </si>
  <si>
    <t>Waist width (inches)</t>
  </si>
  <si>
    <t>Bi-illiac width (m)</t>
  </si>
  <si>
    <t xml:space="preserve">S.No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</si>
</sst>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5D76-343A-4AAE-9782-67C8070A5329}">
  <dimension ref="A1:O116"/>
  <sheetViews>
    <sheetView workbookViewId="0">
      <selection activeCell="P1" sqref="P1:U1048576"/>
    </sheetView>
  </sheetViews>
  <sheetFormatPr defaultRowHeight="14.4" x14ac:dyDescent="0.3"/>
  <cols>
    <col min="1" max="1" width="9" style="6" bestFit="1" customWidth="1"/>
    <col min="4" max="6" width="9" bestFit="1" customWidth="1"/>
    <col min="7" max="7" width="11.5546875" bestFit="1" customWidth="1"/>
    <col min="8" max="15" width="9" bestFit="1" customWidth="1"/>
  </cols>
  <sheetData>
    <row r="1" spans="1:15" ht="62.4" x14ac:dyDescent="0.3">
      <c r="A1" s="16" t="s">
        <v>137</v>
      </c>
      <c r="B1" s="17" t="s">
        <v>124</v>
      </c>
      <c r="C1" s="17" t="s">
        <v>108</v>
      </c>
      <c r="D1" s="17" t="s">
        <v>125</v>
      </c>
      <c r="E1" s="17" t="s">
        <v>126</v>
      </c>
      <c r="F1" s="17" t="s">
        <v>127</v>
      </c>
      <c r="G1" s="17" t="s">
        <v>128</v>
      </c>
      <c r="H1" s="17" t="s">
        <v>129</v>
      </c>
      <c r="I1" s="17" t="s">
        <v>130</v>
      </c>
      <c r="J1" s="17" t="s">
        <v>131</v>
      </c>
      <c r="K1" s="17" t="s">
        <v>132</v>
      </c>
      <c r="L1" s="17" t="s">
        <v>133</v>
      </c>
      <c r="M1" s="17" t="s">
        <v>134</v>
      </c>
      <c r="N1" s="17" t="s">
        <v>135</v>
      </c>
      <c r="O1" s="17" t="s">
        <v>136</v>
      </c>
    </row>
    <row r="2" spans="1:15" x14ac:dyDescent="0.3">
      <c r="A2" s="12">
        <v>1</v>
      </c>
      <c r="B2" s="13" t="s">
        <v>6</v>
      </c>
      <c r="C2" s="13" t="s">
        <v>109</v>
      </c>
      <c r="D2" s="13">
        <v>30</v>
      </c>
      <c r="E2" s="13">
        <v>1.74</v>
      </c>
      <c r="F2" s="13">
        <v>61</v>
      </c>
      <c r="G2" s="13">
        <f>F2/(E2*E2)</f>
        <v>20.147971991015986</v>
      </c>
      <c r="H2" s="13">
        <v>0.93</v>
      </c>
      <c r="I2" s="13">
        <v>0.52</v>
      </c>
      <c r="J2" s="12">
        <v>0.41000000000000003</v>
      </c>
      <c r="K2" s="13">
        <v>7.4999999999999997E-2</v>
      </c>
      <c r="L2" s="13">
        <v>0.26</v>
      </c>
      <c r="M2" s="13">
        <v>8</v>
      </c>
      <c r="N2" s="13">
        <v>31</v>
      </c>
      <c r="O2" s="13">
        <v>0.79</v>
      </c>
    </row>
    <row r="3" spans="1:15" x14ac:dyDescent="0.3">
      <c r="A3" s="12">
        <f>A2+1</f>
        <v>2</v>
      </c>
      <c r="B3" s="13" t="s">
        <v>7</v>
      </c>
      <c r="C3" s="13" t="s">
        <v>109</v>
      </c>
      <c r="D3" s="13">
        <v>27</v>
      </c>
      <c r="E3" s="13">
        <v>1.855</v>
      </c>
      <c r="F3" s="13">
        <v>65.900000000000006</v>
      </c>
      <c r="G3" s="13">
        <f>F3/(E3*E3)</f>
        <v>19.151270333694178</v>
      </c>
      <c r="H3" s="13">
        <v>1.095</v>
      </c>
      <c r="I3" s="13">
        <v>0.56000000000000005</v>
      </c>
      <c r="J3" s="12">
        <v>0.53499999999999992</v>
      </c>
      <c r="K3" s="13">
        <v>0.08</v>
      </c>
      <c r="L3" s="13">
        <v>0.27400000000000002</v>
      </c>
      <c r="M3" s="13">
        <v>11</v>
      </c>
      <c r="N3" s="13">
        <v>32</v>
      </c>
      <c r="O3" s="12">
        <v>0.81</v>
      </c>
    </row>
    <row r="4" spans="1:15" x14ac:dyDescent="0.3">
      <c r="A4" s="12">
        <f>A3+1</f>
        <v>3</v>
      </c>
      <c r="B4" s="13" t="s">
        <v>8</v>
      </c>
      <c r="C4" s="13" t="s">
        <v>110</v>
      </c>
      <c r="D4" s="13">
        <v>27</v>
      </c>
      <c r="E4" s="13">
        <v>1.57</v>
      </c>
      <c r="F4" s="13">
        <v>62.1</v>
      </c>
      <c r="G4" s="13">
        <f>F4/(E4*E4)</f>
        <v>25.193719826362123</v>
      </c>
      <c r="H4" s="13">
        <v>0.81499999999999995</v>
      </c>
      <c r="I4" s="13">
        <v>0.46</v>
      </c>
      <c r="J4" s="12">
        <v>0.35499999999999993</v>
      </c>
      <c r="K4" s="13">
        <v>0.65</v>
      </c>
      <c r="L4" s="13">
        <v>0.23499999999999999</v>
      </c>
      <c r="M4" s="13">
        <v>5</v>
      </c>
      <c r="N4" s="13">
        <v>34</v>
      </c>
      <c r="O4" s="12">
        <v>0.87</v>
      </c>
    </row>
    <row r="5" spans="1:15" x14ac:dyDescent="0.3">
      <c r="A5" s="12">
        <f>A4+1</f>
        <v>4</v>
      </c>
      <c r="B5" s="13" t="s">
        <v>9</v>
      </c>
      <c r="C5" s="13" t="s">
        <v>110</v>
      </c>
      <c r="D5" s="13">
        <v>22</v>
      </c>
      <c r="E5" s="13">
        <v>1.58</v>
      </c>
      <c r="F5" s="13">
        <v>59.5</v>
      </c>
      <c r="G5" s="13">
        <f>F5/(E5*E5)</f>
        <v>23.834321422848898</v>
      </c>
      <c r="H5" s="13">
        <v>0.83</v>
      </c>
      <c r="I5" s="13">
        <v>0.49</v>
      </c>
      <c r="J5" s="12">
        <v>0.33999999999999997</v>
      </c>
      <c r="K5" s="13">
        <v>7.4999999999999997E-2</v>
      </c>
      <c r="L5" s="13">
        <v>0.24</v>
      </c>
      <c r="M5" s="13">
        <v>7</v>
      </c>
      <c r="N5" s="13">
        <v>30</v>
      </c>
      <c r="O5" s="13">
        <v>0.76</v>
      </c>
    </row>
    <row r="6" spans="1:15" x14ac:dyDescent="0.3">
      <c r="A6" s="12">
        <f>A5+1</f>
        <v>5</v>
      </c>
      <c r="B6" s="13" t="s">
        <v>10</v>
      </c>
      <c r="C6" s="13" t="s">
        <v>109</v>
      </c>
      <c r="D6" s="13">
        <v>20</v>
      </c>
      <c r="E6" s="13">
        <v>1.74</v>
      </c>
      <c r="F6" s="13">
        <v>80</v>
      </c>
      <c r="G6" s="13">
        <f>F6/(E6*E6)</f>
        <v>26.423569824283259</v>
      </c>
      <c r="H6" s="13">
        <v>0.84</v>
      </c>
      <c r="I6" s="13">
        <v>0.47</v>
      </c>
      <c r="J6" s="12">
        <v>0.37</v>
      </c>
      <c r="K6" s="13">
        <v>0.08</v>
      </c>
      <c r="L6" s="13">
        <v>0.24</v>
      </c>
      <c r="M6" s="13">
        <v>8</v>
      </c>
      <c r="N6" s="13">
        <v>34</v>
      </c>
      <c r="O6" s="12">
        <v>0.87</v>
      </c>
    </row>
    <row r="7" spans="1:15" x14ac:dyDescent="0.3">
      <c r="A7" s="12">
        <f>A6+1</f>
        <v>6</v>
      </c>
      <c r="B7" s="13" t="s">
        <v>11</v>
      </c>
      <c r="C7" s="13" t="s">
        <v>109</v>
      </c>
      <c r="D7" s="13">
        <v>20</v>
      </c>
      <c r="E7" s="13">
        <v>1.64</v>
      </c>
      <c r="F7" s="13">
        <v>63</v>
      </c>
      <c r="G7" s="13">
        <f>F7/(E7*E7)</f>
        <v>23.423557406305775</v>
      </c>
      <c r="H7" s="13">
        <v>0.85</v>
      </c>
      <c r="I7" s="13">
        <v>0.43</v>
      </c>
      <c r="J7" s="12">
        <v>0.42</v>
      </c>
      <c r="K7" s="13">
        <v>7.0000000000000007E-2</v>
      </c>
      <c r="L7" s="13">
        <v>0.25</v>
      </c>
      <c r="M7" s="13">
        <v>8</v>
      </c>
      <c r="N7" s="13">
        <v>31</v>
      </c>
      <c r="O7" s="13">
        <v>0.79</v>
      </c>
    </row>
    <row r="8" spans="1:15" x14ac:dyDescent="0.3">
      <c r="A8" s="12">
        <f>A7+1</f>
        <v>7</v>
      </c>
      <c r="B8" s="13" t="s">
        <v>12</v>
      </c>
      <c r="C8" s="13" t="s">
        <v>109</v>
      </c>
      <c r="D8" s="13">
        <v>28</v>
      </c>
      <c r="E8" s="13">
        <v>1.66</v>
      </c>
      <c r="F8" s="13">
        <v>73</v>
      </c>
      <c r="G8" s="13">
        <f>F8/(E8*E8)</f>
        <v>26.491508201480624</v>
      </c>
      <c r="H8" s="13">
        <v>0.8</v>
      </c>
      <c r="I8" s="13">
        <v>0.41</v>
      </c>
      <c r="J8" s="12">
        <v>0.39000000000000007</v>
      </c>
      <c r="K8" s="13">
        <v>7.4999999999999997E-2</v>
      </c>
      <c r="L8" s="13">
        <v>0.25</v>
      </c>
      <c r="M8" s="13">
        <v>8</v>
      </c>
      <c r="N8" s="13">
        <v>36</v>
      </c>
      <c r="O8" s="13">
        <v>0.92</v>
      </c>
    </row>
    <row r="9" spans="1:15" x14ac:dyDescent="0.3">
      <c r="A9" s="12">
        <f>A8+1</f>
        <v>8</v>
      </c>
      <c r="B9" s="13" t="s">
        <v>13</v>
      </c>
      <c r="C9" s="13" t="s">
        <v>110</v>
      </c>
      <c r="D9" s="13">
        <v>26</v>
      </c>
      <c r="E9" s="13">
        <v>1.5</v>
      </c>
      <c r="F9" s="13">
        <v>41.7</v>
      </c>
      <c r="G9" s="13">
        <f>F9/(E9*E9)</f>
        <v>18.533333333333335</v>
      </c>
      <c r="H9" s="13">
        <v>0.77</v>
      </c>
      <c r="I9" s="13">
        <v>0.43</v>
      </c>
      <c r="J9" s="12">
        <v>0.34</v>
      </c>
      <c r="K9" s="13">
        <v>7.4999999999999997E-2</v>
      </c>
      <c r="L9" s="13">
        <v>0.22</v>
      </c>
      <c r="M9" s="13">
        <v>4</v>
      </c>
      <c r="N9" s="13">
        <v>28</v>
      </c>
      <c r="O9" s="13">
        <v>0.71</v>
      </c>
    </row>
    <row r="10" spans="1:15" x14ac:dyDescent="0.3">
      <c r="A10" s="12">
        <f>A9+1</f>
        <v>9</v>
      </c>
      <c r="B10" s="13" t="s">
        <v>14</v>
      </c>
      <c r="C10" s="13" t="s">
        <v>110</v>
      </c>
      <c r="D10" s="13">
        <v>20</v>
      </c>
      <c r="E10" s="13">
        <v>1.63</v>
      </c>
      <c r="F10" s="13">
        <v>55.6</v>
      </c>
      <c r="G10" s="13">
        <f>F10/(E10*E10)</f>
        <v>20.926643833038504</v>
      </c>
      <c r="H10" s="13">
        <v>0.83</v>
      </c>
      <c r="I10" s="13">
        <v>0.45</v>
      </c>
      <c r="J10" s="12">
        <v>0.37999999999999995</v>
      </c>
      <c r="K10" s="13">
        <v>7.0000000000000007E-2</v>
      </c>
      <c r="L10" s="13">
        <v>0.23</v>
      </c>
      <c r="M10" s="13">
        <v>7</v>
      </c>
      <c r="N10" s="13">
        <v>28</v>
      </c>
      <c r="O10" s="13">
        <v>0.71</v>
      </c>
    </row>
    <row r="11" spans="1:15" x14ac:dyDescent="0.3">
      <c r="A11" s="12">
        <f>A10+1</f>
        <v>10</v>
      </c>
      <c r="B11" s="13" t="s">
        <v>15</v>
      </c>
      <c r="C11" s="13" t="s">
        <v>110</v>
      </c>
      <c r="D11" s="13">
        <v>22</v>
      </c>
      <c r="E11" s="13">
        <v>1.5</v>
      </c>
      <c r="F11" s="13">
        <v>61.5</v>
      </c>
      <c r="G11" s="13">
        <f>F11/(E11*E11)</f>
        <v>27.333333333333332</v>
      </c>
      <c r="H11" s="13">
        <v>0.77</v>
      </c>
      <c r="I11" s="13">
        <v>0.4</v>
      </c>
      <c r="J11" s="12">
        <v>0.37</v>
      </c>
      <c r="K11" s="13">
        <v>7.0000000000000007E-2</v>
      </c>
      <c r="L11" s="13">
        <v>0.23499999999999999</v>
      </c>
      <c r="M11" s="13">
        <v>6</v>
      </c>
      <c r="N11" s="13">
        <v>32</v>
      </c>
      <c r="O11" s="12">
        <v>0.81</v>
      </c>
    </row>
    <row r="12" spans="1:15" x14ac:dyDescent="0.3">
      <c r="A12" s="12">
        <f>A11+1</f>
        <v>11</v>
      </c>
      <c r="B12" s="13" t="s">
        <v>16</v>
      </c>
      <c r="C12" s="13" t="s">
        <v>110</v>
      </c>
      <c r="D12" s="13">
        <v>20</v>
      </c>
      <c r="E12" s="13">
        <v>1.68</v>
      </c>
      <c r="F12" s="13">
        <v>60</v>
      </c>
      <c r="G12" s="13">
        <f>F12/(E12*E12)</f>
        <v>21.258503401360546</v>
      </c>
      <c r="H12" s="13">
        <v>0.875</v>
      </c>
      <c r="I12" s="13">
        <v>0.46</v>
      </c>
      <c r="J12" s="12">
        <v>0.41499999999999998</v>
      </c>
      <c r="K12" s="13">
        <v>7.0000000000000007E-2</v>
      </c>
      <c r="L12" s="13">
        <v>0.24</v>
      </c>
      <c r="M12" s="13">
        <v>6</v>
      </c>
      <c r="N12" s="13">
        <v>32</v>
      </c>
      <c r="O12" s="12">
        <v>0.81</v>
      </c>
    </row>
    <row r="13" spans="1:15" x14ac:dyDescent="0.3">
      <c r="A13" s="12">
        <f>A12+1</f>
        <v>12</v>
      </c>
      <c r="B13" s="13" t="s">
        <v>17</v>
      </c>
      <c r="C13" s="13" t="s">
        <v>109</v>
      </c>
      <c r="D13" s="13">
        <v>20</v>
      </c>
      <c r="E13" s="13">
        <v>1.8</v>
      </c>
      <c r="F13" s="13">
        <v>63.5</v>
      </c>
      <c r="G13" s="13">
        <f>F13/(E13*E13)</f>
        <v>19.598765432098766</v>
      </c>
      <c r="H13" s="13">
        <v>1</v>
      </c>
      <c r="I13" s="13">
        <v>0.5</v>
      </c>
      <c r="J13" s="12">
        <v>0.5</v>
      </c>
      <c r="K13" s="13">
        <v>7.0000000000000007E-2</v>
      </c>
      <c r="L13" s="13">
        <v>0.26500000000000001</v>
      </c>
      <c r="M13" s="13">
        <v>10</v>
      </c>
      <c r="N13" s="13">
        <v>30</v>
      </c>
      <c r="O13" s="13">
        <v>0.76</v>
      </c>
    </row>
    <row r="14" spans="1:15" x14ac:dyDescent="0.3">
      <c r="A14" s="12">
        <f>A13+1</f>
        <v>13</v>
      </c>
      <c r="B14" s="13" t="s">
        <v>18</v>
      </c>
      <c r="C14" s="13" t="s">
        <v>109</v>
      </c>
      <c r="D14" s="13">
        <v>15</v>
      </c>
      <c r="E14" s="13">
        <v>1.7549999999999999</v>
      </c>
      <c r="F14" s="13">
        <v>54.9</v>
      </c>
      <c r="G14" s="13">
        <f>F14/(E14*E14)</f>
        <v>17.824530645043467</v>
      </c>
      <c r="H14" s="13">
        <v>0.86</v>
      </c>
      <c r="I14" s="13">
        <v>0.49</v>
      </c>
      <c r="J14" s="12">
        <v>0.37</v>
      </c>
      <c r="K14" s="13">
        <v>0.08</v>
      </c>
      <c r="L14" s="13">
        <v>0.26700000000000002</v>
      </c>
      <c r="M14" s="13">
        <v>8</v>
      </c>
      <c r="N14" s="13">
        <v>30</v>
      </c>
      <c r="O14" s="13">
        <v>0.76</v>
      </c>
    </row>
    <row r="15" spans="1:15" x14ac:dyDescent="0.3">
      <c r="A15" s="12">
        <f>A14+1</f>
        <v>14</v>
      </c>
      <c r="B15" s="13" t="s">
        <v>19</v>
      </c>
      <c r="C15" s="13" t="s">
        <v>109</v>
      </c>
      <c r="D15" s="13">
        <v>21</v>
      </c>
      <c r="E15" s="13">
        <v>1.7250000000000001</v>
      </c>
      <c r="F15" s="13">
        <v>60.9</v>
      </c>
      <c r="G15" s="13">
        <f>F15/(E15*E15)</f>
        <v>20.466288594833014</v>
      </c>
      <c r="H15" s="13">
        <v>0.9</v>
      </c>
      <c r="I15" s="13">
        <v>0.45500000000000002</v>
      </c>
      <c r="J15" s="12">
        <v>0.44500000000000001</v>
      </c>
      <c r="K15" s="13">
        <v>0.06</v>
      </c>
      <c r="L15" s="13">
        <v>0.245</v>
      </c>
      <c r="M15" s="13">
        <v>8</v>
      </c>
      <c r="N15" s="13">
        <v>30</v>
      </c>
      <c r="O15" s="13">
        <v>0.76</v>
      </c>
    </row>
    <row r="16" spans="1:15" x14ac:dyDescent="0.3">
      <c r="A16" s="12">
        <f>A15+1</f>
        <v>15</v>
      </c>
      <c r="B16" s="13" t="s">
        <v>20</v>
      </c>
      <c r="C16" s="13" t="s">
        <v>109</v>
      </c>
      <c r="D16" s="13">
        <v>21</v>
      </c>
      <c r="E16" s="13">
        <v>1.66</v>
      </c>
      <c r="F16" s="13">
        <v>58.6</v>
      </c>
      <c r="G16" s="13">
        <f>F16/(E16*E16)</f>
        <v>21.265786035709102</v>
      </c>
      <c r="H16" s="13">
        <v>0.8</v>
      </c>
      <c r="I16" s="13">
        <v>0.41</v>
      </c>
      <c r="J16" s="12">
        <v>0.39000000000000007</v>
      </c>
      <c r="K16" s="13">
        <v>7.4999999999999997E-2</v>
      </c>
      <c r="L16" s="13">
        <v>0.24</v>
      </c>
      <c r="M16" s="13">
        <v>7</v>
      </c>
      <c r="N16" s="13">
        <v>31</v>
      </c>
      <c r="O16" s="13">
        <v>0.79</v>
      </c>
    </row>
    <row r="17" spans="1:15" x14ac:dyDescent="0.3">
      <c r="A17" s="12">
        <f>A16+1</f>
        <v>16</v>
      </c>
      <c r="B17" s="13" t="s">
        <v>21</v>
      </c>
      <c r="C17" s="13" t="s">
        <v>110</v>
      </c>
      <c r="D17" s="13">
        <v>26</v>
      </c>
      <c r="E17" s="13">
        <v>1.4850000000000001</v>
      </c>
      <c r="F17" s="13">
        <v>45.9</v>
      </c>
      <c r="G17" s="13">
        <f>F17/(E17*E17)</f>
        <v>20.814202632384447</v>
      </c>
      <c r="H17" s="13">
        <v>0.79</v>
      </c>
      <c r="I17" s="13">
        <v>0.46</v>
      </c>
      <c r="J17" s="12">
        <v>0.33</v>
      </c>
      <c r="K17" s="13">
        <v>0.05</v>
      </c>
      <c r="L17" s="13">
        <v>0.21</v>
      </c>
      <c r="M17" s="13">
        <v>5</v>
      </c>
      <c r="N17" s="13">
        <v>32</v>
      </c>
      <c r="O17" s="12">
        <v>0.81</v>
      </c>
    </row>
    <row r="18" spans="1:15" x14ac:dyDescent="0.3">
      <c r="A18" s="12">
        <f>A17+1</f>
        <v>17</v>
      </c>
      <c r="B18" s="13" t="s">
        <v>22</v>
      </c>
      <c r="C18" s="13" t="s">
        <v>110</v>
      </c>
      <c r="D18" s="13">
        <v>26</v>
      </c>
      <c r="E18" s="13">
        <v>1.5549999999999999</v>
      </c>
      <c r="F18" s="13">
        <v>58.6</v>
      </c>
      <c r="G18" s="13">
        <f>F18/(E18*E18)</f>
        <v>24.234654314988475</v>
      </c>
      <c r="H18" s="13">
        <v>0.85</v>
      </c>
      <c r="I18" s="13">
        <v>0.45</v>
      </c>
      <c r="J18" s="12">
        <v>0.39999999999999997</v>
      </c>
      <c r="K18" s="13">
        <v>0.06</v>
      </c>
      <c r="L18" s="13">
        <v>0.21</v>
      </c>
      <c r="M18" s="13">
        <v>5</v>
      </c>
      <c r="N18" s="13">
        <v>30</v>
      </c>
      <c r="O18" s="13">
        <v>0.76</v>
      </c>
    </row>
    <row r="19" spans="1:15" x14ac:dyDescent="0.3">
      <c r="A19" s="12">
        <f>A18+1</f>
        <v>18</v>
      </c>
      <c r="B19" s="13" t="s">
        <v>23</v>
      </c>
      <c r="C19" s="13" t="s">
        <v>109</v>
      </c>
      <c r="D19" s="13">
        <v>27</v>
      </c>
      <c r="E19" s="13">
        <v>1.78</v>
      </c>
      <c r="F19" s="13">
        <v>79.2</v>
      </c>
      <c r="G19" s="13">
        <f>F19/(E19*E19)</f>
        <v>24.996843832849386</v>
      </c>
      <c r="H19" s="13">
        <v>0.87</v>
      </c>
      <c r="I19" s="13">
        <v>0.46</v>
      </c>
      <c r="J19" s="12">
        <v>0.41</v>
      </c>
      <c r="K19" s="13">
        <v>0.08</v>
      </c>
      <c r="L19" s="13">
        <v>0.26500000000000001</v>
      </c>
      <c r="M19" s="13">
        <v>7</v>
      </c>
      <c r="N19" s="13">
        <v>36</v>
      </c>
      <c r="O19" s="13">
        <v>0.92</v>
      </c>
    </row>
    <row r="20" spans="1:15" x14ac:dyDescent="0.3">
      <c r="A20" s="12">
        <f>A19+1</f>
        <v>19</v>
      </c>
      <c r="B20" s="13" t="s">
        <v>24</v>
      </c>
      <c r="C20" s="13" t="s">
        <v>110</v>
      </c>
      <c r="D20" s="13">
        <v>21</v>
      </c>
      <c r="E20" s="13">
        <v>1.62</v>
      </c>
      <c r="F20" s="13">
        <v>63.5</v>
      </c>
      <c r="G20" s="13">
        <f>F20/(E20*E20)</f>
        <v>24.196006706294767</v>
      </c>
      <c r="H20" s="13">
        <v>0.89</v>
      </c>
      <c r="I20" s="13">
        <v>0.49</v>
      </c>
      <c r="J20" s="12">
        <v>0.4</v>
      </c>
      <c r="K20" s="13">
        <v>6.5000000000000002E-2</v>
      </c>
      <c r="L20" s="13">
        <v>0.21</v>
      </c>
      <c r="M20" s="13">
        <v>7</v>
      </c>
      <c r="N20" s="13">
        <v>30</v>
      </c>
      <c r="O20" s="13">
        <v>0.76</v>
      </c>
    </row>
    <row r="21" spans="1:15" x14ac:dyDescent="0.3">
      <c r="A21" s="12">
        <f>A20+1</f>
        <v>20</v>
      </c>
      <c r="B21" s="13" t="s">
        <v>25</v>
      </c>
      <c r="C21" s="13" t="s">
        <v>109</v>
      </c>
      <c r="D21" s="13">
        <v>20</v>
      </c>
      <c r="E21" s="13">
        <v>1.88</v>
      </c>
      <c r="F21" s="13">
        <v>74.5</v>
      </c>
      <c r="G21" s="13">
        <f>F21/(E21*E21)</f>
        <v>21.078542326844726</v>
      </c>
      <c r="H21" s="13">
        <v>0.95</v>
      </c>
      <c r="I21" s="13">
        <v>0.52</v>
      </c>
      <c r="J21" s="12">
        <v>0.42999999999999994</v>
      </c>
      <c r="K21" s="13">
        <v>0.08</v>
      </c>
      <c r="L21" s="13">
        <v>0.26500000000000001</v>
      </c>
      <c r="M21" s="13">
        <v>10</v>
      </c>
      <c r="N21" s="13">
        <v>31</v>
      </c>
      <c r="O21" s="13">
        <v>0.79</v>
      </c>
    </row>
    <row r="22" spans="1:15" x14ac:dyDescent="0.3">
      <c r="A22" s="12">
        <f>A21+1</f>
        <v>21</v>
      </c>
      <c r="B22" s="13" t="s">
        <v>26</v>
      </c>
      <c r="C22" s="13" t="s">
        <v>109</v>
      </c>
      <c r="D22" s="13">
        <v>27</v>
      </c>
      <c r="E22" s="13">
        <v>1.81</v>
      </c>
      <c r="F22" s="13">
        <v>78.5</v>
      </c>
      <c r="G22" s="13">
        <f>F22/(E22*E22)</f>
        <v>23.961417539147156</v>
      </c>
      <c r="H22" s="13">
        <v>0.91</v>
      </c>
      <c r="I22" s="13">
        <v>0.46</v>
      </c>
      <c r="J22" s="12">
        <v>0.45</v>
      </c>
      <c r="K22" s="13">
        <v>0.1</v>
      </c>
      <c r="L22" s="13">
        <v>0.26500000000000001</v>
      </c>
      <c r="M22" s="13">
        <v>9</v>
      </c>
      <c r="N22" s="13">
        <v>36</v>
      </c>
      <c r="O22" s="13">
        <v>0.92</v>
      </c>
    </row>
    <row r="23" spans="1:15" x14ac:dyDescent="0.3">
      <c r="A23" s="12">
        <f>A22+1</f>
        <v>22</v>
      </c>
      <c r="B23" s="13" t="s">
        <v>27</v>
      </c>
      <c r="C23" s="13" t="s">
        <v>109</v>
      </c>
      <c r="D23" s="13">
        <v>21</v>
      </c>
      <c r="E23" s="13">
        <v>1.7</v>
      </c>
      <c r="F23" s="13">
        <v>62.5</v>
      </c>
      <c r="G23" s="13">
        <f>F23/(E23*E23)</f>
        <v>21.626297577854675</v>
      </c>
      <c r="H23" s="13">
        <v>0.88</v>
      </c>
      <c r="I23" s="13">
        <v>0.44</v>
      </c>
      <c r="J23" s="12">
        <v>0.44</v>
      </c>
      <c r="K23" s="13">
        <v>0.08</v>
      </c>
      <c r="L23" s="13">
        <v>0.25</v>
      </c>
      <c r="M23" s="13">
        <v>8</v>
      </c>
      <c r="N23" s="13">
        <v>32</v>
      </c>
      <c r="O23" s="12">
        <v>0.81</v>
      </c>
    </row>
    <row r="24" spans="1:15" x14ac:dyDescent="0.3">
      <c r="A24" s="12">
        <f>A23+1</f>
        <v>23</v>
      </c>
      <c r="B24" s="13" t="s">
        <v>28</v>
      </c>
      <c r="C24" s="13" t="s">
        <v>109</v>
      </c>
      <c r="D24" s="13">
        <v>32</v>
      </c>
      <c r="E24" s="13">
        <v>1.77</v>
      </c>
      <c r="F24" s="13">
        <v>72.8</v>
      </c>
      <c r="G24" s="13">
        <f>F24/(E24*E24)</f>
        <v>23.237256216285228</v>
      </c>
      <c r="H24" s="13">
        <v>0.95</v>
      </c>
      <c r="I24" s="13">
        <v>0.49</v>
      </c>
      <c r="J24" s="12">
        <v>0.45999999999999996</v>
      </c>
      <c r="K24" s="13">
        <v>7.0000000000000007E-2</v>
      </c>
      <c r="L24" s="13">
        <v>0.28499999999999998</v>
      </c>
      <c r="M24" s="13">
        <v>10</v>
      </c>
      <c r="N24" s="13">
        <v>37</v>
      </c>
      <c r="O24" s="12">
        <v>0.94</v>
      </c>
    </row>
    <row r="25" spans="1:15" x14ac:dyDescent="0.3">
      <c r="A25" s="12">
        <f>A24+1</f>
        <v>24</v>
      </c>
      <c r="B25" s="13" t="s">
        <v>29</v>
      </c>
      <c r="C25" s="13" t="s">
        <v>109</v>
      </c>
      <c r="D25" s="13">
        <v>23</v>
      </c>
      <c r="E25" s="13">
        <v>1.77</v>
      </c>
      <c r="F25" s="13">
        <v>75.099999999999994</v>
      </c>
      <c r="G25" s="13">
        <f>F25/(E25*E25)</f>
        <v>23.971400300041491</v>
      </c>
      <c r="H25" s="13">
        <v>0.89</v>
      </c>
      <c r="I25" s="13">
        <v>0.45</v>
      </c>
      <c r="J25" s="12">
        <v>0.44</v>
      </c>
      <c r="K25" s="13">
        <v>7.0000000000000007E-2</v>
      </c>
      <c r="L25" s="13">
        <v>0.26500000000000001</v>
      </c>
      <c r="M25" s="13">
        <v>9</v>
      </c>
      <c r="N25" s="13">
        <v>35</v>
      </c>
      <c r="O25" s="13">
        <v>0.89</v>
      </c>
    </row>
    <row r="26" spans="1:15" x14ac:dyDescent="0.3">
      <c r="A26" s="12">
        <f>A25+1</f>
        <v>25</v>
      </c>
      <c r="B26" s="13" t="s">
        <v>30</v>
      </c>
      <c r="C26" s="13" t="s">
        <v>109</v>
      </c>
      <c r="D26" s="13">
        <v>20</v>
      </c>
      <c r="E26" s="13">
        <v>1.7</v>
      </c>
      <c r="F26" s="13">
        <v>79</v>
      </c>
      <c r="G26" s="13">
        <f>F26/(E26*E26)</f>
        <v>27.335640138408309</v>
      </c>
      <c r="H26" s="13">
        <v>0.95</v>
      </c>
      <c r="I26" s="13">
        <v>0.52</v>
      </c>
      <c r="J26" s="12">
        <v>0.42999999999999994</v>
      </c>
      <c r="K26" s="13">
        <v>7.0000000000000007E-2</v>
      </c>
      <c r="L26" s="13">
        <v>0.26</v>
      </c>
      <c r="M26" s="13">
        <v>9</v>
      </c>
      <c r="N26" s="13">
        <v>26</v>
      </c>
      <c r="O26" s="13">
        <v>0.66</v>
      </c>
    </row>
    <row r="27" spans="1:15" x14ac:dyDescent="0.3">
      <c r="A27" s="12">
        <f>A26+1</f>
        <v>26</v>
      </c>
      <c r="B27" s="13" t="s">
        <v>31</v>
      </c>
      <c r="C27" s="13" t="s">
        <v>109</v>
      </c>
      <c r="D27" s="13">
        <v>26</v>
      </c>
      <c r="E27" s="13">
        <v>1.76</v>
      </c>
      <c r="F27" s="13">
        <v>62.1</v>
      </c>
      <c r="G27" s="13">
        <f>F27/(E27*E27)</f>
        <v>20.047778925619834</v>
      </c>
      <c r="H27" s="13">
        <v>0.91</v>
      </c>
      <c r="I27" s="13">
        <v>0.45</v>
      </c>
      <c r="J27" s="12">
        <v>0.46</v>
      </c>
      <c r="K27" s="13">
        <v>0.08</v>
      </c>
      <c r="L27" s="13">
        <v>0.25</v>
      </c>
      <c r="M27" s="13">
        <v>8</v>
      </c>
      <c r="N27" s="13">
        <v>32</v>
      </c>
      <c r="O27" s="12">
        <v>0.81</v>
      </c>
    </row>
    <row r="28" spans="1:15" x14ac:dyDescent="0.3">
      <c r="A28" s="12">
        <f>A27+1</f>
        <v>27</v>
      </c>
      <c r="B28" s="13" t="s">
        <v>32</v>
      </c>
      <c r="C28" s="13" t="s">
        <v>109</v>
      </c>
      <c r="D28" s="13">
        <v>25</v>
      </c>
      <c r="E28" s="13">
        <v>1.82</v>
      </c>
      <c r="F28" s="13">
        <v>66.5</v>
      </c>
      <c r="G28" s="13">
        <f>F28/(E28*E28)</f>
        <v>20.07607776838546</v>
      </c>
      <c r="H28" s="13">
        <v>0.88</v>
      </c>
      <c r="I28" s="13">
        <v>0.45</v>
      </c>
      <c r="J28" s="12">
        <v>0.43</v>
      </c>
      <c r="K28" s="13">
        <v>8.5000000000000006E-2</v>
      </c>
      <c r="L28" s="13">
        <v>0.27</v>
      </c>
      <c r="M28" s="13">
        <v>9</v>
      </c>
      <c r="N28" s="13">
        <v>31</v>
      </c>
      <c r="O28" s="13">
        <v>0.79</v>
      </c>
    </row>
    <row r="29" spans="1:15" x14ac:dyDescent="0.3">
      <c r="A29" s="12">
        <f>A28+1</f>
        <v>28</v>
      </c>
      <c r="B29" s="13" t="s">
        <v>33</v>
      </c>
      <c r="C29" s="13" t="s">
        <v>110</v>
      </c>
      <c r="D29" s="13">
        <v>25</v>
      </c>
      <c r="E29" s="13">
        <v>1.65</v>
      </c>
      <c r="F29" s="13">
        <v>64.3</v>
      </c>
      <c r="G29" s="13">
        <f>F29/(E29*E29)</f>
        <v>23.617998163452711</v>
      </c>
      <c r="H29" s="13">
        <v>0.93</v>
      </c>
      <c r="I29" s="13">
        <v>0.6</v>
      </c>
      <c r="J29" s="12">
        <v>0.33000000000000007</v>
      </c>
      <c r="K29" s="13">
        <v>7.0000000000000007E-2</v>
      </c>
      <c r="L29" s="13">
        <v>0.23</v>
      </c>
      <c r="M29" s="13">
        <v>8</v>
      </c>
      <c r="N29" s="13">
        <v>30</v>
      </c>
      <c r="O29" s="13">
        <v>0.76</v>
      </c>
    </row>
    <row r="30" spans="1:15" x14ac:dyDescent="0.3">
      <c r="A30" s="12">
        <f>A29+1</f>
        <v>29</v>
      </c>
      <c r="B30" s="13" t="s">
        <v>34</v>
      </c>
      <c r="C30" s="13" t="s">
        <v>109</v>
      </c>
      <c r="D30" s="13">
        <v>30</v>
      </c>
      <c r="E30" s="13">
        <v>1.75</v>
      </c>
      <c r="F30" s="13">
        <v>83.7</v>
      </c>
      <c r="G30" s="13">
        <f>F30/(E30*E30)</f>
        <v>27.33061224489796</v>
      </c>
      <c r="H30" s="13">
        <v>0.89</v>
      </c>
      <c r="I30" s="13">
        <v>0.43</v>
      </c>
      <c r="J30" s="12">
        <v>0.46</v>
      </c>
      <c r="K30" s="13">
        <v>7.0000000000000007E-2</v>
      </c>
      <c r="L30" s="13">
        <v>0.26</v>
      </c>
      <c r="M30" s="13">
        <v>9</v>
      </c>
      <c r="N30" s="13">
        <v>35</v>
      </c>
      <c r="O30" s="13">
        <v>0.89</v>
      </c>
    </row>
    <row r="31" spans="1:15" x14ac:dyDescent="0.3">
      <c r="A31" s="12">
        <f>A30+1</f>
        <v>30</v>
      </c>
      <c r="B31" s="13" t="s">
        <v>35</v>
      </c>
      <c r="C31" s="13" t="s">
        <v>110</v>
      </c>
      <c r="D31" s="13">
        <v>22</v>
      </c>
      <c r="E31" s="13">
        <v>1.6</v>
      </c>
      <c r="F31" s="13">
        <v>56.1</v>
      </c>
      <c r="G31" s="13">
        <f>F31/(E31*E31)</f>
        <v>21.914062499999996</v>
      </c>
      <c r="H31" s="13">
        <v>0.81</v>
      </c>
      <c r="I31" s="13">
        <v>0.44</v>
      </c>
      <c r="J31" s="12">
        <v>0.37000000000000005</v>
      </c>
      <c r="K31" s="13">
        <v>7.0000000000000007E-2</v>
      </c>
      <c r="L31" s="13">
        <v>0.23</v>
      </c>
      <c r="M31" s="13">
        <v>7</v>
      </c>
      <c r="N31" s="13">
        <v>34</v>
      </c>
      <c r="O31" s="12">
        <v>0.87</v>
      </c>
    </row>
    <row r="32" spans="1:15" x14ac:dyDescent="0.3">
      <c r="A32" s="12">
        <f>A31+1</f>
        <v>31</v>
      </c>
      <c r="B32" s="13" t="s">
        <v>36</v>
      </c>
      <c r="C32" s="13" t="s">
        <v>109</v>
      </c>
      <c r="D32" s="13">
        <v>29</v>
      </c>
      <c r="E32" s="13">
        <v>1.7</v>
      </c>
      <c r="F32" s="13">
        <v>89.9</v>
      </c>
      <c r="G32" s="13">
        <f>F32/(E32*E32)</f>
        <v>31.107266435986165</v>
      </c>
      <c r="H32" s="13">
        <v>0.88</v>
      </c>
      <c r="I32" s="13">
        <v>0.43</v>
      </c>
      <c r="J32" s="12">
        <v>0.45</v>
      </c>
      <c r="K32" s="13">
        <v>7.0000000000000007E-2</v>
      </c>
      <c r="L32" s="13">
        <v>0.25</v>
      </c>
      <c r="M32" s="13">
        <v>9</v>
      </c>
      <c r="N32" s="13">
        <v>33</v>
      </c>
      <c r="O32" s="13">
        <v>0.83</v>
      </c>
    </row>
    <row r="33" spans="1:15" x14ac:dyDescent="0.3">
      <c r="A33" s="12">
        <f>A32+1</f>
        <v>32</v>
      </c>
      <c r="B33" s="13" t="s">
        <v>37</v>
      </c>
      <c r="C33" s="13" t="s">
        <v>110</v>
      </c>
      <c r="D33" s="13">
        <v>25</v>
      </c>
      <c r="E33" s="13">
        <v>1.56</v>
      </c>
      <c r="F33" s="13">
        <v>54.2</v>
      </c>
      <c r="G33" s="13">
        <f>F33/(E33*E33)</f>
        <v>22.271531886916502</v>
      </c>
      <c r="H33" s="13">
        <v>0.87</v>
      </c>
      <c r="I33" s="13">
        <v>0.49</v>
      </c>
      <c r="J33" s="12">
        <v>0.38</v>
      </c>
      <c r="K33" s="13">
        <v>7.0000000000000007E-2</v>
      </c>
      <c r="L33" s="13">
        <v>0.23</v>
      </c>
      <c r="M33" s="13">
        <v>8</v>
      </c>
      <c r="N33" s="13">
        <v>29</v>
      </c>
      <c r="O33" s="13">
        <v>0.73</v>
      </c>
    </row>
    <row r="34" spans="1:15" x14ac:dyDescent="0.3">
      <c r="A34" s="12">
        <f>A33+1</f>
        <v>33</v>
      </c>
      <c r="B34" s="13" t="s">
        <v>38</v>
      </c>
      <c r="C34" s="13" t="s">
        <v>109</v>
      </c>
      <c r="D34" s="13">
        <v>34</v>
      </c>
      <c r="E34" s="13">
        <v>1.71</v>
      </c>
      <c r="F34" s="13">
        <v>68.900000000000006</v>
      </c>
      <c r="G34" s="13">
        <f>F34/(E34*E34)</f>
        <v>23.562805649601589</v>
      </c>
      <c r="H34" s="13">
        <v>0.87</v>
      </c>
      <c r="I34" s="13">
        <v>0.44</v>
      </c>
      <c r="J34" s="12">
        <v>0.43</v>
      </c>
      <c r="K34" s="13">
        <v>7.0000000000000007E-2</v>
      </c>
      <c r="L34" s="13">
        <v>0.25</v>
      </c>
      <c r="M34" s="13">
        <v>8</v>
      </c>
      <c r="N34" s="13">
        <v>35</v>
      </c>
      <c r="O34" s="13">
        <v>0.89</v>
      </c>
    </row>
    <row r="35" spans="1:15" x14ac:dyDescent="0.3">
      <c r="A35" s="12">
        <f>A34+1</f>
        <v>34</v>
      </c>
      <c r="B35" s="13" t="s">
        <v>39</v>
      </c>
      <c r="C35" s="13" t="s">
        <v>109</v>
      </c>
      <c r="D35" s="13">
        <v>26</v>
      </c>
      <c r="E35" s="13">
        <v>1.72</v>
      </c>
      <c r="F35" s="13">
        <v>41.3</v>
      </c>
      <c r="G35" s="13">
        <f>F35/(E35*E35)</f>
        <v>13.960248783126014</v>
      </c>
      <c r="H35" s="13">
        <v>0.96</v>
      </c>
      <c r="I35" s="13">
        <v>0.54</v>
      </c>
      <c r="J35" s="12">
        <v>0.41999999999999993</v>
      </c>
      <c r="K35" s="13">
        <v>7.0000000000000007E-2</v>
      </c>
      <c r="L35" s="13">
        <v>0.24</v>
      </c>
      <c r="M35" s="13">
        <v>6</v>
      </c>
      <c r="N35" s="13">
        <v>32</v>
      </c>
      <c r="O35" s="12">
        <v>0.81</v>
      </c>
    </row>
    <row r="36" spans="1:15" x14ac:dyDescent="0.3">
      <c r="A36" s="12">
        <f>A35+1</f>
        <v>35</v>
      </c>
      <c r="B36" s="13" t="s">
        <v>40</v>
      </c>
      <c r="C36" s="13" t="s">
        <v>109</v>
      </c>
      <c r="D36" s="13">
        <v>28</v>
      </c>
      <c r="E36" s="13">
        <v>1.93</v>
      </c>
      <c r="F36" s="13">
        <v>132.5</v>
      </c>
      <c r="G36" s="13">
        <f>F36/(E36*E36)</f>
        <v>35.571424736234533</v>
      </c>
      <c r="H36" s="13">
        <v>1</v>
      </c>
      <c r="I36" s="13">
        <v>0.51</v>
      </c>
      <c r="J36" s="12">
        <v>0.49</v>
      </c>
      <c r="K36" s="13">
        <v>0.09</v>
      </c>
      <c r="L36" s="13">
        <v>0.31</v>
      </c>
      <c r="M36" s="13">
        <v>12</v>
      </c>
      <c r="N36" s="13">
        <v>40</v>
      </c>
      <c r="O36" s="13">
        <v>1.02</v>
      </c>
    </row>
    <row r="37" spans="1:15" x14ac:dyDescent="0.3">
      <c r="A37" s="12">
        <f>A36+1</f>
        <v>36</v>
      </c>
      <c r="B37" s="13" t="s">
        <v>41</v>
      </c>
      <c r="C37" s="13" t="s">
        <v>110</v>
      </c>
      <c r="D37" s="13">
        <v>24</v>
      </c>
      <c r="E37" s="13">
        <v>1.65</v>
      </c>
      <c r="F37" s="13">
        <v>56.3</v>
      </c>
      <c r="G37" s="13">
        <f>F37/(E37*E37)</f>
        <v>20.679522497704315</v>
      </c>
      <c r="H37" s="13">
        <v>0.89</v>
      </c>
      <c r="I37" s="13">
        <v>0.52</v>
      </c>
      <c r="J37" s="12">
        <v>0.37</v>
      </c>
      <c r="K37" s="13">
        <v>0.06</v>
      </c>
      <c r="L37" s="13">
        <v>0.23</v>
      </c>
      <c r="M37" s="13">
        <v>4</v>
      </c>
      <c r="N37" s="13">
        <v>28</v>
      </c>
      <c r="O37" s="13">
        <v>0.71</v>
      </c>
    </row>
    <row r="38" spans="1:15" x14ac:dyDescent="0.3">
      <c r="A38" s="12">
        <f>A37+1</f>
        <v>37</v>
      </c>
      <c r="B38" s="13" t="s">
        <v>42</v>
      </c>
      <c r="C38" s="13" t="s">
        <v>110</v>
      </c>
      <c r="D38" s="13">
        <v>27</v>
      </c>
      <c r="E38" s="13">
        <v>1.665</v>
      </c>
      <c r="F38" s="13">
        <v>66.3</v>
      </c>
      <c r="G38" s="13">
        <f>F38/(E38*E38)</f>
        <v>23.915807699591483</v>
      </c>
      <c r="H38" s="13">
        <v>0.91</v>
      </c>
      <c r="I38" s="13">
        <v>0.53</v>
      </c>
      <c r="J38" s="12">
        <v>0.38</v>
      </c>
      <c r="K38" s="13">
        <v>0.08</v>
      </c>
      <c r="L38" s="13">
        <v>0.255</v>
      </c>
      <c r="M38" s="13">
        <v>6</v>
      </c>
      <c r="N38" s="13">
        <v>32</v>
      </c>
      <c r="O38" s="12">
        <v>0.81</v>
      </c>
    </row>
    <row r="39" spans="1:15" x14ac:dyDescent="0.3">
      <c r="A39" s="12">
        <f>A38+1</f>
        <v>38</v>
      </c>
      <c r="B39" s="13" t="s">
        <v>43</v>
      </c>
      <c r="C39" s="13" t="s">
        <v>110</v>
      </c>
      <c r="D39" s="13">
        <v>27</v>
      </c>
      <c r="E39" s="13">
        <v>1.57</v>
      </c>
      <c r="F39" s="13">
        <v>46.4</v>
      </c>
      <c r="G39" s="13">
        <f>F39/(E39*E39)</f>
        <v>18.824293074769766</v>
      </c>
      <c r="H39" s="13">
        <v>0.87</v>
      </c>
      <c r="I39" s="13">
        <v>0.505</v>
      </c>
      <c r="J39" s="12">
        <v>0.36499999999999999</v>
      </c>
      <c r="K39" s="13">
        <v>0.06</v>
      </c>
      <c r="L39" s="13">
        <v>0.23</v>
      </c>
      <c r="M39" s="13">
        <v>5</v>
      </c>
      <c r="N39" s="13">
        <v>30</v>
      </c>
      <c r="O39" s="13">
        <v>0.76</v>
      </c>
    </row>
    <row r="40" spans="1:15" x14ac:dyDescent="0.3">
      <c r="A40" s="12">
        <f>A39+1</f>
        <v>39</v>
      </c>
      <c r="B40" s="13" t="s">
        <v>44</v>
      </c>
      <c r="C40" s="13" t="s">
        <v>109</v>
      </c>
      <c r="D40" s="13">
        <v>19</v>
      </c>
      <c r="E40" s="13">
        <v>1.72</v>
      </c>
      <c r="F40" s="13">
        <v>67.5</v>
      </c>
      <c r="G40" s="13">
        <f>F40/(E40*E40)</f>
        <v>22.816387236343971</v>
      </c>
      <c r="H40" s="13">
        <v>0.86</v>
      </c>
      <c r="I40" s="13">
        <v>0.48</v>
      </c>
      <c r="J40" s="12">
        <v>0.38</v>
      </c>
      <c r="K40" s="13">
        <v>7.4999999999999997E-2</v>
      </c>
      <c r="L40" s="13">
        <v>0.27</v>
      </c>
      <c r="M40" s="13">
        <v>8</v>
      </c>
      <c r="N40" s="13">
        <v>30</v>
      </c>
      <c r="O40" s="13">
        <v>0.76</v>
      </c>
    </row>
    <row r="41" spans="1:15" x14ac:dyDescent="0.3">
      <c r="A41" s="12">
        <f>A40+1</f>
        <v>40</v>
      </c>
      <c r="B41" s="13" t="s">
        <v>45</v>
      </c>
      <c r="C41" s="13" t="s">
        <v>110</v>
      </c>
      <c r="D41" s="13">
        <v>17</v>
      </c>
      <c r="E41" s="13">
        <v>1.52</v>
      </c>
      <c r="F41" s="13">
        <v>48.5</v>
      </c>
      <c r="G41" s="13">
        <f>F41/(E41*E41)</f>
        <v>20.992036011080334</v>
      </c>
      <c r="H41" s="13">
        <v>0.81</v>
      </c>
      <c r="I41" s="13">
        <v>0.44</v>
      </c>
      <c r="J41" s="12">
        <v>0.37000000000000005</v>
      </c>
      <c r="K41" s="13">
        <v>6.5000000000000002E-2</v>
      </c>
      <c r="L41" s="13">
        <v>0.23</v>
      </c>
      <c r="M41" s="13">
        <v>6</v>
      </c>
      <c r="N41" s="13">
        <v>31</v>
      </c>
      <c r="O41" s="13">
        <v>0.79</v>
      </c>
    </row>
    <row r="42" spans="1:15" x14ac:dyDescent="0.3">
      <c r="A42" s="12">
        <f>A41+1</f>
        <v>41</v>
      </c>
      <c r="B42" s="12" t="s">
        <v>46</v>
      </c>
      <c r="C42" s="12" t="s">
        <v>109</v>
      </c>
      <c r="D42" s="12">
        <v>39</v>
      </c>
      <c r="E42" s="12">
        <v>1.68</v>
      </c>
      <c r="F42" s="12">
        <v>64.599999999999994</v>
      </c>
      <c r="G42" s="12">
        <f>F42/(E42*E42)</f>
        <v>22.888321995464853</v>
      </c>
      <c r="H42" s="12">
        <v>0.93</v>
      </c>
      <c r="I42" s="12">
        <v>0.52</v>
      </c>
      <c r="J42" s="12">
        <v>0.41000000000000003</v>
      </c>
      <c r="K42" s="12">
        <v>7.4999999999999997E-2</v>
      </c>
      <c r="L42" s="12">
        <v>0.25</v>
      </c>
      <c r="M42" s="12">
        <v>8</v>
      </c>
      <c r="N42" s="12">
        <v>34</v>
      </c>
      <c r="O42" s="12">
        <v>0.87</v>
      </c>
    </row>
    <row r="43" spans="1:15" x14ac:dyDescent="0.3">
      <c r="A43" s="12">
        <f>A42+1</f>
        <v>42</v>
      </c>
      <c r="B43" s="12" t="s">
        <v>47</v>
      </c>
      <c r="C43" s="12" t="s">
        <v>109</v>
      </c>
      <c r="D43" s="12">
        <v>57</v>
      </c>
      <c r="E43" s="12">
        <v>1.66</v>
      </c>
      <c r="F43" s="12">
        <v>69.5</v>
      </c>
      <c r="G43" s="12">
        <f>F43/(E43*E43)</f>
        <v>25.221367397300046</v>
      </c>
      <c r="H43" s="12">
        <v>0.91</v>
      </c>
      <c r="I43" s="12">
        <v>0.48</v>
      </c>
      <c r="J43" s="12">
        <v>0.43000000000000005</v>
      </c>
      <c r="K43" s="12">
        <v>7.0000000000000007E-2</v>
      </c>
      <c r="L43" s="12">
        <v>0.25</v>
      </c>
      <c r="M43" s="12">
        <v>8</v>
      </c>
      <c r="N43" s="12">
        <v>35</v>
      </c>
      <c r="O43" s="13">
        <v>0.89</v>
      </c>
    </row>
    <row r="44" spans="1:15" x14ac:dyDescent="0.3">
      <c r="A44" s="12">
        <f>A43+1</f>
        <v>43</v>
      </c>
      <c r="B44" s="12" t="s">
        <v>48</v>
      </c>
      <c r="C44" s="12" t="s">
        <v>110</v>
      </c>
      <c r="D44" s="12">
        <v>19</v>
      </c>
      <c r="E44" s="12">
        <v>1.59</v>
      </c>
      <c r="F44" s="12">
        <v>48.5</v>
      </c>
      <c r="G44" s="12">
        <f>F44/(E44*E44)</f>
        <v>19.184367706973614</v>
      </c>
      <c r="H44" s="12">
        <v>0.77500000000000002</v>
      </c>
      <c r="I44" s="12">
        <v>0.42</v>
      </c>
      <c r="J44" s="12">
        <v>0.35500000000000004</v>
      </c>
      <c r="K44" s="12">
        <v>6.5000000000000002E-2</v>
      </c>
      <c r="L44" s="12">
        <v>0.23</v>
      </c>
      <c r="M44" s="12">
        <v>5</v>
      </c>
      <c r="N44" s="12">
        <v>32</v>
      </c>
      <c r="O44" s="12">
        <v>0.81</v>
      </c>
    </row>
    <row r="45" spans="1:15" x14ac:dyDescent="0.3">
      <c r="A45" s="12">
        <f>A44+1</f>
        <v>44</v>
      </c>
      <c r="B45" s="12" t="s">
        <v>49</v>
      </c>
      <c r="C45" s="12" t="s">
        <v>109</v>
      </c>
      <c r="D45" s="12">
        <v>42</v>
      </c>
      <c r="E45" s="12">
        <v>1.68</v>
      </c>
      <c r="F45" s="12">
        <v>72.3</v>
      </c>
      <c r="G45" s="12">
        <f>F45/(E45*E45)</f>
        <v>25.616496598639458</v>
      </c>
      <c r="H45" s="12">
        <v>0.98</v>
      </c>
      <c r="I45" s="12">
        <v>0.53</v>
      </c>
      <c r="J45" s="12">
        <v>0.44999999999999996</v>
      </c>
      <c r="K45" s="12">
        <v>7.4999999999999997E-2</v>
      </c>
      <c r="L45" s="12">
        <v>0.26</v>
      </c>
      <c r="M45" s="12">
        <v>8</v>
      </c>
      <c r="N45" s="12">
        <v>35</v>
      </c>
      <c r="O45" s="13">
        <v>0.89</v>
      </c>
    </row>
    <row r="46" spans="1:15" x14ac:dyDescent="0.3">
      <c r="A46" s="12">
        <f>A45+1</f>
        <v>45</v>
      </c>
      <c r="B46" s="12" t="s">
        <v>50</v>
      </c>
      <c r="C46" s="12" t="s">
        <v>110</v>
      </c>
      <c r="D46" s="12">
        <v>15</v>
      </c>
      <c r="E46" s="12">
        <v>1.64</v>
      </c>
      <c r="F46" s="12">
        <v>51.8</v>
      </c>
      <c r="G46" s="12">
        <f>F46/(E46*E46)</f>
        <v>19.259369422962525</v>
      </c>
      <c r="H46" s="12">
        <v>0.87</v>
      </c>
      <c r="I46" s="12">
        <v>0.48</v>
      </c>
      <c r="J46" s="12">
        <v>0.39</v>
      </c>
      <c r="K46" s="12">
        <v>0.06</v>
      </c>
      <c r="L46" s="12">
        <v>0.23499999999999999</v>
      </c>
      <c r="M46" s="12">
        <v>5</v>
      </c>
      <c r="N46" s="12">
        <v>35</v>
      </c>
      <c r="O46" s="13">
        <v>0.89</v>
      </c>
    </row>
    <row r="47" spans="1:15" x14ac:dyDescent="0.3">
      <c r="A47" s="12">
        <f>A46+1</f>
        <v>46</v>
      </c>
      <c r="B47" s="12" t="s">
        <v>51</v>
      </c>
      <c r="C47" s="12" t="s">
        <v>109</v>
      </c>
      <c r="D47" s="12">
        <v>20</v>
      </c>
      <c r="E47" s="12">
        <v>1.73</v>
      </c>
      <c r="F47" s="12">
        <v>62</v>
      </c>
      <c r="G47" s="12">
        <f>F47/(E47*E47)</f>
        <v>20.715693808680545</v>
      </c>
      <c r="H47" s="12">
        <v>0.94</v>
      </c>
      <c r="I47" s="12">
        <v>0.48</v>
      </c>
      <c r="J47" s="12">
        <v>0.45999999999999996</v>
      </c>
      <c r="K47" s="12">
        <v>0.08</v>
      </c>
      <c r="L47" s="12">
        <v>0.25</v>
      </c>
      <c r="M47" s="12">
        <v>8</v>
      </c>
      <c r="N47" s="12">
        <v>31</v>
      </c>
      <c r="O47" s="13">
        <v>0.79</v>
      </c>
    </row>
    <row r="48" spans="1:15" x14ac:dyDescent="0.3">
      <c r="A48" s="12">
        <f>A47+1</f>
        <v>47</v>
      </c>
      <c r="B48" s="12" t="s">
        <v>52</v>
      </c>
      <c r="C48" s="12" t="s">
        <v>110</v>
      </c>
      <c r="D48" s="12">
        <v>15</v>
      </c>
      <c r="E48" s="12">
        <v>1.68</v>
      </c>
      <c r="F48" s="12">
        <v>54.1</v>
      </c>
      <c r="G48" s="12">
        <f>F48/(E48*E48)</f>
        <v>19.168083900226762</v>
      </c>
      <c r="H48" s="12">
        <v>0.93</v>
      </c>
      <c r="I48" s="12">
        <v>0.49</v>
      </c>
      <c r="J48" s="12">
        <v>0.44000000000000006</v>
      </c>
      <c r="K48" s="12">
        <v>7.0000000000000007E-2</v>
      </c>
      <c r="L48" s="12">
        <v>0.25</v>
      </c>
      <c r="M48" s="12">
        <v>8</v>
      </c>
      <c r="N48" s="12">
        <v>32</v>
      </c>
      <c r="O48" s="12">
        <v>0.81</v>
      </c>
    </row>
    <row r="49" spans="1:15" x14ac:dyDescent="0.3">
      <c r="A49" s="12">
        <f>A48+1</f>
        <v>48</v>
      </c>
      <c r="B49" s="12" t="s">
        <v>53</v>
      </c>
      <c r="C49" s="12" t="s">
        <v>110</v>
      </c>
      <c r="D49" s="12">
        <v>30</v>
      </c>
      <c r="E49" s="12">
        <v>1.65</v>
      </c>
      <c r="F49" s="12">
        <v>89.5</v>
      </c>
      <c r="G49" s="12">
        <f>F49/(E49*E49)</f>
        <v>32.874196510560154</v>
      </c>
      <c r="H49" s="12">
        <v>0.85</v>
      </c>
      <c r="I49" s="12">
        <v>0.56999999999999995</v>
      </c>
      <c r="J49" s="12">
        <v>0.28000000000000003</v>
      </c>
      <c r="K49" s="12">
        <v>7.0000000000000007E-2</v>
      </c>
      <c r="L49" s="12">
        <v>0.23</v>
      </c>
      <c r="M49" s="12">
        <v>8</v>
      </c>
      <c r="N49" s="12">
        <v>38</v>
      </c>
      <c r="O49" s="12">
        <v>0.96</v>
      </c>
    </row>
    <row r="50" spans="1:15" x14ac:dyDescent="0.3">
      <c r="A50" s="12">
        <f>A49+1</f>
        <v>49</v>
      </c>
      <c r="B50" s="12" t="s">
        <v>54</v>
      </c>
      <c r="C50" s="12" t="s">
        <v>109</v>
      </c>
      <c r="D50" s="12">
        <v>32</v>
      </c>
      <c r="E50" s="12">
        <v>1.7549999999999999</v>
      </c>
      <c r="F50" s="12">
        <v>81.2</v>
      </c>
      <c r="G50" s="12">
        <f>F50/(E50*E50)</f>
        <v>26.363422374818391</v>
      </c>
      <c r="H50" s="12">
        <v>0.9</v>
      </c>
      <c r="I50" s="12">
        <v>0.53</v>
      </c>
      <c r="J50" s="12">
        <v>0.37</v>
      </c>
      <c r="K50" s="12">
        <v>7.4999999999999997E-2</v>
      </c>
      <c r="L50" s="12">
        <v>0.26</v>
      </c>
      <c r="M50" s="12">
        <v>8</v>
      </c>
      <c r="N50" s="12">
        <v>34</v>
      </c>
      <c r="O50" s="12">
        <v>0.87</v>
      </c>
    </row>
    <row r="51" spans="1:15" x14ac:dyDescent="0.3">
      <c r="A51" s="12">
        <f>A50+1</f>
        <v>50</v>
      </c>
      <c r="B51" s="12" t="s">
        <v>55</v>
      </c>
      <c r="C51" s="12" t="s">
        <v>109</v>
      </c>
      <c r="D51" s="12">
        <v>31</v>
      </c>
      <c r="E51" s="12">
        <v>1.59</v>
      </c>
      <c r="F51" s="12">
        <v>52.7</v>
      </c>
      <c r="G51" s="12">
        <f>F51/(E51*E51)</f>
        <v>20.845694395000198</v>
      </c>
      <c r="H51" s="12">
        <v>0.79</v>
      </c>
      <c r="I51" s="12">
        <v>0.45</v>
      </c>
      <c r="J51" s="12">
        <v>0.34</v>
      </c>
      <c r="K51" s="12">
        <v>7.0000000000000007E-2</v>
      </c>
      <c r="L51" s="12">
        <v>0.25</v>
      </c>
      <c r="M51" s="12">
        <v>7</v>
      </c>
      <c r="N51" s="12">
        <v>31</v>
      </c>
      <c r="O51" s="13">
        <v>0.79</v>
      </c>
    </row>
    <row r="52" spans="1:15" x14ac:dyDescent="0.3">
      <c r="A52" s="12">
        <f>A51+1</f>
        <v>51</v>
      </c>
      <c r="B52" s="12" t="s">
        <v>56</v>
      </c>
      <c r="C52" s="12" t="s">
        <v>110</v>
      </c>
      <c r="D52" s="12">
        <v>21</v>
      </c>
      <c r="E52" s="12">
        <v>1.4950000000000001</v>
      </c>
      <c r="F52" s="12">
        <v>54</v>
      </c>
      <c r="G52" s="12">
        <f>F52/(E52*E52)</f>
        <v>24.160803570429859</v>
      </c>
      <c r="H52" s="12">
        <v>0.78</v>
      </c>
      <c r="I52" s="12">
        <v>0.39</v>
      </c>
      <c r="J52" s="12">
        <v>0.39</v>
      </c>
      <c r="K52" s="12">
        <v>6.5000000000000002E-2</v>
      </c>
      <c r="L52" s="12">
        <v>0.23</v>
      </c>
      <c r="M52" s="12">
        <v>5</v>
      </c>
      <c r="N52" s="12">
        <v>30</v>
      </c>
      <c r="O52" s="13">
        <v>0.76</v>
      </c>
    </row>
    <row r="53" spans="1:15" x14ac:dyDescent="0.3">
      <c r="A53" s="12">
        <f>A52+1</f>
        <v>52</v>
      </c>
      <c r="B53" s="12" t="s">
        <v>57</v>
      </c>
      <c r="C53" s="12" t="s">
        <v>109</v>
      </c>
      <c r="D53" s="12">
        <v>28</v>
      </c>
      <c r="E53" s="12">
        <v>1.7050000000000001</v>
      </c>
      <c r="F53" s="12">
        <v>68.400000000000006</v>
      </c>
      <c r="G53" s="12">
        <f>F53/(E53*E53)</f>
        <v>23.529209415123706</v>
      </c>
      <c r="H53" s="12">
        <v>0.89</v>
      </c>
      <c r="I53" s="12">
        <v>0.43</v>
      </c>
      <c r="J53" s="12">
        <v>0.46</v>
      </c>
      <c r="K53" s="12">
        <v>0.08</v>
      </c>
      <c r="L53" s="12">
        <v>0.26500000000000001</v>
      </c>
      <c r="M53" s="12">
        <v>10</v>
      </c>
      <c r="N53" s="12">
        <v>32</v>
      </c>
      <c r="O53" s="12">
        <v>0.81</v>
      </c>
    </row>
    <row r="54" spans="1:15" x14ac:dyDescent="0.3">
      <c r="A54" s="12">
        <f>A53+1</f>
        <v>53</v>
      </c>
      <c r="B54" s="12" t="s">
        <v>58</v>
      </c>
      <c r="C54" s="12" t="s">
        <v>109</v>
      </c>
      <c r="D54" s="12">
        <v>29</v>
      </c>
      <c r="E54" s="12">
        <v>1.64</v>
      </c>
      <c r="F54" s="12">
        <v>65.3</v>
      </c>
      <c r="G54" s="12">
        <f>F54/(E54*E54)</f>
        <v>24.278703152885189</v>
      </c>
      <c r="H54" s="12">
        <v>0.85</v>
      </c>
      <c r="I54" s="12">
        <v>0.45</v>
      </c>
      <c r="J54" s="12">
        <v>0.39999999999999997</v>
      </c>
      <c r="K54" s="12">
        <v>7.0000000000000007E-2</v>
      </c>
      <c r="L54" s="12">
        <v>0.24</v>
      </c>
      <c r="M54" s="12">
        <v>7</v>
      </c>
      <c r="N54" s="12">
        <v>31</v>
      </c>
      <c r="O54" s="13">
        <v>0.79</v>
      </c>
    </row>
    <row r="55" spans="1:15" x14ac:dyDescent="0.3">
      <c r="A55" s="12">
        <f>A54+1</f>
        <v>54</v>
      </c>
      <c r="B55" s="12" t="s">
        <v>59</v>
      </c>
      <c r="C55" s="12" t="s">
        <v>110</v>
      </c>
      <c r="D55" s="12">
        <v>21</v>
      </c>
      <c r="E55" s="12">
        <v>1.5049999999999999</v>
      </c>
      <c r="F55" s="12">
        <v>45.6</v>
      </c>
      <c r="G55" s="12">
        <f>F55/(E55*E55)</f>
        <v>20.132228121102418</v>
      </c>
      <c r="H55" s="12">
        <v>0.77</v>
      </c>
      <c r="I55" s="12">
        <v>0.41499999999999998</v>
      </c>
      <c r="J55" s="12">
        <v>0.35500000000000004</v>
      </c>
      <c r="K55" s="12">
        <v>7.0000000000000007E-2</v>
      </c>
      <c r="L55" s="12">
        <v>0.22500000000000001</v>
      </c>
      <c r="M55" s="12">
        <v>5</v>
      </c>
      <c r="N55" s="12">
        <v>28</v>
      </c>
      <c r="O55" s="13">
        <v>0.71</v>
      </c>
    </row>
    <row r="56" spans="1:15" x14ac:dyDescent="0.3">
      <c r="A56" s="12">
        <f>A55+1</f>
        <v>55</v>
      </c>
      <c r="B56" s="12" t="s">
        <v>60</v>
      </c>
      <c r="C56" s="12" t="s">
        <v>110</v>
      </c>
      <c r="D56" s="12">
        <v>28</v>
      </c>
      <c r="E56" s="12">
        <v>1.5249999999999999</v>
      </c>
      <c r="F56" s="12">
        <v>52</v>
      </c>
      <c r="G56" s="12">
        <f>F56/(E56*E56)</f>
        <v>22.359580757860794</v>
      </c>
      <c r="H56" s="12">
        <v>0.8</v>
      </c>
      <c r="I56" s="12">
        <v>0.44</v>
      </c>
      <c r="J56" s="12">
        <v>0.36000000000000004</v>
      </c>
      <c r="K56" s="12">
        <v>0.06</v>
      </c>
      <c r="L56" s="12">
        <v>0.22</v>
      </c>
      <c r="M56" s="12">
        <v>5</v>
      </c>
      <c r="N56" s="12">
        <v>32</v>
      </c>
      <c r="O56" s="12">
        <v>0.81</v>
      </c>
    </row>
    <row r="57" spans="1:15" x14ac:dyDescent="0.3">
      <c r="A57" s="12">
        <f>A56+1</f>
        <v>56</v>
      </c>
      <c r="B57" s="12" t="s">
        <v>61</v>
      </c>
      <c r="C57" s="12" t="s">
        <v>109</v>
      </c>
      <c r="D57" s="12">
        <v>32</v>
      </c>
      <c r="E57" s="12">
        <v>1.66</v>
      </c>
      <c r="F57" s="12">
        <v>71.599999999999994</v>
      </c>
      <c r="G57" s="12">
        <f>F57/(E57*E57)</f>
        <v>25.983451879808388</v>
      </c>
      <c r="H57" s="12">
        <v>0.84</v>
      </c>
      <c r="I57" s="12">
        <v>0.46</v>
      </c>
      <c r="J57" s="12">
        <v>0.37999999999999995</v>
      </c>
      <c r="K57" s="12">
        <v>7.0000000000000007E-2</v>
      </c>
      <c r="L57" s="12">
        <v>0.24</v>
      </c>
      <c r="M57" s="12">
        <v>7</v>
      </c>
      <c r="N57" s="12">
        <v>37</v>
      </c>
      <c r="O57" s="12">
        <v>0.94</v>
      </c>
    </row>
    <row r="58" spans="1:15" x14ac:dyDescent="0.3">
      <c r="A58" s="12">
        <f>A57+1</f>
        <v>57</v>
      </c>
      <c r="B58" s="12" t="s">
        <v>62</v>
      </c>
      <c r="C58" s="12" t="s">
        <v>109</v>
      </c>
      <c r="D58" s="12">
        <v>32</v>
      </c>
      <c r="E58" s="12">
        <v>1.77</v>
      </c>
      <c r="F58" s="12">
        <v>68.2</v>
      </c>
      <c r="G58" s="12">
        <f>F58/(E58*E58)</f>
        <v>21.768968048772702</v>
      </c>
      <c r="H58" s="12">
        <v>0.96</v>
      </c>
      <c r="I58" s="12">
        <v>0.54</v>
      </c>
      <c r="J58" s="12">
        <v>0.41999999999999993</v>
      </c>
      <c r="K58" s="12">
        <v>7.0000000000000007E-2</v>
      </c>
      <c r="L58" s="12">
        <v>0.26500000000000001</v>
      </c>
      <c r="M58" s="12">
        <v>9</v>
      </c>
      <c r="N58" s="12">
        <v>32</v>
      </c>
      <c r="O58" s="12">
        <v>0.81</v>
      </c>
    </row>
    <row r="59" spans="1:15" x14ac:dyDescent="0.3">
      <c r="A59" s="12">
        <f>A58+1</f>
        <v>58</v>
      </c>
      <c r="B59" s="12" t="s">
        <v>63</v>
      </c>
      <c r="C59" s="12" t="s">
        <v>109</v>
      </c>
      <c r="D59" s="12">
        <v>23</v>
      </c>
      <c r="E59" s="12">
        <v>1.76</v>
      </c>
      <c r="F59" s="12">
        <v>81.900000000000006</v>
      </c>
      <c r="G59" s="12">
        <f>F59/(E59*E59)</f>
        <v>26.439824380165291</v>
      </c>
      <c r="H59" s="12">
        <v>0.9</v>
      </c>
      <c r="I59" s="12">
        <v>0.45</v>
      </c>
      <c r="J59" s="12">
        <v>0.45</v>
      </c>
      <c r="K59" s="12">
        <v>7.0000000000000007E-2</v>
      </c>
      <c r="L59" s="12">
        <v>0.255</v>
      </c>
      <c r="M59" s="12">
        <v>9</v>
      </c>
      <c r="N59" s="12">
        <v>38</v>
      </c>
      <c r="O59" s="12">
        <v>0.96</v>
      </c>
    </row>
    <row r="60" spans="1:15" x14ac:dyDescent="0.3">
      <c r="A60" s="12">
        <f>A59+1</f>
        <v>59</v>
      </c>
      <c r="B60" s="12" t="s">
        <v>64</v>
      </c>
      <c r="C60" s="12" t="s">
        <v>109</v>
      </c>
      <c r="D60" s="12">
        <v>23</v>
      </c>
      <c r="E60" s="12">
        <v>1.74</v>
      </c>
      <c r="F60" s="12">
        <v>94.3</v>
      </c>
      <c r="G60" s="12">
        <f>F60/(E60*E60)</f>
        <v>31.146782930373892</v>
      </c>
      <c r="H60" s="12">
        <v>0.88</v>
      </c>
      <c r="I60" s="12">
        <v>0.48</v>
      </c>
      <c r="J60" s="12">
        <v>0.4</v>
      </c>
      <c r="K60" s="12">
        <v>0.08</v>
      </c>
      <c r="L60" s="12">
        <v>0.27500000000000002</v>
      </c>
      <c r="M60" s="12">
        <v>10</v>
      </c>
      <c r="N60" s="12">
        <v>39</v>
      </c>
      <c r="O60" s="12">
        <v>0.99</v>
      </c>
    </row>
    <row r="61" spans="1:15" x14ac:dyDescent="0.3">
      <c r="A61" s="12">
        <f>A60+1</f>
        <v>60</v>
      </c>
      <c r="B61" s="14" t="s">
        <v>65</v>
      </c>
      <c r="C61" s="14" t="s">
        <v>109</v>
      </c>
      <c r="D61" s="14">
        <v>23</v>
      </c>
      <c r="E61" s="14">
        <v>1.74</v>
      </c>
      <c r="F61" s="14">
        <v>75.900000000000006</v>
      </c>
      <c r="G61" s="14">
        <f>F61/(E61*E61)</f>
        <v>25.069361870788743</v>
      </c>
      <c r="H61" s="14">
        <v>0.93</v>
      </c>
      <c r="I61" s="14">
        <v>0.54</v>
      </c>
      <c r="J61" s="14">
        <v>0.39</v>
      </c>
      <c r="K61" s="14">
        <v>7.0000000000000007E-2</v>
      </c>
      <c r="L61" s="14">
        <v>0.245</v>
      </c>
      <c r="M61" s="14">
        <v>7</v>
      </c>
      <c r="N61" s="14">
        <v>34</v>
      </c>
      <c r="O61" s="14">
        <v>0.86</v>
      </c>
    </row>
    <row r="62" spans="1:15" x14ac:dyDescent="0.3">
      <c r="A62" s="12">
        <f>A61+1</f>
        <v>61</v>
      </c>
      <c r="B62" s="12" t="s">
        <v>66</v>
      </c>
      <c r="C62" s="12" t="s">
        <v>109</v>
      </c>
      <c r="D62" s="12">
        <v>28</v>
      </c>
      <c r="E62" s="12">
        <v>1.68</v>
      </c>
      <c r="F62" s="12">
        <v>66.400000000000006</v>
      </c>
      <c r="G62" s="12">
        <f>F62/(E62*E62)</f>
        <v>23.526077097505674</v>
      </c>
      <c r="H62" s="12">
        <v>0.9</v>
      </c>
      <c r="I62" s="12">
        <v>0.47</v>
      </c>
      <c r="J62" s="12">
        <v>0.43000000000000005</v>
      </c>
      <c r="K62" s="12">
        <v>0.08</v>
      </c>
      <c r="L62" s="12">
        <v>0.25</v>
      </c>
      <c r="M62" s="12">
        <v>9</v>
      </c>
      <c r="N62" s="12">
        <v>32</v>
      </c>
      <c r="O62" s="12">
        <v>0.81</v>
      </c>
    </row>
    <row r="63" spans="1:15" x14ac:dyDescent="0.3">
      <c r="A63" s="12">
        <f>A62+1</f>
        <v>62</v>
      </c>
      <c r="B63" s="12" t="s">
        <v>67</v>
      </c>
      <c r="C63" s="12" t="s">
        <v>109</v>
      </c>
      <c r="D63" s="12">
        <v>30</v>
      </c>
      <c r="E63" s="12">
        <v>1.77</v>
      </c>
      <c r="F63" s="12">
        <v>78.8</v>
      </c>
      <c r="G63" s="12">
        <f>F63/(E63*E63)</f>
        <v>25.152414695649394</v>
      </c>
      <c r="H63" s="12">
        <v>0.9</v>
      </c>
      <c r="I63" s="12">
        <v>0.46</v>
      </c>
      <c r="J63" s="12">
        <v>0.44</v>
      </c>
      <c r="K63" s="12">
        <v>7.0000000000000007E-2</v>
      </c>
      <c r="L63" s="12">
        <v>0.28000000000000003</v>
      </c>
      <c r="M63" s="12">
        <v>9</v>
      </c>
      <c r="N63" s="12">
        <v>32</v>
      </c>
      <c r="O63" s="12">
        <v>0.81</v>
      </c>
    </row>
    <row r="64" spans="1:15" x14ac:dyDescent="0.3">
      <c r="A64" s="12">
        <f>A63+1</f>
        <v>63</v>
      </c>
      <c r="B64" s="12" t="s">
        <v>68</v>
      </c>
      <c r="C64" s="12" t="s">
        <v>109</v>
      </c>
      <c r="D64" s="12">
        <v>40</v>
      </c>
      <c r="E64" s="12">
        <v>1.55</v>
      </c>
      <c r="F64" s="12">
        <v>60.2</v>
      </c>
      <c r="G64" s="12">
        <f>F64/(E64*E64)</f>
        <v>25.05723204994797</v>
      </c>
      <c r="H64" s="12">
        <v>0.82</v>
      </c>
      <c r="I64" s="12">
        <v>0.42</v>
      </c>
      <c r="J64" s="12">
        <v>0.39999999999999997</v>
      </c>
      <c r="K64" s="12">
        <v>0.08</v>
      </c>
      <c r="L64" s="12">
        <v>0.23499999999999999</v>
      </c>
      <c r="M64" s="12">
        <v>7</v>
      </c>
      <c r="N64" s="12">
        <v>32</v>
      </c>
      <c r="O64" s="12">
        <v>0.81</v>
      </c>
    </row>
    <row r="65" spans="1:15" x14ac:dyDescent="0.3">
      <c r="A65" s="12">
        <f>A64+1</f>
        <v>64</v>
      </c>
      <c r="B65" s="12" t="s">
        <v>69</v>
      </c>
      <c r="C65" s="12" t="s">
        <v>109</v>
      </c>
      <c r="D65" s="12">
        <v>32</v>
      </c>
      <c r="E65" s="12">
        <v>1.65</v>
      </c>
      <c r="F65" s="12">
        <v>82.8</v>
      </c>
      <c r="G65" s="12">
        <f>F65/(E65*E65)</f>
        <v>30.41322314049587</v>
      </c>
      <c r="H65" s="12">
        <v>0.85</v>
      </c>
      <c r="I65" s="12">
        <v>0.5</v>
      </c>
      <c r="J65" s="12">
        <v>0.35</v>
      </c>
      <c r="K65" s="12">
        <v>0.06</v>
      </c>
      <c r="L65" s="12">
        <v>0.24</v>
      </c>
      <c r="M65" s="12">
        <v>7</v>
      </c>
      <c r="N65" s="12">
        <v>38</v>
      </c>
      <c r="O65" s="12">
        <v>0.96</v>
      </c>
    </row>
    <row r="66" spans="1:15" x14ac:dyDescent="0.3">
      <c r="A66" s="12">
        <f>A65+1</f>
        <v>65</v>
      </c>
      <c r="B66" s="12" t="s">
        <v>70</v>
      </c>
      <c r="C66" s="12" t="s">
        <v>110</v>
      </c>
      <c r="D66" s="12">
        <v>4</v>
      </c>
      <c r="E66" s="12">
        <v>0.97</v>
      </c>
      <c r="F66" s="12">
        <v>13.2</v>
      </c>
      <c r="G66" s="12">
        <f>F66/(E66*E66)</f>
        <v>14.029121054309703</v>
      </c>
      <c r="H66" s="12">
        <v>0.49</v>
      </c>
      <c r="I66" s="12">
        <v>0.3</v>
      </c>
      <c r="J66" s="12">
        <v>0.19</v>
      </c>
      <c r="K66" s="12">
        <v>0.05</v>
      </c>
      <c r="L66" s="12">
        <v>0.16</v>
      </c>
      <c r="M66" s="12">
        <v>1</v>
      </c>
      <c r="N66" s="12">
        <v>22</v>
      </c>
      <c r="O66" s="12">
        <v>0.48</v>
      </c>
    </row>
    <row r="67" spans="1:15" x14ac:dyDescent="0.3">
      <c r="A67" s="12">
        <f>A66+1</f>
        <v>66</v>
      </c>
      <c r="B67" s="12" t="s">
        <v>71</v>
      </c>
      <c r="C67" s="12" t="s">
        <v>109</v>
      </c>
      <c r="D67" s="12">
        <v>28</v>
      </c>
      <c r="E67" s="12">
        <v>1.79</v>
      </c>
      <c r="F67" s="12">
        <v>63</v>
      </c>
      <c r="G67" s="12">
        <f>F67/(E67*E67)</f>
        <v>19.662307668299992</v>
      </c>
      <c r="H67" s="12">
        <v>1</v>
      </c>
      <c r="I67" s="12">
        <v>0.5</v>
      </c>
      <c r="J67" s="12">
        <v>0.5</v>
      </c>
      <c r="K67" s="12">
        <v>0.08</v>
      </c>
      <c r="L67" s="12">
        <v>0.26</v>
      </c>
      <c r="M67" s="12">
        <v>8</v>
      </c>
      <c r="N67" s="12">
        <v>32</v>
      </c>
      <c r="O67" s="12">
        <v>0.81</v>
      </c>
    </row>
    <row r="68" spans="1:15" x14ac:dyDescent="0.3">
      <c r="A68" s="12">
        <f>A67+1</f>
        <v>67</v>
      </c>
      <c r="B68" s="12" t="s">
        <v>72</v>
      </c>
      <c r="C68" s="12" t="s">
        <v>109</v>
      </c>
      <c r="D68" s="12">
        <v>30</v>
      </c>
      <c r="E68" s="12">
        <v>1.73</v>
      </c>
      <c r="F68" s="12">
        <v>82.9</v>
      </c>
      <c r="G68" s="12">
        <f>F68/(E68*E68)</f>
        <v>27.69888736676802</v>
      </c>
      <c r="H68" s="12">
        <v>0.93</v>
      </c>
      <c r="I68" s="12">
        <v>0.55000000000000004</v>
      </c>
      <c r="J68" s="12">
        <v>0.38</v>
      </c>
      <c r="K68" s="12">
        <v>7.0000000000000007E-2</v>
      </c>
      <c r="L68" s="12">
        <v>0.27</v>
      </c>
      <c r="M68" s="12">
        <v>10</v>
      </c>
      <c r="N68" s="12">
        <v>37</v>
      </c>
      <c r="O68" s="12">
        <v>0.94</v>
      </c>
    </row>
    <row r="69" spans="1:15" x14ac:dyDescent="0.3">
      <c r="A69" s="12">
        <f>A68+1</f>
        <v>68</v>
      </c>
      <c r="B69" s="12" t="s">
        <v>73</v>
      </c>
      <c r="C69" s="12" t="s">
        <v>110</v>
      </c>
      <c r="D69" s="12">
        <v>28</v>
      </c>
      <c r="E69" s="12">
        <v>1.62</v>
      </c>
      <c r="F69" s="12">
        <v>59.1</v>
      </c>
      <c r="G69" s="12">
        <f>F69/(E69*E69)</f>
        <v>22.519433013260169</v>
      </c>
      <c r="H69" s="12">
        <v>0.91</v>
      </c>
      <c r="I69" s="12">
        <v>0.51</v>
      </c>
      <c r="J69" s="12">
        <v>0.4</v>
      </c>
      <c r="K69" s="12">
        <v>7.4999999999999997E-2</v>
      </c>
      <c r="L69" s="12">
        <v>0.24</v>
      </c>
      <c r="M69" s="12">
        <v>6</v>
      </c>
      <c r="N69" s="12">
        <v>32</v>
      </c>
      <c r="O69" s="12">
        <v>0.81</v>
      </c>
    </row>
    <row r="70" spans="1:15" x14ac:dyDescent="0.3">
      <c r="A70" s="12">
        <f>A69+1</f>
        <v>69</v>
      </c>
      <c r="B70" s="12" t="s">
        <v>74</v>
      </c>
      <c r="C70" s="12" t="s">
        <v>109</v>
      </c>
      <c r="D70" s="12">
        <v>26</v>
      </c>
      <c r="E70" s="12">
        <v>1.81</v>
      </c>
      <c r="F70" s="12">
        <v>70.099999999999994</v>
      </c>
      <c r="G70" s="12">
        <f>F70/(E70*E70)</f>
        <v>21.397393241964529</v>
      </c>
      <c r="H70" s="12">
        <v>0.96</v>
      </c>
      <c r="I70" s="12">
        <v>0.51</v>
      </c>
      <c r="J70" s="12">
        <v>0.44999999999999996</v>
      </c>
      <c r="K70" s="12">
        <v>0.08</v>
      </c>
      <c r="L70" s="12">
        <v>0.26</v>
      </c>
      <c r="M70" s="12">
        <v>9</v>
      </c>
      <c r="N70" s="12">
        <v>33.5</v>
      </c>
      <c r="O70" s="12">
        <v>0.84</v>
      </c>
    </row>
    <row r="71" spans="1:15" x14ac:dyDescent="0.3">
      <c r="A71" s="12">
        <f>A70+1</f>
        <v>70</v>
      </c>
      <c r="B71" s="12" t="s">
        <v>75</v>
      </c>
      <c r="C71" s="12" t="s">
        <v>109</v>
      </c>
      <c r="D71" s="12">
        <v>31</v>
      </c>
      <c r="E71" s="12">
        <v>1.82</v>
      </c>
      <c r="F71" s="12">
        <v>112.9</v>
      </c>
      <c r="G71" s="12">
        <f>F71/(E71*E71)</f>
        <v>34.084047820311554</v>
      </c>
      <c r="H71" s="12">
        <v>0.93</v>
      </c>
      <c r="I71" s="12">
        <v>0.49</v>
      </c>
      <c r="J71" s="12">
        <v>0.44000000000000006</v>
      </c>
      <c r="K71" s="12">
        <v>0.08</v>
      </c>
      <c r="L71" s="12">
        <v>0.28000000000000003</v>
      </c>
      <c r="M71" s="12">
        <v>10</v>
      </c>
      <c r="N71" s="12">
        <v>39</v>
      </c>
      <c r="O71" s="12">
        <v>0.99</v>
      </c>
    </row>
    <row r="72" spans="1:15" x14ac:dyDescent="0.3">
      <c r="A72" s="12">
        <f>A71+1</f>
        <v>71</v>
      </c>
      <c r="B72" s="12" t="s">
        <v>76</v>
      </c>
      <c r="C72" s="12" t="s">
        <v>109</v>
      </c>
      <c r="D72" s="12">
        <v>27</v>
      </c>
      <c r="E72" s="12">
        <v>1.66</v>
      </c>
      <c r="F72" s="12">
        <v>57.5</v>
      </c>
      <c r="G72" s="12">
        <f>F72/(E72*E72)</f>
        <v>20.86659892582378</v>
      </c>
      <c r="H72" s="12">
        <v>0.88</v>
      </c>
      <c r="I72" s="12">
        <v>0.45</v>
      </c>
      <c r="J72" s="12">
        <v>0.43</v>
      </c>
      <c r="K72" s="12">
        <v>0.6</v>
      </c>
      <c r="L72" s="12">
        <v>0.24</v>
      </c>
      <c r="M72" s="12">
        <v>7</v>
      </c>
      <c r="N72" s="12">
        <v>32</v>
      </c>
      <c r="O72" s="12">
        <v>0.81</v>
      </c>
    </row>
    <row r="73" spans="1:15" x14ac:dyDescent="0.3">
      <c r="A73" s="12">
        <f>A72+1</f>
        <v>72</v>
      </c>
      <c r="B73" s="12" t="s">
        <v>77</v>
      </c>
      <c r="C73" s="12" t="s">
        <v>109</v>
      </c>
      <c r="D73" s="12">
        <v>34</v>
      </c>
      <c r="E73" s="12">
        <v>1.6</v>
      </c>
      <c r="F73" s="12">
        <v>76</v>
      </c>
      <c r="G73" s="12">
        <f>F73/(E73*E73)</f>
        <v>29.687499999999993</v>
      </c>
      <c r="H73" s="12">
        <v>0.83</v>
      </c>
      <c r="I73" s="12">
        <v>0.45</v>
      </c>
      <c r="J73" s="12">
        <v>0.37999999999999995</v>
      </c>
      <c r="K73" s="12">
        <v>0.6</v>
      </c>
      <c r="L73" s="12">
        <v>0.25</v>
      </c>
      <c r="M73" s="12">
        <v>7</v>
      </c>
      <c r="N73" s="12">
        <v>35</v>
      </c>
      <c r="O73" s="13">
        <v>0.89</v>
      </c>
    </row>
    <row r="74" spans="1:15" x14ac:dyDescent="0.3">
      <c r="A74" s="12">
        <f>A73+1</f>
        <v>73</v>
      </c>
      <c r="B74" s="12" t="s">
        <v>78</v>
      </c>
      <c r="C74" s="12" t="s">
        <v>109</v>
      </c>
      <c r="D74" s="12">
        <v>34</v>
      </c>
      <c r="E74" s="12">
        <v>1.7</v>
      </c>
      <c r="F74" s="12">
        <v>71.2</v>
      </c>
      <c r="G74" s="12">
        <f>F74/(E74*E74)</f>
        <v>24.636678200692046</v>
      </c>
      <c r="H74" s="12">
        <v>0.91</v>
      </c>
      <c r="I74" s="12">
        <v>0.55000000000000004</v>
      </c>
      <c r="J74" s="12">
        <v>0.36</v>
      </c>
      <c r="K74" s="12">
        <v>0.7</v>
      </c>
      <c r="L74" s="12">
        <v>0.255</v>
      </c>
      <c r="M74" s="12">
        <v>8</v>
      </c>
      <c r="N74" s="12">
        <v>35</v>
      </c>
      <c r="O74" s="13">
        <v>0.89</v>
      </c>
    </row>
    <row r="75" spans="1:15" x14ac:dyDescent="0.3">
      <c r="A75" s="12">
        <f>A74+1</f>
        <v>74</v>
      </c>
      <c r="B75" s="12" t="s">
        <v>79</v>
      </c>
      <c r="C75" s="12" t="s">
        <v>110</v>
      </c>
      <c r="D75" s="12">
        <v>34</v>
      </c>
      <c r="E75" s="12">
        <v>1.64</v>
      </c>
      <c r="F75" s="12">
        <v>75.400000000000006</v>
      </c>
      <c r="G75" s="12">
        <f>F75/(E75*E75)</f>
        <v>28.033908387864372</v>
      </c>
      <c r="H75" s="12">
        <v>0.97499999999999998</v>
      </c>
      <c r="I75" s="12">
        <v>0.47</v>
      </c>
      <c r="J75" s="12">
        <v>0.505</v>
      </c>
      <c r="K75" s="12">
        <v>0.05</v>
      </c>
      <c r="L75" s="12">
        <v>0.25</v>
      </c>
      <c r="M75" s="12">
        <v>8</v>
      </c>
      <c r="N75" s="12">
        <v>34</v>
      </c>
      <c r="O75" s="12">
        <v>0.87</v>
      </c>
    </row>
    <row r="76" spans="1:15" x14ac:dyDescent="0.3">
      <c r="A76" s="12">
        <f>A75+1</f>
        <v>75</v>
      </c>
      <c r="B76" s="12" t="s">
        <v>80</v>
      </c>
      <c r="C76" s="12" t="s">
        <v>109</v>
      </c>
      <c r="D76" s="12">
        <v>28</v>
      </c>
      <c r="E76" s="12">
        <v>1.72</v>
      </c>
      <c r="F76" s="12">
        <v>79.900000000000006</v>
      </c>
      <c r="G76" s="12">
        <f>F76/(E76*E76)</f>
        <v>27.007842076798273</v>
      </c>
      <c r="H76" s="12">
        <v>0.88</v>
      </c>
      <c r="I76" s="12">
        <v>0.5</v>
      </c>
      <c r="J76" s="12">
        <v>0.38</v>
      </c>
      <c r="K76" s="12">
        <v>0.08</v>
      </c>
      <c r="L76" s="12">
        <v>0.25</v>
      </c>
      <c r="M76" s="12">
        <v>8</v>
      </c>
      <c r="N76" s="12">
        <v>32</v>
      </c>
      <c r="O76" s="12">
        <v>0.81</v>
      </c>
    </row>
    <row r="77" spans="1:15" x14ac:dyDescent="0.3">
      <c r="A77" s="12">
        <f>A76+1</f>
        <v>76</v>
      </c>
      <c r="B77" s="12" t="s">
        <v>81</v>
      </c>
      <c r="C77" s="12" t="s">
        <v>109</v>
      </c>
      <c r="D77" s="12">
        <v>31</v>
      </c>
      <c r="E77" s="12">
        <v>1.62</v>
      </c>
      <c r="F77" s="12">
        <v>77.3</v>
      </c>
      <c r="G77" s="12">
        <f>F77/(E77*E77)</f>
        <v>29.454351470812369</v>
      </c>
      <c r="H77" s="12">
        <v>0.88</v>
      </c>
      <c r="I77" s="12">
        <v>0.49</v>
      </c>
      <c r="J77" s="12">
        <v>0.39</v>
      </c>
      <c r="K77" s="12">
        <v>0.06</v>
      </c>
      <c r="L77" s="12">
        <v>0.24</v>
      </c>
      <c r="M77" s="12">
        <v>7</v>
      </c>
      <c r="N77" s="12">
        <v>38</v>
      </c>
      <c r="O77" s="12">
        <v>0.96</v>
      </c>
    </row>
    <row r="78" spans="1:15" x14ac:dyDescent="0.3">
      <c r="A78" s="12">
        <f>A77+1</f>
        <v>77</v>
      </c>
      <c r="B78" s="12" t="s">
        <v>82</v>
      </c>
      <c r="C78" s="12" t="s">
        <v>109</v>
      </c>
      <c r="D78" s="12">
        <v>27</v>
      </c>
      <c r="E78" s="12">
        <v>1.6</v>
      </c>
      <c r="F78" s="12">
        <v>53.1</v>
      </c>
      <c r="G78" s="12">
        <f>F78/(E78*E78)</f>
        <v>20.742187499999996</v>
      </c>
      <c r="H78" s="12">
        <v>0.85</v>
      </c>
      <c r="I78" s="12">
        <v>0.45</v>
      </c>
      <c r="J78" s="12">
        <v>0.39999999999999997</v>
      </c>
      <c r="K78" s="12">
        <v>7.4999999999999997E-2</v>
      </c>
      <c r="L78" s="12">
        <v>0.25</v>
      </c>
      <c r="M78" s="12">
        <v>7</v>
      </c>
      <c r="N78" s="12">
        <v>31</v>
      </c>
      <c r="O78" s="13">
        <v>0.79</v>
      </c>
    </row>
    <row r="79" spans="1:15" x14ac:dyDescent="0.3">
      <c r="A79" s="12">
        <f>A78+1</f>
        <v>78</v>
      </c>
      <c r="B79" s="12" t="s">
        <v>83</v>
      </c>
      <c r="C79" s="12" t="s">
        <v>109</v>
      </c>
      <c r="D79" s="12">
        <v>33</v>
      </c>
      <c r="E79" s="12">
        <v>1.72</v>
      </c>
      <c r="F79" s="12">
        <v>87.2</v>
      </c>
      <c r="G79" s="12">
        <f>F79/(E79*E79)</f>
        <v>29.475392103839919</v>
      </c>
      <c r="H79" s="12">
        <v>0.89</v>
      </c>
      <c r="I79" s="12">
        <v>0.5</v>
      </c>
      <c r="J79" s="12">
        <v>0.39</v>
      </c>
      <c r="K79" s="12">
        <v>0.06</v>
      </c>
      <c r="L79" s="12">
        <v>0.26500000000000001</v>
      </c>
      <c r="M79" s="12">
        <v>10</v>
      </c>
      <c r="N79" s="12">
        <v>36</v>
      </c>
      <c r="O79" s="13">
        <v>0.92</v>
      </c>
    </row>
    <row r="80" spans="1:15" x14ac:dyDescent="0.3">
      <c r="A80" s="12">
        <f>A79+1</f>
        <v>79</v>
      </c>
      <c r="B80" s="12" t="s">
        <v>84</v>
      </c>
      <c r="C80" s="12" t="s">
        <v>109</v>
      </c>
      <c r="D80" s="12">
        <v>30</v>
      </c>
      <c r="E80" s="12">
        <v>1.67</v>
      </c>
      <c r="F80" s="12">
        <v>59</v>
      </c>
      <c r="G80" s="12">
        <f>F80/(E80*E80)</f>
        <v>21.155294202015131</v>
      </c>
      <c r="H80" s="12">
        <v>0.92</v>
      </c>
      <c r="I80" s="12">
        <v>0.5</v>
      </c>
      <c r="J80" s="12">
        <v>0.42000000000000004</v>
      </c>
      <c r="K80" s="12">
        <v>7.4999999999999997E-2</v>
      </c>
      <c r="L80" s="12">
        <v>0.24</v>
      </c>
      <c r="M80" s="12">
        <v>7</v>
      </c>
      <c r="N80" s="12">
        <v>30</v>
      </c>
      <c r="O80" s="13">
        <v>0.76</v>
      </c>
    </row>
    <row r="81" spans="1:15" x14ac:dyDescent="0.3">
      <c r="A81" s="12">
        <f>A80+1</f>
        <v>80</v>
      </c>
      <c r="B81" s="12" t="s">
        <v>85</v>
      </c>
      <c r="C81" s="12" t="s">
        <v>109</v>
      </c>
      <c r="D81" s="12">
        <v>28</v>
      </c>
      <c r="E81" s="12">
        <v>1.78</v>
      </c>
      <c r="F81" s="12">
        <v>72</v>
      </c>
      <c r="G81" s="12">
        <f>F81/(E81*E81)</f>
        <v>22.724403484408533</v>
      </c>
      <c r="H81" s="12">
        <v>0.95</v>
      </c>
      <c r="I81" s="12">
        <v>0.5</v>
      </c>
      <c r="J81" s="12">
        <v>0.44999999999999996</v>
      </c>
      <c r="K81" s="12">
        <v>0.08</v>
      </c>
      <c r="L81" s="12">
        <v>0.28000000000000003</v>
      </c>
      <c r="M81" s="12">
        <v>9</v>
      </c>
      <c r="N81" s="12">
        <v>34</v>
      </c>
      <c r="O81" s="12">
        <v>0.87</v>
      </c>
    </row>
    <row r="82" spans="1:15" x14ac:dyDescent="0.3">
      <c r="A82" s="12">
        <f>A81+1</f>
        <v>81</v>
      </c>
      <c r="B82" s="12" t="s">
        <v>86</v>
      </c>
      <c r="C82" s="12" t="s">
        <v>109</v>
      </c>
      <c r="D82" s="12">
        <v>26</v>
      </c>
      <c r="E82" s="12">
        <v>1.73</v>
      </c>
      <c r="F82" s="12">
        <v>57.1</v>
      </c>
      <c r="G82" s="12">
        <f>F82/(E82*E82)</f>
        <v>19.078485749607403</v>
      </c>
      <c r="H82" s="12">
        <v>0.94</v>
      </c>
      <c r="I82" s="12">
        <v>0.53</v>
      </c>
      <c r="J82" s="12">
        <v>0.40999999999999992</v>
      </c>
      <c r="K82" s="12">
        <v>7.0000000000000007E-2</v>
      </c>
      <c r="L82" s="12">
        <v>0.26</v>
      </c>
      <c r="M82" s="12">
        <v>7</v>
      </c>
      <c r="N82" s="12">
        <v>30</v>
      </c>
      <c r="O82" s="13">
        <v>0.76</v>
      </c>
    </row>
    <row r="83" spans="1:15" x14ac:dyDescent="0.3">
      <c r="A83" s="12">
        <f>A82+1</f>
        <v>82</v>
      </c>
      <c r="B83" s="12" t="s">
        <v>87</v>
      </c>
      <c r="C83" s="12" t="s">
        <v>109</v>
      </c>
      <c r="D83" s="12">
        <v>30</v>
      </c>
      <c r="E83" s="12">
        <v>1.64</v>
      </c>
      <c r="F83" s="12">
        <v>75.2</v>
      </c>
      <c r="G83" s="12">
        <f>F83/(E83*E83)</f>
        <v>27.959547888161815</v>
      </c>
      <c r="H83" s="12">
        <v>0.9</v>
      </c>
      <c r="I83" s="12">
        <v>0.5</v>
      </c>
      <c r="J83" s="12">
        <v>0.4</v>
      </c>
      <c r="K83" s="12">
        <v>0.06</v>
      </c>
      <c r="L83" s="12">
        <v>0.27</v>
      </c>
      <c r="M83" s="12">
        <v>9</v>
      </c>
      <c r="N83" s="12">
        <v>32</v>
      </c>
      <c r="O83" s="12">
        <v>0.81</v>
      </c>
    </row>
    <row r="84" spans="1:15" x14ac:dyDescent="0.3">
      <c r="A84" s="12">
        <f>A83+1</f>
        <v>83</v>
      </c>
      <c r="B84" s="12" t="s">
        <v>88</v>
      </c>
      <c r="C84" s="12" t="s">
        <v>110</v>
      </c>
      <c r="D84" s="12">
        <v>36</v>
      </c>
      <c r="E84" s="12">
        <v>1.6</v>
      </c>
      <c r="F84" s="12">
        <v>81.5</v>
      </c>
      <c r="G84" s="12">
        <f>F84/(E84*E84)</f>
        <v>31.835937499999993</v>
      </c>
      <c r="H84" s="12">
        <v>0.92</v>
      </c>
      <c r="I84" s="12">
        <v>0.45</v>
      </c>
      <c r="J84" s="12">
        <v>0.47000000000000003</v>
      </c>
      <c r="K84" s="12">
        <v>7.4999999999999997E-2</v>
      </c>
      <c r="L84" s="12">
        <v>0.22</v>
      </c>
      <c r="M84" s="12">
        <v>6</v>
      </c>
      <c r="N84" s="12">
        <v>36</v>
      </c>
      <c r="O84" s="13">
        <v>0.92</v>
      </c>
    </row>
    <row r="85" spans="1:15" x14ac:dyDescent="0.3">
      <c r="A85" s="12">
        <f>A84+1</f>
        <v>84</v>
      </c>
      <c r="B85" s="12" t="s">
        <v>89</v>
      </c>
      <c r="C85" s="12" t="s">
        <v>109</v>
      </c>
      <c r="D85" s="12">
        <v>31</v>
      </c>
      <c r="E85" s="12">
        <v>1.74</v>
      </c>
      <c r="F85" s="12">
        <v>62.6</v>
      </c>
      <c r="G85" s="12">
        <f>F85/(E85*E85)</f>
        <v>20.676443387501653</v>
      </c>
      <c r="H85" s="12">
        <v>0.9</v>
      </c>
      <c r="I85" s="12">
        <v>0.51</v>
      </c>
      <c r="J85" s="12">
        <v>0.39</v>
      </c>
      <c r="K85" s="12">
        <v>7.0000000000000007E-2</v>
      </c>
      <c r="L85" s="12">
        <v>0.26500000000000001</v>
      </c>
      <c r="M85" s="12">
        <v>8</v>
      </c>
      <c r="N85" s="12">
        <v>30</v>
      </c>
      <c r="O85" s="13">
        <v>0.76</v>
      </c>
    </row>
    <row r="86" spans="1:15" x14ac:dyDescent="0.3">
      <c r="A86" s="12">
        <f>A85+1</f>
        <v>85</v>
      </c>
      <c r="B86" s="12" t="s">
        <v>90</v>
      </c>
      <c r="C86" s="12" t="s">
        <v>109</v>
      </c>
      <c r="D86" s="12">
        <v>25</v>
      </c>
      <c r="E86" s="12">
        <v>1.7</v>
      </c>
      <c r="F86" s="12">
        <v>55</v>
      </c>
      <c r="G86" s="12">
        <f>F86/(E86*E86)</f>
        <v>19.031141868512112</v>
      </c>
      <c r="H86" s="12">
        <v>0.85</v>
      </c>
      <c r="I86" s="12">
        <v>0.45</v>
      </c>
      <c r="J86" s="12">
        <v>0.39999999999999997</v>
      </c>
      <c r="K86" s="12">
        <v>0.7</v>
      </c>
      <c r="L86" s="12">
        <v>0.26</v>
      </c>
      <c r="M86" s="12">
        <v>8</v>
      </c>
      <c r="N86" s="12">
        <v>30</v>
      </c>
      <c r="O86" s="13">
        <v>0.76</v>
      </c>
    </row>
    <row r="87" spans="1:15" x14ac:dyDescent="0.3">
      <c r="A87" s="12">
        <f>A86+1</f>
        <v>86</v>
      </c>
      <c r="B87" s="12" t="s">
        <v>91</v>
      </c>
      <c r="C87" s="12" t="s">
        <v>109</v>
      </c>
      <c r="D87" s="12">
        <v>25</v>
      </c>
      <c r="E87" s="12"/>
      <c r="F87" s="12"/>
      <c r="G87" s="12"/>
      <c r="H87" s="12"/>
      <c r="I87" s="12"/>
      <c r="J87" s="12">
        <v>0</v>
      </c>
      <c r="K87" s="12"/>
      <c r="L87" s="12"/>
      <c r="M87" s="12"/>
      <c r="N87" s="12"/>
      <c r="O87" s="12"/>
    </row>
    <row r="88" spans="1:15" x14ac:dyDescent="0.3">
      <c r="A88" s="12">
        <f>A87+1</f>
        <v>87</v>
      </c>
      <c r="B88" s="12" t="s">
        <v>92</v>
      </c>
      <c r="C88" s="12" t="s">
        <v>110</v>
      </c>
      <c r="D88" s="12">
        <v>28</v>
      </c>
      <c r="E88" s="12"/>
      <c r="F88" s="12"/>
      <c r="G88" s="12"/>
      <c r="H88" s="12"/>
      <c r="I88" s="12"/>
      <c r="J88" s="12">
        <v>0</v>
      </c>
      <c r="K88" s="12"/>
      <c r="L88" s="12"/>
      <c r="M88" s="12"/>
      <c r="N88" s="12"/>
      <c r="O88" s="12"/>
    </row>
    <row r="89" spans="1:15" x14ac:dyDescent="0.3">
      <c r="A89" s="12">
        <f>A88+1</f>
        <v>88</v>
      </c>
      <c r="B89" s="12" t="s">
        <v>93</v>
      </c>
      <c r="C89" s="12" t="s">
        <v>109</v>
      </c>
      <c r="D89" s="12">
        <v>26</v>
      </c>
      <c r="E89" s="12"/>
      <c r="F89" s="12"/>
      <c r="G89" s="12"/>
      <c r="H89" s="12"/>
      <c r="I89" s="12"/>
      <c r="J89" s="12">
        <v>0</v>
      </c>
      <c r="K89" s="12"/>
      <c r="L89" s="12"/>
      <c r="M89" s="12"/>
      <c r="N89" s="12"/>
      <c r="O89" s="12"/>
    </row>
    <row r="90" spans="1:15" x14ac:dyDescent="0.3">
      <c r="A90" s="12">
        <f>A89+1</f>
        <v>89</v>
      </c>
      <c r="B90" s="12" t="s">
        <v>94</v>
      </c>
      <c r="C90" s="12" t="s">
        <v>109</v>
      </c>
      <c r="D90" s="12">
        <v>31</v>
      </c>
      <c r="E90" s="12">
        <v>1.78</v>
      </c>
      <c r="F90" s="12">
        <v>75</v>
      </c>
      <c r="G90" s="12">
        <f>F90/(E90*E90)</f>
        <v>23.671253629592222</v>
      </c>
      <c r="H90" s="12">
        <v>0.9</v>
      </c>
      <c r="I90" s="12">
        <v>0.51</v>
      </c>
      <c r="J90" s="12">
        <v>0.39</v>
      </c>
      <c r="K90" s="12">
        <v>7.0000000000000007E-2</v>
      </c>
      <c r="L90" s="12">
        <v>0.26500000000000001</v>
      </c>
      <c r="M90" s="12">
        <v>8</v>
      </c>
      <c r="N90" s="12">
        <v>36</v>
      </c>
      <c r="O90" s="13">
        <v>0.92</v>
      </c>
    </row>
    <row r="91" spans="1:15" x14ac:dyDescent="0.3">
      <c r="A91" s="12">
        <f>A90+1</f>
        <v>90</v>
      </c>
      <c r="B91" s="12" t="s">
        <v>95</v>
      </c>
      <c r="C91" s="12" t="s">
        <v>109</v>
      </c>
      <c r="D91" s="12">
        <v>22</v>
      </c>
      <c r="E91" s="12">
        <v>1.7</v>
      </c>
      <c r="F91" s="12">
        <v>74.7</v>
      </c>
      <c r="G91" s="12">
        <f>F91/(E91*E91)</f>
        <v>25.847750865051907</v>
      </c>
      <c r="H91" s="12">
        <v>0.86</v>
      </c>
      <c r="I91" s="12">
        <v>0.49</v>
      </c>
      <c r="J91" s="12">
        <v>0.37</v>
      </c>
      <c r="K91" s="12">
        <v>0.06</v>
      </c>
      <c r="L91" s="12">
        <v>0.28000000000000003</v>
      </c>
      <c r="M91" s="12">
        <v>9</v>
      </c>
      <c r="N91" s="12">
        <v>32</v>
      </c>
      <c r="O91" s="12">
        <v>0.81</v>
      </c>
    </row>
    <row r="92" spans="1:15" x14ac:dyDescent="0.3">
      <c r="A92" s="12">
        <f>A91+1</f>
        <v>91</v>
      </c>
      <c r="B92" s="12" t="s">
        <v>96</v>
      </c>
      <c r="C92" s="12" t="s">
        <v>109</v>
      </c>
      <c r="D92" s="12">
        <v>31</v>
      </c>
      <c r="E92" s="12">
        <v>1.7</v>
      </c>
      <c r="F92" s="12">
        <v>70</v>
      </c>
      <c r="G92" s="12">
        <f>F92/(E92*E92)</f>
        <v>24.221453287197235</v>
      </c>
      <c r="H92" s="12">
        <v>0.9</v>
      </c>
      <c r="I92" s="12">
        <v>0.51</v>
      </c>
      <c r="J92" s="12">
        <v>0.39</v>
      </c>
      <c r="K92" s="12">
        <v>7.0000000000000007E-2</v>
      </c>
      <c r="L92" s="12">
        <v>0.26500000000000001</v>
      </c>
      <c r="M92" s="12">
        <v>8</v>
      </c>
      <c r="N92" s="12">
        <v>36</v>
      </c>
      <c r="O92" s="13">
        <v>0.92</v>
      </c>
    </row>
    <row r="93" spans="1:15" x14ac:dyDescent="0.3">
      <c r="A93" s="12">
        <f>A92+1</f>
        <v>92</v>
      </c>
      <c r="B93" s="12" t="s">
        <v>97</v>
      </c>
      <c r="C93" s="12" t="s">
        <v>109</v>
      </c>
      <c r="D93" s="12">
        <v>27</v>
      </c>
      <c r="E93" s="12">
        <v>1.5</v>
      </c>
      <c r="F93" s="12">
        <v>61</v>
      </c>
      <c r="G93" s="12">
        <f>F93/(E93*E93)</f>
        <v>27.111111111111111</v>
      </c>
      <c r="H93" s="12">
        <v>0.88</v>
      </c>
      <c r="I93" s="12">
        <v>0.46</v>
      </c>
      <c r="J93" s="12">
        <v>0.42</v>
      </c>
      <c r="K93" s="12">
        <v>7.4999999999999997E-2</v>
      </c>
      <c r="L93" s="12">
        <v>0.26500000000000001</v>
      </c>
      <c r="M93" s="12">
        <v>9</v>
      </c>
      <c r="N93" s="12">
        <v>32</v>
      </c>
      <c r="O93" s="12">
        <v>0.81</v>
      </c>
    </row>
    <row r="94" spans="1:15" x14ac:dyDescent="0.3">
      <c r="A94" s="12">
        <f>A93+1</f>
        <v>93</v>
      </c>
      <c r="B94" s="12" t="s">
        <v>98</v>
      </c>
      <c r="C94" s="12" t="s">
        <v>109</v>
      </c>
      <c r="D94" s="12">
        <v>20</v>
      </c>
      <c r="E94" s="12">
        <v>1.8</v>
      </c>
      <c r="F94" s="12">
        <v>79</v>
      </c>
      <c r="G94" s="12">
        <f>F94/(E94*E94)</f>
        <v>24.382716049382715</v>
      </c>
      <c r="H94" s="12">
        <v>0.89</v>
      </c>
      <c r="I94" s="12">
        <v>0.47</v>
      </c>
      <c r="J94" s="12">
        <v>0.42000000000000004</v>
      </c>
      <c r="K94" s="12">
        <v>7.0000000000000007E-2</v>
      </c>
      <c r="L94" s="12">
        <v>0.27</v>
      </c>
      <c r="M94" s="12">
        <v>10</v>
      </c>
      <c r="N94" s="12">
        <v>34</v>
      </c>
      <c r="O94" s="12">
        <v>0.87</v>
      </c>
    </row>
    <row r="95" spans="1:15" x14ac:dyDescent="0.3">
      <c r="A95" s="12">
        <f>A94+1</f>
        <v>94</v>
      </c>
      <c r="B95" s="12" t="s">
        <v>99</v>
      </c>
      <c r="C95" s="12" t="s">
        <v>109</v>
      </c>
      <c r="D95" s="12">
        <v>26</v>
      </c>
      <c r="E95" s="12">
        <v>1.87</v>
      </c>
      <c r="F95" s="12">
        <v>88.8</v>
      </c>
      <c r="G95" s="12">
        <f>F95/(E95*E95)</f>
        <v>25.393920329434636</v>
      </c>
      <c r="H95" s="12">
        <v>1</v>
      </c>
      <c r="I95" s="12">
        <v>0.55000000000000004</v>
      </c>
      <c r="J95" s="12">
        <v>0.44999999999999996</v>
      </c>
      <c r="K95" s="12">
        <v>0.8</v>
      </c>
      <c r="L95" s="12">
        <v>0.28999999999999998</v>
      </c>
      <c r="M95" s="12">
        <v>10</v>
      </c>
      <c r="N95" s="12">
        <v>35</v>
      </c>
      <c r="O95" s="13">
        <v>0.89</v>
      </c>
    </row>
    <row r="96" spans="1:15" x14ac:dyDescent="0.3">
      <c r="A96" s="12">
        <f>A95+1</f>
        <v>95</v>
      </c>
      <c r="B96" s="12" t="s">
        <v>100</v>
      </c>
      <c r="C96" s="12" t="s">
        <v>109</v>
      </c>
      <c r="D96" s="12">
        <v>28</v>
      </c>
      <c r="E96" s="12">
        <v>1.74</v>
      </c>
      <c r="F96" s="12">
        <v>70.2</v>
      </c>
      <c r="G96" s="12">
        <f>F96/(E96*E96)</f>
        <v>23.18668252080856</v>
      </c>
      <c r="H96" s="12">
        <v>0.89</v>
      </c>
      <c r="I96" s="12">
        <v>0.45</v>
      </c>
      <c r="J96" s="12">
        <v>0.44</v>
      </c>
      <c r="K96" s="12">
        <v>0.08</v>
      </c>
      <c r="L96" s="12">
        <v>0.26</v>
      </c>
      <c r="M96" s="12">
        <v>8</v>
      </c>
      <c r="N96" s="12">
        <v>32</v>
      </c>
      <c r="O96" s="12">
        <v>0.81</v>
      </c>
    </row>
    <row r="97" spans="1:15" x14ac:dyDescent="0.3">
      <c r="A97" s="12">
        <f>A96+1</f>
        <v>96</v>
      </c>
      <c r="B97" s="12" t="s">
        <v>101</v>
      </c>
      <c r="C97" s="12" t="s">
        <v>109</v>
      </c>
      <c r="D97" s="12">
        <v>26</v>
      </c>
      <c r="E97" s="12">
        <v>1.78</v>
      </c>
      <c r="F97" s="12">
        <v>76.7</v>
      </c>
      <c r="G97" s="12">
        <f>F97/(E97*E97)</f>
        <v>24.207802045196313</v>
      </c>
      <c r="H97" s="12">
        <v>0.92</v>
      </c>
      <c r="I97" s="12">
        <v>0.51</v>
      </c>
      <c r="J97" s="12">
        <v>0.41000000000000003</v>
      </c>
      <c r="K97" s="12">
        <v>7.0000000000000007E-2</v>
      </c>
      <c r="L97" s="12">
        <v>0.27</v>
      </c>
      <c r="M97" s="12">
        <v>10</v>
      </c>
      <c r="N97" s="12">
        <v>34</v>
      </c>
      <c r="O97" s="12">
        <v>0.87</v>
      </c>
    </row>
    <row r="98" spans="1:15" x14ac:dyDescent="0.3">
      <c r="A98" s="12">
        <f>A97+1</f>
        <v>97</v>
      </c>
      <c r="B98" s="12" t="s">
        <v>102</v>
      </c>
      <c r="C98" s="12" t="s">
        <v>109</v>
      </c>
      <c r="D98" s="12">
        <v>23</v>
      </c>
      <c r="E98" s="12">
        <v>1.68</v>
      </c>
      <c r="F98" s="12">
        <v>62.3</v>
      </c>
      <c r="G98" s="12">
        <f>F98/(E98*E98)</f>
        <v>22.073412698412699</v>
      </c>
      <c r="H98" s="12">
        <v>0.84</v>
      </c>
      <c r="I98" s="12">
        <v>0.44</v>
      </c>
      <c r="J98" s="12">
        <v>0.39999999999999997</v>
      </c>
      <c r="K98" s="12">
        <v>7.0000000000000007E-2</v>
      </c>
      <c r="L98" s="12">
        <v>0.25</v>
      </c>
      <c r="M98" s="12">
        <v>8</v>
      </c>
      <c r="N98" s="12">
        <v>30</v>
      </c>
      <c r="O98" s="13">
        <v>0.76</v>
      </c>
    </row>
    <row r="99" spans="1:15" x14ac:dyDescent="0.3">
      <c r="A99" s="12">
        <f>A98+1</f>
        <v>98</v>
      </c>
      <c r="B99" s="12" t="s">
        <v>103</v>
      </c>
      <c r="C99" s="12" t="s">
        <v>109</v>
      </c>
      <c r="D99" s="12">
        <v>26</v>
      </c>
      <c r="E99" s="12">
        <v>1.73</v>
      </c>
      <c r="F99" s="12">
        <v>59.1</v>
      </c>
      <c r="G99" s="12">
        <f>F99/(E99*E99)</f>
        <v>19.746733936984196</v>
      </c>
      <c r="H99" s="12">
        <v>0.88</v>
      </c>
      <c r="I99" s="12">
        <v>0.46</v>
      </c>
      <c r="J99" s="12">
        <v>0.42</v>
      </c>
      <c r="K99" s="12">
        <v>7.4999999999999997E-2</v>
      </c>
      <c r="L99" s="12">
        <v>0.26500000000000001</v>
      </c>
      <c r="M99" s="12">
        <v>9</v>
      </c>
      <c r="N99" s="12">
        <v>32</v>
      </c>
      <c r="O99" s="12">
        <v>0.81</v>
      </c>
    </row>
    <row r="100" spans="1:15" x14ac:dyDescent="0.3">
      <c r="A100" s="12">
        <f>A99+1</f>
        <v>99</v>
      </c>
      <c r="B100" s="12" t="s">
        <v>104</v>
      </c>
      <c r="C100" s="12" t="s">
        <v>109</v>
      </c>
      <c r="D100" s="12">
        <v>13</v>
      </c>
      <c r="E100" s="12">
        <v>1.67</v>
      </c>
      <c r="F100" s="12">
        <v>65.7</v>
      </c>
      <c r="G100" s="12">
        <f>F100/(E100*E100)</f>
        <v>23.557675069023631</v>
      </c>
      <c r="H100" s="12">
        <v>0.88</v>
      </c>
      <c r="I100" s="12">
        <v>0.46</v>
      </c>
      <c r="J100" s="12">
        <v>0.42</v>
      </c>
      <c r="K100" s="12">
        <v>7.0000000000000007E-2</v>
      </c>
      <c r="L100" s="12">
        <v>0.26</v>
      </c>
      <c r="M100" s="12">
        <v>7</v>
      </c>
      <c r="N100" s="12">
        <v>32</v>
      </c>
      <c r="O100" s="12">
        <v>0.81</v>
      </c>
    </row>
    <row r="101" spans="1:15" x14ac:dyDescent="0.3">
      <c r="A101" s="12">
        <f>A100+1</f>
        <v>100</v>
      </c>
      <c r="B101" s="12" t="s">
        <v>105</v>
      </c>
      <c r="C101" s="12" t="s">
        <v>109</v>
      </c>
      <c r="D101" s="12">
        <v>55</v>
      </c>
      <c r="E101" s="12">
        <v>1.72</v>
      </c>
      <c r="F101" s="12">
        <v>73.7</v>
      </c>
      <c r="G101" s="12">
        <f>F101/(E101*E101)</f>
        <v>24.912114656571124</v>
      </c>
      <c r="H101" s="12">
        <v>0.88</v>
      </c>
      <c r="I101" s="12">
        <v>0.52</v>
      </c>
      <c r="J101" s="12">
        <v>0.36</v>
      </c>
      <c r="K101" s="12">
        <v>0.06</v>
      </c>
      <c r="L101" s="12">
        <v>0.25</v>
      </c>
      <c r="M101" s="12">
        <v>8</v>
      </c>
      <c r="N101" s="12">
        <v>39</v>
      </c>
      <c r="O101" s="12">
        <v>0.99</v>
      </c>
    </row>
    <row r="102" spans="1:15" x14ac:dyDescent="0.3">
      <c r="A102" s="12">
        <f>A101+1</f>
        <v>101</v>
      </c>
      <c r="B102" s="12" t="s">
        <v>106</v>
      </c>
      <c r="C102" s="12" t="s">
        <v>109</v>
      </c>
      <c r="D102" s="12">
        <v>22</v>
      </c>
      <c r="E102" s="12">
        <v>1.71</v>
      </c>
      <c r="F102" s="12">
        <v>44.5</v>
      </c>
      <c r="G102" s="12">
        <f>F102/(E102*E102)</f>
        <v>15.218357785301462</v>
      </c>
      <c r="H102" s="12">
        <v>0.92</v>
      </c>
      <c r="I102" s="12">
        <v>0.51</v>
      </c>
      <c r="J102" s="12">
        <v>0.41000000000000003</v>
      </c>
      <c r="K102" s="12">
        <v>0.06</v>
      </c>
      <c r="L102" s="12">
        <v>0.25</v>
      </c>
      <c r="M102" s="12">
        <v>7</v>
      </c>
      <c r="N102" s="12">
        <v>28</v>
      </c>
      <c r="O102" s="13">
        <v>0.71</v>
      </c>
    </row>
    <row r="103" spans="1:15" x14ac:dyDescent="0.3">
      <c r="A103" s="12">
        <f>A102+1</f>
        <v>102</v>
      </c>
      <c r="B103" s="12" t="s">
        <v>107</v>
      </c>
      <c r="C103" s="12" t="s">
        <v>109</v>
      </c>
      <c r="D103" s="12">
        <v>57</v>
      </c>
      <c r="E103" s="12">
        <v>1.67</v>
      </c>
      <c r="F103" s="12">
        <v>68.7</v>
      </c>
      <c r="G103" s="12">
        <f>F103/(E103*E103)</f>
        <v>24.633367994549825</v>
      </c>
      <c r="H103" s="12">
        <v>0.91</v>
      </c>
      <c r="I103" s="12">
        <v>0.51</v>
      </c>
      <c r="J103" s="12">
        <v>0.4</v>
      </c>
      <c r="K103" s="12">
        <v>7.0000000000000007E-2</v>
      </c>
      <c r="L103" s="12">
        <v>0.25</v>
      </c>
      <c r="M103" s="12">
        <v>7</v>
      </c>
      <c r="N103" s="12">
        <v>38</v>
      </c>
      <c r="O103" s="12">
        <v>0.96</v>
      </c>
    </row>
    <row r="104" spans="1:15" x14ac:dyDescent="0.3">
      <c r="A104" s="12">
        <f>A103+1</f>
        <v>103</v>
      </c>
      <c r="B104" s="12" t="s">
        <v>113</v>
      </c>
      <c r="C104" s="12" t="s">
        <v>109</v>
      </c>
      <c r="D104" s="12">
        <v>54</v>
      </c>
      <c r="E104" s="12">
        <v>1.62</v>
      </c>
      <c r="F104" s="12">
        <v>44.1</v>
      </c>
      <c r="G104" s="12">
        <f>F104/(E104*E104)</f>
        <v>16.803840877914951</v>
      </c>
      <c r="H104" s="12">
        <v>0.92</v>
      </c>
      <c r="I104" s="12">
        <v>0.53</v>
      </c>
      <c r="J104" s="12">
        <v>0.39</v>
      </c>
      <c r="K104" s="12">
        <v>0.06</v>
      </c>
      <c r="L104" s="12">
        <v>0.24</v>
      </c>
      <c r="M104" s="12">
        <v>4</v>
      </c>
      <c r="N104" s="12">
        <v>32</v>
      </c>
      <c r="O104" s="12">
        <v>0.81</v>
      </c>
    </row>
    <row r="105" spans="1:15" x14ac:dyDescent="0.3">
      <c r="A105" s="12">
        <f>A104+1</f>
        <v>104</v>
      </c>
      <c r="B105" s="12" t="s">
        <v>111</v>
      </c>
      <c r="C105" s="12" t="s">
        <v>109</v>
      </c>
      <c r="D105" s="12">
        <v>45</v>
      </c>
      <c r="E105" s="12">
        <v>1.65</v>
      </c>
      <c r="F105" s="12">
        <v>73.2</v>
      </c>
      <c r="G105" s="12">
        <f>F105/(E105*E105)</f>
        <v>26.887052341597801</v>
      </c>
      <c r="H105" s="12">
        <v>0.85</v>
      </c>
      <c r="I105" s="12">
        <v>0.49</v>
      </c>
      <c r="J105" s="12">
        <v>0.36</v>
      </c>
      <c r="K105" s="12">
        <v>0.06</v>
      </c>
      <c r="L105" s="12">
        <v>0.24</v>
      </c>
      <c r="M105" s="12">
        <v>6</v>
      </c>
      <c r="N105" s="12">
        <v>39</v>
      </c>
      <c r="O105" s="12">
        <v>0.99</v>
      </c>
    </row>
    <row r="106" spans="1:15" x14ac:dyDescent="0.3">
      <c r="A106" s="12">
        <f>A105+1</f>
        <v>105</v>
      </c>
      <c r="B106" s="12" t="s">
        <v>120</v>
      </c>
      <c r="C106" s="12" t="s">
        <v>109</v>
      </c>
      <c r="D106" s="12">
        <v>27</v>
      </c>
      <c r="E106" s="12">
        <v>1.69</v>
      </c>
      <c r="F106" s="12">
        <v>70.900000000000006</v>
      </c>
      <c r="G106" s="12">
        <f>F106/(E106*E106)</f>
        <v>24.824060782185501</v>
      </c>
      <c r="H106" s="12">
        <v>0.9</v>
      </c>
      <c r="I106" s="12">
        <v>0.48</v>
      </c>
      <c r="J106" s="12">
        <v>0.42000000000000004</v>
      </c>
      <c r="K106" s="12">
        <v>7.0000000000000007E-2</v>
      </c>
      <c r="L106" s="12">
        <v>0.25</v>
      </c>
      <c r="M106" s="12">
        <v>9</v>
      </c>
      <c r="N106" s="12">
        <v>34</v>
      </c>
      <c r="O106" s="12">
        <v>0.87</v>
      </c>
    </row>
    <row r="107" spans="1:15" x14ac:dyDescent="0.3">
      <c r="A107" s="12">
        <f>A106+1</f>
        <v>106</v>
      </c>
      <c r="B107" s="12" t="s">
        <v>115</v>
      </c>
      <c r="C107" s="12" t="s">
        <v>109</v>
      </c>
      <c r="D107" s="12">
        <v>34</v>
      </c>
      <c r="E107" s="12">
        <v>1.64</v>
      </c>
      <c r="F107" s="12">
        <v>60.8</v>
      </c>
      <c r="G107" s="12">
        <f>F107/(E107*E107)</f>
        <v>22.605591909577637</v>
      </c>
      <c r="H107" s="12">
        <v>0.88</v>
      </c>
      <c r="I107" s="12">
        <v>0.5</v>
      </c>
      <c r="J107" s="12">
        <v>0.38</v>
      </c>
      <c r="K107" s="12">
        <v>0.05</v>
      </c>
      <c r="L107" s="12">
        <v>0.24</v>
      </c>
      <c r="M107" s="12">
        <v>7</v>
      </c>
      <c r="N107" s="12">
        <v>35</v>
      </c>
      <c r="O107" s="13">
        <v>0.89</v>
      </c>
    </row>
    <row r="108" spans="1:15" x14ac:dyDescent="0.3">
      <c r="A108" s="12">
        <f>A107+1</f>
        <v>107</v>
      </c>
      <c r="B108" s="12" t="s">
        <v>117</v>
      </c>
      <c r="C108" s="12" t="s">
        <v>109</v>
      </c>
      <c r="D108" s="12">
        <v>38</v>
      </c>
      <c r="E108" s="12">
        <v>1.68</v>
      </c>
      <c r="F108" s="12">
        <v>77.099999999999994</v>
      </c>
      <c r="G108" s="12">
        <f>F108/(E108*E108)</f>
        <v>27.317176870748302</v>
      </c>
      <c r="H108" s="12">
        <v>0.89</v>
      </c>
      <c r="I108" s="12">
        <v>0.5</v>
      </c>
      <c r="J108" s="12">
        <v>0.39</v>
      </c>
      <c r="K108" s="12">
        <v>0.05</v>
      </c>
      <c r="L108" s="12">
        <v>0.25</v>
      </c>
      <c r="M108" s="12">
        <v>7</v>
      </c>
      <c r="N108" s="12">
        <v>34</v>
      </c>
      <c r="O108" s="12">
        <v>0.87</v>
      </c>
    </row>
    <row r="109" spans="1:15" x14ac:dyDescent="0.3">
      <c r="A109" s="12">
        <f>A108+1</f>
        <v>108</v>
      </c>
      <c r="B109" s="12" t="s">
        <v>114</v>
      </c>
      <c r="C109" s="12" t="s">
        <v>109</v>
      </c>
      <c r="D109" s="12">
        <v>29</v>
      </c>
      <c r="E109" s="12">
        <v>1.75</v>
      </c>
      <c r="F109" s="12">
        <v>68</v>
      </c>
      <c r="G109" s="12">
        <f>F109/(E109*E109)</f>
        <v>22.204081632653061</v>
      </c>
      <c r="H109" s="12">
        <v>0.88</v>
      </c>
      <c r="I109" s="12">
        <v>0.5</v>
      </c>
      <c r="J109" s="12">
        <v>0.38</v>
      </c>
      <c r="K109" s="12">
        <v>7.0000000000000007E-2</v>
      </c>
      <c r="L109" s="12">
        <v>0.28999999999999998</v>
      </c>
      <c r="M109" s="12">
        <v>10</v>
      </c>
      <c r="N109" s="12">
        <v>32</v>
      </c>
      <c r="O109" s="12">
        <v>0.81</v>
      </c>
    </row>
    <row r="110" spans="1:15" x14ac:dyDescent="0.3">
      <c r="A110" s="12">
        <f>A109+1</f>
        <v>109</v>
      </c>
      <c r="B110" s="12" t="s">
        <v>116</v>
      </c>
      <c r="C110" s="12" t="s">
        <v>109</v>
      </c>
      <c r="D110" s="12">
        <v>30</v>
      </c>
      <c r="E110" s="12">
        <v>1.8</v>
      </c>
      <c r="F110" s="12">
        <v>85</v>
      </c>
      <c r="G110" s="12">
        <f>F110/(E110*E110)</f>
        <v>26.234567901234566</v>
      </c>
      <c r="H110" s="12">
        <v>0.89</v>
      </c>
      <c r="I110" s="12">
        <v>0.47</v>
      </c>
      <c r="J110" s="12">
        <v>0.42000000000000004</v>
      </c>
      <c r="K110" s="12">
        <v>6.5000000000000002E-2</v>
      </c>
      <c r="L110" s="12">
        <v>0.27</v>
      </c>
      <c r="M110" s="12">
        <v>9</v>
      </c>
      <c r="N110" s="12">
        <v>36</v>
      </c>
      <c r="O110" s="13">
        <v>0.92</v>
      </c>
    </row>
    <row r="111" spans="1:15" x14ac:dyDescent="0.3">
      <c r="A111" s="12">
        <f>A110+1</f>
        <v>110</v>
      </c>
      <c r="B111" s="12" t="s">
        <v>118</v>
      </c>
      <c r="C111" s="12" t="s">
        <v>109</v>
      </c>
      <c r="D111" s="12">
        <v>25</v>
      </c>
      <c r="E111" s="12">
        <v>1.67</v>
      </c>
      <c r="F111" s="12">
        <v>62</v>
      </c>
      <c r="G111" s="12">
        <f>F111/(E111*E111)</f>
        <v>22.230987127541326</v>
      </c>
      <c r="H111" s="12">
        <v>0.98</v>
      </c>
      <c r="I111" s="12">
        <v>0.49</v>
      </c>
      <c r="J111" s="12">
        <v>0.49</v>
      </c>
      <c r="K111" s="12">
        <v>7.0000000000000007E-2</v>
      </c>
      <c r="L111" s="12">
        <v>0.25</v>
      </c>
      <c r="M111" s="12">
        <v>8</v>
      </c>
      <c r="N111" s="12">
        <v>32</v>
      </c>
      <c r="O111" s="12">
        <v>0.81</v>
      </c>
    </row>
    <row r="112" spans="1:15" x14ac:dyDescent="0.3">
      <c r="A112" s="12">
        <f>A111+1</f>
        <v>111</v>
      </c>
      <c r="B112" s="12" t="s">
        <v>122</v>
      </c>
      <c r="C112" s="12" t="s">
        <v>109</v>
      </c>
      <c r="D112" s="12">
        <v>28</v>
      </c>
      <c r="E112" s="12">
        <v>1.7</v>
      </c>
      <c r="F112" s="12">
        <v>68</v>
      </c>
      <c r="G112" s="12">
        <f>F112/(E112*E112)</f>
        <v>23.529411764705884</v>
      </c>
      <c r="H112" s="12">
        <v>0.88</v>
      </c>
      <c r="I112" s="12">
        <v>0.49</v>
      </c>
      <c r="J112" s="12">
        <v>0.39</v>
      </c>
      <c r="K112" s="12">
        <v>7.0000000000000007E-2</v>
      </c>
      <c r="L112" s="12">
        <v>0.25</v>
      </c>
      <c r="M112" s="12">
        <v>7</v>
      </c>
      <c r="N112" s="12">
        <v>30</v>
      </c>
      <c r="O112" s="13">
        <v>0.76</v>
      </c>
    </row>
    <row r="113" spans="1:15" x14ac:dyDescent="0.3">
      <c r="A113" s="12">
        <f>A112+1</f>
        <v>112</v>
      </c>
      <c r="B113" s="12" t="s">
        <v>123</v>
      </c>
      <c r="C113" s="12" t="s">
        <v>109</v>
      </c>
      <c r="D113" s="12">
        <v>55</v>
      </c>
      <c r="E113" s="12">
        <v>1.67</v>
      </c>
      <c r="F113" s="12">
        <v>62.3</v>
      </c>
      <c r="G113" s="12">
        <f>F113/(E113*E113)</f>
        <v>22.338556420093944</v>
      </c>
      <c r="H113" s="12">
        <v>0.9</v>
      </c>
      <c r="I113" s="12">
        <v>0.49</v>
      </c>
      <c r="J113" s="12">
        <v>0.41000000000000003</v>
      </c>
      <c r="K113" s="12">
        <v>0.06</v>
      </c>
      <c r="L113" s="12">
        <v>0.26</v>
      </c>
      <c r="M113" s="12">
        <v>8</v>
      </c>
      <c r="N113" s="12">
        <v>32</v>
      </c>
      <c r="O113" s="12">
        <v>0.81</v>
      </c>
    </row>
    <row r="114" spans="1:15" x14ac:dyDescent="0.3">
      <c r="A114" s="12">
        <f>A113+1</f>
        <v>113</v>
      </c>
      <c r="B114" s="12" t="s">
        <v>112</v>
      </c>
      <c r="C114" s="12" t="s">
        <v>109</v>
      </c>
      <c r="D114" s="12">
        <v>42</v>
      </c>
      <c r="E114" s="12">
        <v>1.68</v>
      </c>
      <c r="F114" s="12">
        <v>60.2</v>
      </c>
      <c r="G114" s="12">
        <f>F114/(E114*E114)</f>
        <v>21.329365079365083</v>
      </c>
      <c r="H114" s="12">
        <v>0.94</v>
      </c>
      <c r="I114" s="12">
        <v>0.55000000000000004</v>
      </c>
      <c r="J114" s="12">
        <v>0.3899999999999999</v>
      </c>
      <c r="K114" s="12">
        <v>0.06</v>
      </c>
      <c r="L114" s="12">
        <v>0.25</v>
      </c>
      <c r="M114" s="12">
        <v>7</v>
      </c>
      <c r="N114" s="12">
        <v>36</v>
      </c>
      <c r="O114" s="13">
        <v>0.92</v>
      </c>
    </row>
    <row r="115" spans="1:15" x14ac:dyDescent="0.3">
      <c r="A115" s="12">
        <f>A114+1</f>
        <v>114</v>
      </c>
      <c r="B115" s="12" t="s">
        <v>112</v>
      </c>
      <c r="C115" s="12" t="s">
        <v>109</v>
      </c>
      <c r="D115" s="12">
        <v>53</v>
      </c>
      <c r="E115" s="12">
        <v>1.78</v>
      </c>
      <c r="F115" s="12">
        <v>73.099999999999994</v>
      </c>
      <c r="G115" s="12">
        <f>F115/(E115*E115)</f>
        <v>23.071581870975884</v>
      </c>
      <c r="H115" s="12">
        <v>0.96</v>
      </c>
      <c r="I115" s="12">
        <v>0.5</v>
      </c>
      <c r="J115" s="12">
        <v>0.45999999999999996</v>
      </c>
      <c r="K115" s="12">
        <v>7.0000000000000007E-2</v>
      </c>
      <c r="L115" s="12">
        <v>0.28000000000000003</v>
      </c>
      <c r="M115" s="12">
        <v>9</v>
      </c>
      <c r="N115" s="12">
        <v>37</v>
      </c>
      <c r="O115" s="12">
        <v>0.94</v>
      </c>
    </row>
    <row r="116" spans="1:15" x14ac:dyDescent="0.3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2B50-0213-4D52-9E46-2F61FDA1A448}">
  <dimension ref="A1:G116"/>
  <sheetViews>
    <sheetView workbookViewId="0">
      <selection activeCell="E10" sqref="E10"/>
    </sheetView>
  </sheetViews>
  <sheetFormatPr defaultRowHeight="14.4" x14ac:dyDescent="0.3"/>
  <cols>
    <col min="1" max="1" width="7.109375" style="6" customWidth="1"/>
  </cols>
  <sheetData>
    <row r="1" spans="1:7" ht="15.6" x14ac:dyDescent="0.3">
      <c r="A1" s="5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3">
      <c r="A2" s="1" t="s">
        <v>6</v>
      </c>
      <c r="B2" s="11">
        <v>66.001777379632387</v>
      </c>
      <c r="C2" s="11">
        <v>33.998222620367606</v>
      </c>
      <c r="D2" s="11">
        <v>1.0966666666666667</v>
      </c>
      <c r="E2" s="11">
        <v>119.46045084700546</v>
      </c>
      <c r="F2" s="11">
        <v>1.2119363395225464</v>
      </c>
      <c r="G2" s="11">
        <v>0.60596816976127299</v>
      </c>
    </row>
    <row r="3" spans="1:7" x14ac:dyDescent="0.3">
      <c r="A3" s="1" t="s">
        <v>7</v>
      </c>
      <c r="B3" s="11">
        <v>71.024500000000003</v>
      </c>
      <c r="C3" s="11">
        <v>28.9755</v>
      </c>
      <c r="D3" s="11">
        <v>0.95330000000000004</v>
      </c>
      <c r="E3" s="11">
        <v>152.71449999999999</v>
      </c>
      <c r="F3" s="11">
        <v>1.1798</v>
      </c>
      <c r="G3" s="11">
        <v>0.58989999999999998</v>
      </c>
    </row>
    <row r="4" spans="1:7" x14ac:dyDescent="0.3">
      <c r="A4" s="1" t="s">
        <v>8</v>
      </c>
      <c r="B4" s="11">
        <v>69.542400000000001</v>
      </c>
      <c r="C4" s="11">
        <v>30.457599999999999</v>
      </c>
      <c r="D4" s="11">
        <v>1.0674999999999999</v>
      </c>
      <c r="E4" s="11">
        <v>152.81</v>
      </c>
      <c r="F4" s="11">
        <v>1.1027</v>
      </c>
      <c r="G4" s="11">
        <v>0.55130000000000001</v>
      </c>
    </row>
    <row r="5" spans="1:7" x14ac:dyDescent="0.3">
      <c r="A5" s="1" t="s">
        <v>9</v>
      </c>
      <c r="B5" s="11">
        <v>63.074123798756361</v>
      </c>
      <c r="C5" s="11">
        <v>36.925876201243639</v>
      </c>
      <c r="D5" s="11">
        <v>1.17</v>
      </c>
      <c r="E5" s="11">
        <v>119.6948807716537</v>
      </c>
      <c r="F5" s="11">
        <v>1.3373949579831934</v>
      </c>
      <c r="G5" s="11">
        <v>0.66869747899159671</v>
      </c>
    </row>
    <row r="6" spans="1:7" x14ac:dyDescent="0.3">
      <c r="A6" s="1" t="s">
        <v>10</v>
      </c>
      <c r="B6" s="11">
        <v>68.209900000000005</v>
      </c>
      <c r="C6" s="11">
        <v>31.790099999999999</v>
      </c>
      <c r="D6" s="11">
        <v>0.995</v>
      </c>
      <c r="E6" s="11">
        <v>112.8882</v>
      </c>
      <c r="F6" s="11">
        <v>0.96489999999999998</v>
      </c>
      <c r="G6" s="11">
        <v>0.4824</v>
      </c>
    </row>
    <row r="7" spans="1:7" x14ac:dyDescent="0.3">
      <c r="A7" s="1" t="s">
        <v>11</v>
      </c>
      <c r="B7" s="11">
        <v>67.467948717948701</v>
      </c>
      <c r="C7" s="11">
        <v>32.532051282051285</v>
      </c>
      <c r="D7" s="11">
        <v>1.0300000198364274</v>
      </c>
      <c r="E7" s="11">
        <v>136.27157377157377</v>
      </c>
      <c r="F7" s="11">
        <v>1.4040573540573538</v>
      </c>
      <c r="G7" s="11">
        <v>0.70202867702867688</v>
      </c>
    </row>
    <row r="8" spans="1:7" x14ac:dyDescent="0.3">
      <c r="A8" s="1" t="s">
        <v>12</v>
      </c>
      <c r="B8" s="11">
        <v>70</v>
      </c>
      <c r="C8" s="11">
        <v>29.919929825590202</v>
      </c>
      <c r="D8" s="11">
        <v>1.345</v>
      </c>
      <c r="E8" s="11">
        <v>132.38778417349846</v>
      </c>
      <c r="F8" s="11">
        <v>1.0509041223326938</v>
      </c>
      <c r="G8" s="11">
        <v>0.52545206116634691</v>
      </c>
    </row>
    <row r="9" spans="1:7" x14ac:dyDescent="0.3">
      <c r="A9" s="1" t="s">
        <v>13</v>
      </c>
      <c r="B9" s="11">
        <v>60.536200000000001</v>
      </c>
      <c r="C9" s="11">
        <v>39.463799999999999</v>
      </c>
      <c r="D9" s="11">
        <v>0.98</v>
      </c>
      <c r="E9" s="11">
        <v>164.71539999999999</v>
      </c>
      <c r="F9" s="11">
        <v>0.96870000000000001</v>
      </c>
      <c r="G9" s="11">
        <v>0.4844</v>
      </c>
    </row>
    <row r="10" spans="1:7" x14ac:dyDescent="0.3">
      <c r="A10" s="1" t="s">
        <v>14</v>
      </c>
      <c r="B10" s="11">
        <v>71.922998986828773</v>
      </c>
      <c r="C10" s="11">
        <v>28.077001013171227</v>
      </c>
      <c r="D10" s="11">
        <v>1</v>
      </c>
      <c r="E10" s="11">
        <v>158.778404979013</v>
      </c>
      <c r="F10" s="11">
        <v>1.0164832477378332</v>
      </c>
      <c r="G10" s="11">
        <v>0.50824162386891658</v>
      </c>
    </row>
    <row r="11" spans="1:7" x14ac:dyDescent="0.3">
      <c r="A11" s="1" t="s">
        <v>15</v>
      </c>
      <c r="B11" s="11">
        <v>65.107232978661543</v>
      </c>
      <c r="C11" s="11">
        <v>34.89276702133845</v>
      </c>
      <c r="D11" s="11">
        <v>1.0439999841308605</v>
      </c>
      <c r="E11" s="11">
        <v>144.41782084705306</v>
      </c>
      <c r="F11" s="11">
        <v>1.1188147512317344</v>
      </c>
      <c r="G11" s="11">
        <v>0.55940737561586718</v>
      </c>
    </row>
    <row r="12" spans="1:7" x14ac:dyDescent="0.3">
      <c r="A12" s="1" t="s">
        <v>16</v>
      </c>
      <c r="B12" s="11">
        <v>69.490740740740733</v>
      </c>
      <c r="C12" s="11">
        <v>30.509259259259256</v>
      </c>
      <c r="D12" s="11">
        <v>0.94666664276123225</v>
      </c>
      <c r="E12" s="11">
        <v>138.09468238223053</v>
      </c>
      <c r="F12" s="11">
        <v>1.171344380907924</v>
      </c>
      <c r="G12" s="11">
        <v>0.58567219045396202</v>
      </c>
    </row>
    <row r="13" spans="1:7" x14ac:dyDescent="0.3">
      <c r="A13" s="1" t="s">
        <v>17</v>
      </c>
      <c r="B13" s="11">
        <v>67.420619675059186</v>
      </c>
      <c r="C13" s="11">
        <v>32.579380324940807</v>
      </c>
      <c r="D13" s="11">
        <v>1.1266666254679396</v>
      </c>
      <c r="E13" s="11">
        <v>153.68389780154487</v>
      </c>
      <c r="F13" s="11">
        <v>1.1067253416518124</v>
      </c>
      <c r="G13" s="11">
        <v>0.55336267082590618</v>
      </c>
    </row>
    <row r="14" spans="1:7" x14ac:dyDescent="0.3">
      <c r="A14" s="1" t="s">
        <v>18</v>
      </c>
      <c r="B14" s="11">
        <v>62.446046369228199</v>
      </c>
      <c r="C14" s="11">
        <v>37.553953630771794</v>
      </c>
      <c r="D14" s="11">
        <v>1.216</v>
      </c>
      <c r="E14" s="11">
        <v>122.49107473177951</v>
      </c>
      <c r="F14" s="11">
        <v>1.2472701149425287</v>
      </c>
      <c r="G14" s="11">
        <v>0.62363505747126435</v>
      </c>
    </row>
    <row r="15" spans="1:7" x14ac:dyDescent="0.3">
      <c r="A15" s="1" t="s">
        <v>19</v>
      </c>
      <c r="B15" s="11">
        <v>65.050557428052898</v>
      </c>
      <c r="C15" s="11">
        <v>34.94944257194711</v>
      </c>
      <c r="D15" s="11">
        <v>1.1466666666666667</v>
      </c>
      <c r="E15" s="11">
        <v>128.3068783068783</v>
      </c>
      <c r="F15" s="11">
        <v>1.3103448275862071</v>
      </c>
      <c r="G15" s="11">
        <v>0.65517241379310354</v>
      </c>
    </row>
    <row r="16" spans="1:7" x14ac:dyDescent="0.3">
      <c r="A16" s="1" t="s">
        <v>20</v>
      </c>
      <c r="B16" s="11">
        <v>59.273387987673701</v>
      </c>
      <c r="C16" s="11">
        <v>40.726612012326299</v>
      </c>
      <c r="D16" s="11">
        <v>1.0079999853515635</v>
      </c>
      <c r="E16" s="11">
        <v>141.48429584599796</v>
      </c>
      <c r="F16" s="11">
        <v>1.0725541522551796</v>
      </c>
      <c r="G16" s="11">
        <v>0.53627707612758979</v>
      </c>
    </row>
    <row r="17" spans="1:7" x14ac:dyDescent="0.3">
      <c r="A17" s="1" t="s">
        <v>21</v>
      </c>
      <c r="B17" s="11">
        <v>67.508417508417509</v>
      </c>
      <c r="C17" s="11">
        <v>32.491582491582491</v>
      </c>
      <c r="D17" s="11">
        <v>1.1266666666666667</v>
      </c>
      <c r="E17" s="11">
        <v>144.26894754333492</v>
      </c>
      <c r="F17" s="11">
        <v>1.1241379310344828</v>
      </c>
      <c r="G17" s="11">
        <v>0.56206896551724139</v>
      </c>
    </row>
    <row r="18" spans="1:7" x14ac:dyDescent="0.3">
      <c r="A18" s="1" t="s">
        <v>22</v>
      </c>
      <c r="B18" s="11">
        <v>63.360755842637786</v>
      </c>
      <c r="C18" s="11">
        <v>36.639244157362221</v>
      </c>
      <c r="D18" s="11">
        <v>1.1519999999999999</v>
      </c>
      <c r="E18" s="11">
        <v>150.15090026769673</v>
      </c>
      <c r="F18" s="11">
        <v>1.1751724137931037</v>
      </c>
      <c r="G18" s="11">
        <v>0.58758620689655183</v>
      </c>
    </row>
    <row r="19" spans="1:7" x14ac:dyDescent="0.3">
      <c r="A19" s="1" t="s">
        <v>23</v>
      </c>
      <c r="B19" s="11">
        <v>62.303427102950408</v>
      </c>
      <c r="C19" s="11">
        <v>37.696572897049592</v>
      </c>
      <c r="D19" s="11">
        <v>1.2700000255584736</v>
      </c>
      <c r="E19" s="11">
        <v>135.1215782498023</v>
      </c>
      <c r="F19" s="11">
        <v>0.83838588947284609</v>
      </c>
      <c r="G19" s="11">
        <v>0.41919294473642305</v>
      </c>
    </row>
    <row r="20" spans="1:7" x14ac:dyDescent="0.3">
      <c r="A20" s="1" t="s">
        <v>24</v>
      </c>
      <c r="B20" s="11">
        <v>66.346410359015394</v>
      </c>
      <c r="C20" s="11">
        <v>33.653589640984599</v>
      </c>
      <c r="D20" s="11">
        <v>1.0433333201090507</v>
      </c>
      <c r="E20" s="11">
        <v>139.12835574579807</v>
      </c>
      <c r="F20" s="11">
        <v>1.1294516514985751</v>
      </c>
      <c r="G20" s="11">
        <v>0.56472582574928754</v>
      </c>
    </row>
    <row r="21" spans="1:7" x14ac:dyDescent="0.3">
      <c r="A21" s="1" t="s">
        <v>25</v>
      </c>
      <c r="B21" s="11">
        <v>59.509435313495892</v>
      </c>
      <c r="C21" s="11">
        <v>40.490564686504094</v>
      </c>
      <c r="D21" s="11">
        <v>1.1666666666666667</v>
      </c>
      <c r="E21" s="11">
        <v>124.86383442265794</v>
      </c>
      <c r="F21" s="11">
        <v>1.6092592592592594</v>
      </c>
      <c r="G21" s="11">
        <v>0.80462962962962969</v>
      </c>
    </row>
    <row r="22" spans="1:7" x14ac:dyDescent="0.3">
      <c r="A22" s="1" t="s">
        <v>26</v>
      </c>
      <c r="B22" s="11">
        <v>61.596700494936059</v>
      </c>
      <c r="C22" s="11">
        <v>38.403299505063941</v>
      </c>
      <c r="D22" s="11">
        <v>1.05</v>
      </c>
      <c r="E22" s="11">
        <v>124.65901745313511</v>
      </c>
      <c r="F22" s="11">
        <v>1.3009283819628648</v>
      </c>
      <c r="G22" s="11">
        <v>0.65046419098143238</v>
      </c>
    </row>
    <row r="23" spans="1:7" x14ac:dyDescent="0.3">
      <c r="A23" s="1" t="s">
        <v>27</v>
      </c>
      <c r="B23" s="11">
        <v>57.405285000144239</v>
      </c>
      <c r="C23" s="11">
        <v>42.594714999855761</v>
      </c>
      <c r="D23" s="11">
        <v>1.1666666666666667</v>
      </c>
      <c r="E23" s="11">
        <v>133.30722431418121</v>
      </c>
      <c r="F23" s="11">
        <v>1.1968652037617555</v>
      </c>
      <c r="G23" s="11">
        <v>0.59843260188087777</v>
      </c>
    </row>
    <row r="24" spans="1:7" x14ac:dyDescent="0.3">
      <c r="A24" s="1" t="s">
        <v>28</v>
      </c>
      <c r="B24" s="11">
        <v>68.931111559091931</v>
      </c>
      <c r="C24" s="11">
        <v>31.068888440908079</v>
      </c>
      <c r="D24" s="11">
        <v>1.3333333333333333</v>
      </c>
      <c r="E24" s="11">
        <v>134.85371639600496</v>
      </c>
      <c r="F24" s="11">
        <v>1.3773467432950195</v>
      </c>
      <c r="G24" s="11">
        <v>0.68867337164750975</v>
      </c>
    </row>
    <row r="25" spans="1:7" x14ac:dyDescent="0.3">
      <c r="A25" s="1" t="s">
        <v>29</v>
      </c>
      <c r="B25" s="11">
        <v>66.854595482692503</v>
      </c>
      <c r="C25" s="11">
        <v>33.145404517307483</v>
      </c>
      <c r="D25" s="11">
        <v>1.18</v>
      </c>
      <c r="E25" s="11">
        <v>132.00653594771242</v>
      </c>
      <c r="F25" s="11">
        <v>1.2281321839080461</v>
      </c>
      <c r="G25" s="11">
        <v>0.61406609195402306</v>
      </c>
    </row>
    <row r="26" spans="1:7" x14ac:dyDescent="0.3">
      <c r="A26" s="1" t="s">
        <v>30</v>
      </c>
      <c r="B26" s="11">
        <v>64.306006304961016</v>
      </c>
      <c r="C26" s="11">
        <v>35.693993695038998</v>
      </c>
      <c r="D26" s="11">
        <v>0.99999998474121199</v>
      </c>
      <c r="E26" s="11">
        <v>125.69807925869281</v>
      </c>
      <c r="F26" s="11">
        <v>1.0595142278799874</v>
      </c>
      <c r="G26" s="11">
        <v>0.5297571139399937</v>
      </c>
    </row>
    <row r="27" spans="1:7" x14ac:dyDescent="0.3">
      <c r="A27" s="8" t="s">
        <v>31</v>
      </c>
      <c r="B27" s="11"/>
      <c r="C27" s="11"/>
      <c r="D27" s="11"/>
      <c r="E27" s="11"/>
      <c r="F27" s="11"/>
      <c r="G27" s="11"/>
    </row>
    <row r="28" spans="1:7" x14ac:dyDescent="0.3">
      <c r="A28" s="1" t="s">
        <v>32</v>
      </c>
      <c r="B28" s="11">
        <v>69.136127653076798</v>
      </c>
      <c r="C28" s="11">
        <v>30.863872346923198</v>
      </c>
      <c r="D28" s="11">
        <v>1.1599999999999999</v>
      </c>
      <c r="E28" s="11">
        <v>122.42165242165241</v>
      </c>
      <c r="F28" s="11">
        <v>1.3840000000000001</v>
      </c>
      <c r="G28" s="11">
        <v>0.69200000000000006</v>
      </c>
    </row>
    <row r="29" spans="1:7" x14ac:dyDescent="0.3">
      <c r="A29" s="1" t="s">
        <v>33</v>
      </c>
      <c r="B29" s="11">
        <v>67.543901883432198</v>
      </c>
      <c r="C29" s="11">
        <v>32.456098116567787</v>
      </c>
      <c r="D29" s="11">
        <v>1.044</v>
      </c>
      <c r="E29" s="11">
        <v>145.02532928064844</v>
      </c>
      <c r="F29" s="11">
        <v>1.2935967578520771</v>
      </c>
      <c r="G29" s="11">
        <v>0.64679837892603853</v>
      </c>
    </row>
    <row r="30" spans="1:7" x14ac:dyDescent="0.3">
      <c r="A30" s="1" t="s">
        <v>34</v>
      </c>
      <c r="B30" s="11">
        <v>66.142780637291352</v>
      </c>
      <c r="C30" s="11">
        <v>33.857219362708634</v>
      </c>
      <c r="D30" s="11">
        <v>1.19</v>
      </c>
      <c r="E30" s="11">
        <v>129.81567627050819</v>
      </c>
      <c r="F30" s="11">
        <v>1.3479305555555556</v>
      </c>
      <c r="G30" s="11">
        <v>0.67396527777777782</v>
      </c>
    </row>
    <row r="31" spans="1:7" x14ac:dyDescent="0.3">
      <c r="A31" s="1" t="s">
        <v>35</v>
      </c>
      <c r="B31" s="11">
        <v>78.29448760636329</v>
      </c>
      <c r="C31" s="11">
        <v>21.705512393636695</v>
      </c>
      <c r="D31" s="11">
        <v>1.0799999730428083</v>
      </c>
      <c r="E31" s="11">
        <v>134.17508417508415</v>
      </c>
      <c r="F31" s="11">
        <v>1.3887205387205388</v>
      </c>
      <c r="G31" s="11">
        <v>0.6943602693602694</v>
      </c>
    </row>
    <row r="32" spans="1:7" x14ac:dyDescent="0.3">
      <c r="A32" s="1" t="s">
        <v>36</v>
      </c>
      <c r="B32" s="11">
        <v>75.538961038961048</v>
      </c>
      <c r="C32" s="11">
        <v>24.461038961038962</v>
      </c>
      <c r="D32" s="11">
        <v>1.1159999829101577</v>
      </c>
      <c r="E32" s="11">
        <v>125.13746605361514</v>
      </c>
      <c r="F32" s="11">
        <v>1.2344874835309618</v>
      </c>
      <c r="G32" s="11">
        <v>0.61724374176548091</v>
      </c>
    </row>
    <row r="33" spans="1:7" x14ac:dyDescent="0.3">
      <c r="A33" s="1" t="s">
        <v>37</v>
      </c>
      <c r="B33" s="11">
        <v>66.659043262816851</v>
      </c>
      <c r="C33" s="11">
        <v>33.340956737183156</v>
      </c>
      <c r="D33" s="11">
        <v>1.08</v>
      </c>
      <c r="E33" s="11">
        <v>113.86642707397425</v>
      </c>
      <c r="F33" s="11">
        <v>1.3199999999999998</v>
      </c>
      <c r="G33" s="11">
        <v>0.65999999999999992</v>
      </c>
    </row>
    <row r="34" spans="1:7" x14ac:dyDescent="0.3">
      <c r="A34" s="1" t="s">
        <v>38</v>
      </c>
      <c r="B34" s="11">
        <v>66.666666666666657</v>
      </c>
      <c r="C34" s="11">
        <v>33.333333333333329</v>
      </c>
      <c r="D34" s="11">
        <v>1.46</v>
      </c>
      <c r="E34" s="11">
        <v>129.62962962962962</v>
      </c>
      <c r="F34" s="11">
        <v>1.44</v>
      </c>
      <c r="G34" s="11">
        <v>0.72</v>
      </c>
    </row>
    <row r="35" spans="1:7" x14ac:dyDescent="0.3">
      <c r="A35" s="1" t="s">
        <v>39</v>
      </c>
      <c r="B35" s="11">
        <v>72.719864176570468</v>
      </c>
      <c r="C35" s="11">
        <v>27.280135823429543</v>
      </c>
      <c r="D35" s="11">
        <v>1.212</v>
      </c>
      <c r="E35" s="11">
        <v>132.4890038416228</v>
      </c>
      <c r="F35" s="11">
        <v>1.4288000000000003</v>
      </c>
      <c r="G35" s="11">
        <v>0.71440000000000015</v>
      </c>
    </row>
    <row r="36" spans="1:7" x14ac:dyDescent="0.3">
      <c r="A36" s="1" t="s">
        <v>40</v>
      </c>
      <c r="B36" s="11">
        <v>60.807291666666664</v>
      </c>
      <c r="C36" s="11">
        <v>39.192708333333336</v>
      </c>
      <c r="D36" s="11">
        <v>1.26</v>
      </c>
      <c r="E36" s="11">
        <v>129.05335405335404</v>
      </c>
      <c r="F36" s="11">
        <v>1.2456666666666667</v>
      </c>
      <c r="G36" s="11">
        <v>0.62283333333333335</v>
      </c>
    </row>
    <row r="37" spans="1:7" x14ac:dyDescent="0.3">
      <c r="A37" s="1" t="s">
        <v>41</v>
      </c>
      <c r="B37" s="11"/>
      <c r="C37" s="11"/>
      <c r="D37" s="11"/>
      <c r="E37" s="11"/>
      <c r="F37" s="11"/>
      <c r="G37" s="11"/>
    </row>
    <row r="38" spans="1:7" x14ac:dyDescent="0.3">
      <c r="A38" s="8" t="s">
        <v>42</v>
      </c>
      <c r="B38" s="11">
        <v>69.267676767676761</v>
      </c>
      <c r="C38" s="11">
        <v>30.732323232323232</v>
      </c>
      <c r="D38" s="11">
        <v>1.0999999794006365</v>
      </c>
      <c r="E38" s="11">
        <v>129.47738252086077</v>
      </c>
      <c r="F38" s="11">
        <v>1.2359782608695653</v>
      </c>
      <c r="G38" s="11">
        <v>0.61798913043478265</v>
      </c>
    </row>
    <row r="39" spans="1:7" x14ac:dyDescent="0.3">
      <c r="A39" s="1" t="s">
        <v>43</v>
      </c>
      <c r="B39" s="11">
        <v>67.632850241545896</v>
      </c>
      <c r="C39" s="11">
        <v>32.367149758454111</v>
      </c>
      <c r="D39" s="11">
        <v>0.99999994913737356</v>
      </c>
      <c r="E39" s="11">
        <v>176.76767676767676</v>
      </c>
      <c r="F39" s="11">
        <v>1.0454545454545456</v>
      </c>
      <c r="G39" s="11">
        <v>0.52272727272727282</v>
      </c>
    </row>
    <row r="40" spans="1:7" x14ac:dyDescent="0.3">
      <c r="A40" s="1" t="s">
        <v>44</v>
      </c>
      <c r="B40" s="11">
        <v>68.03343741868332</v>
      </c>
      <c r="C40" s="11">
        <v>31.966562581316676</v>
      </c>
      <c r="D40" s="11">
        <v>1.1649999999999998</v>
      </c>
      <c r="E40" s="11">
        <v>142.45054124673388</v>
      </c>
      <c r="F40" s="11">
        <v>1.3106870567375888</v>
      </c>
      <c r="G40" s="11">
        <v>0.65534352836879439</v>
      </c>
    </row>
    <row r="41" spans="1:7" x14ac:dyDescent="0.3">
      <c r="A41" s="1" t="s">
        <v>45</v>
      </c>
      <c r="B41" s="11">
        <v>60.014473874656247</v>
      </c>
      <c r="C41" s="11">
        <v>39.655521783181356</v>
      </c>
      <c r="D41" s="11">
        <v>0.95599994700114332</v>
      </c>
      <c r="E41" s="11">
        <v>169.02643455834945</v>
      </c>
      <c r="F41" s="11">
        <v>1.0847066408768538</v>
      </c>
      <c r="G41" s="11">
        <v>0.54235332043842688</v>
      </c>
    </row>
    <row r="42" spans="1:7" x14ac:dyDescent="0.3">
      <c r="A42" s="2" t="s">
        <v>46</v>
      </c>
      <c r="B42" s="11">
        <v>68.650902132312737</v>
      </c>
      <c r="C42" s="11">
        <v>31.349097867687259</v>
      </c>
      <c r="D42" s="11">
        <v>1.2050000000000001</v>
      </c>
      <c r="E42" s="11">
        <v>119.3354417790508</v>
      </c>
      <c r="F42" s="11">
        <v>1.4340000000000002</v>
      </c>
      <c r="G42" s="11">
        <v>0.71700000000000008</v>
      </c>
    </row>
    <row r="43" spans="1:7" x14ac:dyDescent="0.3">
      <c r="A43" s="7" t="s">
        <v>47</v>
      </c>
      <c r="B43" s="11">
        <v>66.858571586046565</v>
      </c>
      <c r="C43" s="11">
        <v>33.141428413953442</v>
      </c>
      <c r="D43" s="11">
        <v>1.4733334065755264</v>
      </c>
      <c r="E43" s="11">
        <v>52.574876104287874</v>
      </c>
      <c r="F43" s="11">
        <v>1.5519999999999998</v>
      </c>
      <c r="G43" s="11">
        <v>0.77599999999999991</v>
      </c>
    </row>
    <row r="44" spans="1:7" x14ac:dyDescent="0.3">
      <c r="A44" s="7" t="s">
        <v>48</v>
      </c>
      <c r="B44" s="11">
        <v>59.868496283590616</v>
      </c>
      <c r="C44" s="11">
        <v>40.131503716409377</v>
      </c>
      <c r="D44" s="11">
        <v>1.0733333333333335</v>
      </c>
      <c r="E44" s="11">
        <v>83.781754968195642</v>
      </c>
      <c r="F44" s="11">
        <v>1.7119999999999997</v>
      </c>
      <c r="G44" s="11">
        <v>0.85599999999999987</v>
      </c>
    </row>
    <row r="45" spans="1:7" x14ac:dyDescent="0.3">
      <c r="A45" s="2" t="s">
        <v>49</v>
      </c>
      <c r="B45" s="11">
        <v>74.202970263517742</v>
      </c>
      <c r="C45" s="11">
        <v>25.797029736482258</v>
      </c>
      <c r="D45" s="11">
        <v>1.3733333333333333</v>
      </c>
      <c r="E45" s="11">
        <v>95.967396487693648</v>
      </c>
      <c r="F45" s="11">
        <v>1.1000000000000001</v>
      </c>
      <c r="G45" s="11">
        <v>0.55000000000000004</v>
      </c>
    </row>
    <row r="46" spans="1:7" x14ac:dyDescent="0.3">
      <c r="A46" s="2" t="s">
        <v>50</v>
      </c>
      <c r="B46" s="11">
        <v>65.244509467594924</v>
      </c>
      <c r="C46" s="11">
        <v>34.755490532405076</v>
      </c>
      <c r="D46" s="11">
        <v>1.085</v>
      </c>
      <c r="E46" s="11">
        <v>133.05885219584908</v>
      </c>
      <c r="F46" s="11">
        <v>1.278</v>
      </c>
      <c r="G46" s="11">
        <v>0.63900000000000001</v>
      </c>
    </row>
    <row r="47" spans="1:7" x14ac:dyDescent="0.3">
      <c r="A47" s="2" t="s">
        <v>51</v>
      </c>
      <c r="B47" s="11">
        <v>65.292181328219982</v>
      </c>
      <c r="C47" s="11">
        <v>34.707818671780011</v>
      </c>
      <c r="D47" s="11">
        <v>1.134999978637697</v>
      </c>
      <c r="E47" s="11">
        <v>149.29512516469038</v>
      </c>
      <c r="F47" s="11">
        <v>1.5602971014492752</v>
      </c>
      <c r="G47" s="11">
        <v>0.78014855072463762</v>
      </c>
    </row>
    <row r="48" spans="1:7" x14ac:dyDescent="0.3">
      <c r="A48" s="2" t="s">
        <v>52</v>
      </c>
      <c r="B48" s="11">
        <v>70.795911057998893</v>
      </c>
      <c r="C48" s="11">
        <v>29.204088942001107</v>
      </c>
      <c r="D48" s="11">
        <v>1.1280000000000001</v>
      </c>
      <c r="E48" s="11">
        <v>131.57646878355575</v>
      </c>
      <c r="F48" s="11">
        <v>1.1784813008130084</v>
      </c>
      <c r="G48" s="11">
        <v>0.5892406504065042</v>
      </c>
    </row>
    <row r="49" spans="1:7" x14ac:dyDescent="0.3">
      <c r="A49" s="2" t="s">
        <v>53</v>
      </c>
      <c r="B49" s="11">
        <v>74.073503922641862</v>
      </c>
      <c r="C49" s="11">
        <v>25.926496077358145</v>
      </c>
      <c r="D49" s="11">
        <v>1.4249999999999998</v>
      </c>
      <c r="E49" s="11">
        <v>121.42246821664924</v>
      </c>
      <c r="F49" s="11">
        <v>1.1871473354231976</v>
      </c>
      <c r="G49" s="11">
        <v>0.59357366771159881</v>
      </c>
    </row>
    <row r="50" spans="1:7" x14ac:dyDescent="0.3">
      <c r="A50" s="2" t="s">
        <v>54</v>
      </c>
      <c r="B50" s="11">
        <v>69.609440267335003</v>
      </c>
      <c r="C50" s="11">
        <v>30.390559732664993</v>
      </c>
      <c r="D50" s="11">
        <v>1.175</v>
      </c>
      <c r="E50" s="11">
        <v>123.72069754145225</v>
      </c>
      <c r="F50" s="11">
        <v>1.2029999999999998</v>
      </c>
      <c r="G50" s="11">
        <v>0.60149999999999992</v>
      </c>
    </row>
    <row r="51" spans="1:7" x14ac:dyDescent="0.3">
      <c r="A51" s="2" t="s">
        <v>55</v>
      </c>
      <c r="B51" s="11">
        <v>70.69016802459268</v>
      </c>
      <c r="C51" s="11">
        <v>29.30983197540731</v>
      </c>
      <c r="D51" s="11">
        <v>1.1879999999999999</v>
      </c>
      <c r="E51" s="11">
        <v>115.85829265074547</v>
      </c>
      <c r="F51" s="11">
        <v>1.512</v>
      </c>
      <c r="G51" s="11">
        <v>0.75600000000000001</v>
      </c>
    </row>
    <row r="52" spans="1:7" x14ac:dyDescent="0.3">
      <c r="A52" s="2" t="s">
        <v>56</v>
      </c>
      <c r="B52" s="11">
        <v>67.967576318223877</v>
      </c>
      <c r="C52" s="11">
        <v>32.032423681776137</v>
      </c>
      <c r="D52" s="11">
        <v>1.1360000140380868</v>
      </c>
      <c r="E52" s="11">
        <v>161.41557367363819</v>
      </c>
      <c r="F52" s="11">
        <v>1.3240513608255542</v>
      </c>
      <c r="G52" s="11">
        <v>0.6620256804127771</v>
      </c>
    </row>
    <row r="53" spans="1:7" x14ac:dyDescent="0.3">
      <c r="A53" s="2" t="s">
        <v>57</v>
      </c>
      <c r="B53" s="11">
        <v>68.782051282051299</v>
      </c>
      <c r="C53" s="11">
        <v>31.217948717948719</v>
      </c>
      <c r="D53" s="11">
        <v>1.1320000000000001</v>
      </c>
      <c r="E53" s="11">
        <v>152.32646834477498</v>
      </c>
      <c r="F53" s="11">
        <v>1.0897013993003499</v>
      </c>
      <c r="G53" s="11">
        <v>0.54485069965017496</v>
      </c>
    </row>
    <row r="54" spans="1:7" x14ac:dyDescent="0.3">
      <c r="A54" s="2" t="s">
        <v>58</v>
      </c>
      <c r="B54" s="11">
        <v>62.092294497954875</v>
      </c>
      <c r="C54" s="11">
        <v>37.907705502045125</v>
      </c>
      <c r="D54" s="11">
        <v>1.0899999794006363</v>
      </c>
      <c r="E54" s="11">
        <v>168.05312988326136</v>
      </c>
      <c r="F54" s="11">
        <v>1.4893315102491038</v>
      </c>
      <c r="G54" s="11">
        <v>0.74466575512455191</v>
      </c>
    </row>
    <row r="55" spans="1:7" x14ac:dyDescent="0.3">
      <c r="A55" s="2" t="s">
        <v>59</v>
      </c>
      <c r="B55" s="11">
        <v>67.418849494321194</v>
      </c>
      <c r="C55" s="11">
        <v>32.581150505678806</v>
      </c>
      <c r="D55" s="11">
        <v>1.2960000000000003</v>
      </c>
      <c r="E55" s="11">
        <v>127.48207916164424</v>
      </c>
      <c r="F55" s="11">
        <v>1.1131034482758622</v>
      </c>
      <c r="G55" s="11">
        <v>0.55655172413793108</v>
      </c>
    </row>
    <row r="56" spans="1:7" x14ac:dyDescent="0.3">
      <c r="A56" s="7" t="s">
        <v>60</v>
      </c>
      <c r="B56" s="11">
        <v>76.362278656054002</v>
      </c>
      <c r="C56" s="11">
        <v>23.637721343945998</v>
      </c>
      <c r="D56" s="11">
        <v>1.5239999853515633</v>
      </c>
      <c r="E56" s="11">
        <v>120.00030340956498</v>
      </c>
      <c r="F56" s="11">
        <v>1.3558060428199827</v>
      </c>
      <c r="G56" s="11">
        <v>0.67790302140999137</v>
      </c>
    </row>
    <row r="57" spans="1:7" x14ac:dyDescent="0.3">
      <c r="A57" s="2" t="s">
        <v>61</v>
      </c>
      <c r="B57" s="11">
        <v>67.207238968211996</v>
      </c>
      <c r="C57" s="11">
        <v>32.792761031787997</v>
      </c>
      <c r="D57" s="11">
        <v>1.7599999999999998</v>
      </c>
      <c r="E57" s="11">
        <v>150.9433962264151</v>
      </c>
      <c r="F57" s="11">
        <v>1.0482758620689656</v>
      </c>
      <c r="G57" s="11">
        <v>0.52413793103448281</v>
      </c>
    </row>
    <row r="58" spans="1:7" x14ac:dyDescent="0.3">
      <c r="A58" s="2" t="s">
        <v>62</v>
      </c>
      <c r="B58" s="11">
        <v>62.913749891971314</v>
      </c>
      <c r="C58" s="11">
        <v>37.086250108028693</v>
      </c>
      <c r="D58" s="11">
        <v>1.248</v>
      </c>
      <c r="E58" s="11">
        <v>141.2152243662554</v>
      </c>
      <c r="F58" s="11">
        <v>1.500344827586207</v>
      </c>
      <c r="G58" s="11">
        <v>0.75017241379310351</v>
      </c>
    </row>
    <row r="59" spans="1:7" x14ac:dyDescent="0.3">
      <c r="A59" s="2" t="s">
        <v>63</v>
      </c>
      <c r="B59" s="11">
        <v>71.148193447315109</v>
      </c>
      <c r="C59" s="11">
        <v>28.851806552684888</v>
      </c>
      <c r="D59" s="11">
        <v>1.1000000000000001</v>
      </c>
      <c r="E59" s="11">
        <v>129.46452586057157</v>
      </c>
      <c r="F59" s="11">
        <v>1.1697421447407585</v>
      </c>
      <c r="G59" s="11">
        <v>0.58487107237037927</v>
      </c>
    </row>
    <row r="60" spans="1:7" x14ac:dyDescent="0.3">
      <c r="A60" s="2" t="s">
        <v>64</v>
      </c>
      <c r="B60" s="11">
        <v>66.917970219857011</v>
      </c>
      <c r="C60" s="11">
        <v>33.082029780142989</v>
      </c>
      <c r="D60" s="11">
        <v>1.2733333333333334</v>
      </c>
      <c r="E60" s="11">
        <v>114.74178983447437</v>
      </c>
      <c r="F60" s="11">
        <v>1.1620689655172416</v>
      </c>
      <c r="G60" s="11">
        <v>0.5810344827586208</v>
      </c>
    </row>
    <row r="61" spans="1:7" x14ac:dyDescent="0.3">
      <c r="A61" s="3" t="s">
        <v>65</v>
      </c>
      <c r="B61" s="11">
        <v>61.612278682265512</v>
      </c>
      <c r="C61" s="11">
        <v>38.387721317734488</v>
      </c>
      <c r="D61" s="11">
        <v>1.0960000000000001</v>
      </c>
      <c r="E61" s="11">
        <v>161.53884711779449</v>
      </c>
      <c r="F61" s="11">
        <v>1.0882758620689654</v>
      </c>
      <c r="G61" s="11">
        <v>0.54413793103448271</v>
      </c>
    </row>
    <row r="62" spans="1:7" x14ac:dyDescent="0.3">
      <c r="A62" s="2" t="s">
        <v>66</v>
      </c>
      <c r="B62" s="11">
        <v>68.967363980151717</v>
      </c>
      <c r="C62" s="11">
        <v>31.032636019848297</v>
      </c>
      <c r="D62" s="11">
        <v>1.0466666666666666</v>
      </c>
      <c r="E62" s="11">
        <v>148.69565217391306</v>
      </c>
      <c r="F62" s="11">
        <v>1.22223888055972</v>
      </c>
      <c r="G62" s="11">
        <v>0.61111944027985998</v>
      </c>
    </row>
    <row r="63" spans="1:7" x14ac:dyDescent="0.3">
      <c r="A63" s="2" t="s">
        <v>67</v>
      </c>
      <c r="B63" s="11">
        <v>67.354589984338674</v>
      </c>
      <c r="C63" s="11">
        <v>32.645410015661334</v>
      </c>
      <c r="D63" s="11">
        <v>1.1800000000000002</v>
      </c>
      <c r="E63" s="11">
        <v>148.41945163809757</v>
      </c>
      <c r="F63" s="11">
        <v>1.2635477453580901</v>
      </c>
      <c r="G63" s="11">
        <v>0.63177387267904506</v>
      </c>
    </row>
    <row r="64" spans="1:7" x14ac:dyDescent="0.3">
      <c r="A64" s="2" t="s">
        <v>68</v>
      </c>
      <c r="B64" s="11">
        <v>71.693978828871892</v>
      </c>
      <c r="C64" s="11">
        <v>28.306021171128105</v>
      </c>
      <c r="D64" s="11">
        <v>1.2433333162943536</v>
      </c>
      <c r="E64" s="11">
        <v>94.618934360782191</v>
      </c>
      <c r="F64" s="11">
        <v>1.3999999999999997</v>
      </c>
      <c r="G64" s="11">
        <v>0.69999999999999984</v>
      </c>
    </row>
    <row r="65" spans="1:7" x14ac:dyDescent="0.3">
      <c r="A65" s="4" t="s">
        <v>69</v>
      </c>
      <c r="B65" s="11">
        <v>70.031055900621112</v>
      </c>
      <c r="C65" s="11">
        <v>29.968944099378881</v>
      </c>
      <c r="D65" s="11">
        <v>1.085</v>
      </c>
      <c r="E65" s="11">
        <v>143.12800591934888</v>
      </c>
      <c r="F65" s="11">
        <v>1.1709051724137933</v>
      </c>
      <c r="G65" s="11">
        <v>0.58545258620689666</v>
      </c>
    </row>
    <row r="66" spans="1:7" x14ac:dyDescent="0.3">
      <c r="A66" s="2" t="s">
        <v>70</v>
      </c>
      <c r="B66" s="11">
        <v>76.904761904761898</v>
      </c>
      <c r="C66" s="11">
        <v>23.095238095238095</v>
      </c>
      <c r="D66" s="11">
        <v>1.53</v>
      </c>
      <c r="E66" s="11">
        <v>208.62533692722371</v>
      </c>
      <c r="F66" s="11">
        <v>0.93018867924528292</v>
      </c>
      <c r="G66" s="11">
        <v>0.46509433962264146</v>
      </c>
    </row>
    <row r="67" spans="1:7" x14ac:dyDescent="0.3">
      <c r="A67" s="2" t="s">
        <v>71</v>
      </c>
      <c r="B67" s="11">
        <v>70.289351851851848</v>
      </c>
      <c r="C67" s="11">
        <v>29.710648148148149</v>
      </c>
      <c r="D67" s="11">
        <v>1.3466666666666667</v>
      </c>
      <c r="E67" s="11">
        <v>141.24269005847952</v>
      </c>
      <c r="F67" s="11">
        <v>1.1195006747638327</v>
      </c>
      <c r="G67" s="11">
        <v>0.55975033738191637</v>
      </c>
    </row>
    <row r="68" spans="1:7" x14ac:dyDescent="0.3">
      <c r="A68" s="4" t="s">
        <v>72</v>
      </c>
      <c r="B68" s="11">
        <v>65.119361492242859</v>
      </c>
      <c r="C68" s="11">
        <v>34.880638507757148</v>
      </c>
      <c r="D68" s="11">
        <v>1.1320000000000001</v>
      </c>
      <c r="E68" s="11">
        <v>127.49568439223613</v>
      </c>
      <c r="F68" s="11">
        <v>1.3572413793103448</v>
      </c>
      <c r="G68" s="11">
        <v>0.67862068965517242</v>
      </c>
    </row>
    <row r="69" spans="1:7" x14ac:dyDescent="0.3">
      <c r="A69" s="2" t="s">
        <v>73</v>
      </c>
      <c r="B69" s="11">
        <v>72.008786805906794</v>
      </c>
      <c r="C69" s="11">
        <v>27.991213194093199</v>
      </c>
      <c r="D69" s="11">
        <v>1.1719999999999999</v>
      </c>
      <c r="E69" s="11">
        <v>142.75362771103136</v>
      </c>
      <c r="F69" s="11">
        <v>1.1544949290060851</v>
      </c>
      <c r="G69" s="11">
        <v>0.57724746450304254</v>
      </c>
    </row>
    <row r="70" spans="1:7" x14ac:dyDescent="0.3">
      <c r="A70" s="2" t="s">
        <v>74</v>
      </c>
      <c r="B70" s="11">
        <v>69.642857142857139</v>
      </c>
      <c r="C70" s="11">
        <v>30.357142857142854</v>
      </c>
      <c r="D70" s="11">
        <v>1.1399999999999999</v>
      </c>
      <c r="E70" s="11">
        <v>145.83333333333334</v>
      </c>
      <c r="F70" s="11">
        <v>1.1666666666666667</v>
      </c>
      <c r="G70" s="11">
        <v>0.58333333333333337</v>
      </c>
    </row>
    <row r="71" spans="1:7" x14ac:dyDescent="0.3">
      <c r="A71" s="2" t="s">
        <v>75</v>
      </c>
      <c r="B71" s="11">
        <v>64.545454545454547</v>
      </c>
      <c r="C71" s="11">
        <v>35.454545454545453</v>
      </c>
      <c r="D71" s="11">
        <v>1.1699999565124544</v>
      </c>
      <c r="E71" s="11">
        <v>155.63241106719369</v>
      </c>
      <c r="F71" s="11">
        <v>1.222826086956522</v>
      </c>
      <c r="G71" s="11">
        <v>0.61141304347826098</v>
      </c>
    </row>
    <row r="72" spans="1:7" x14ac:dyDescent="0.3">
      <c r="A72" s="2" t="s">
        <v>76</v>
      </c>
      <c r="B72" s="11">
        <v>64.336161805673996</v>
      </c>
      <c r="C72" s="11">
        <v>35.663838194325997</v>
      </c>
      <c r="D72" s="11">
        <v>1.1199999790191666</v>
      </c>
      <c r="E72" s="11">
        <v>161.8513065881487</v>
      </c>
      <c r="F72" s="11">
        <v>1.0723354231974922</v>
      </c>
      <c r="G72" s="11">
        <v>0.5361677115987461</v>
      </c>
    </row>
    <row r="73" spans="1:7" x14ac:dyDescent="0.3">
      <c r="A73" s="2" t="s">
        <v>77</v>
      </c>
      <c r="B73" s="11">
        <v>67.776554457151462</v>
      </c>
      <c r="C73" s="11">
        <v>32.223445542848523</v>
      </c>
      <c r="D73" s="11">
        <v>1.1599999999999999</v>
      </c>
      <c r="E73" s="11">
        <v>150.82741849578116</v>
      </c>
      <c r="F73" s="11">
        <v>1.2824496794156111</v>
      </c>
      <c r="G73" s="11">
        <v>0.64122483970780553</v>
      </c>
    </row>
    <row r="74" spans="1:7" x14ac:dyDescent="0.3">
      <c r="A74" s="2" t="s">
        <v>78</v>
      </c>
      <c r="B74" s="11">
        <v>66.666666666666657</v>
      </c>
      <c r="C74" s="11">
        <v>33.333333333333329</v>
      </c>
      <c r="D74" s="11">
        <v>1.1599999699910504</v>
      </c>
      <c r="E74" s="11">
        <v>145.28985507246378</v>
      </c>
      <c r="F74" s="11">
        <v>1.4163043478260871</v>
      </c>
      <c r="G74" s="11">
        <v>0.70815217391304353</v>
      </c>
    </row>
    <row r="75" spans="1:7" x14ac:dyDescent="0.3">
      <c r="A75" s="2" t="s">
        <v>79</v>
      </c>
      <c r="B75" s="11">
        <v>66.453423120089781</v>
      </c>
      <c r="C75" s="11">
        <v>33.546576879910212</v>
      </c>
      <c r="D75" s="11">
        <v>1.1399999999999999</v>
      </c>
      <c r="E75" s="11">
        <v>148.60139860139859</v>
      </c>
      <c r="F75" s="11">
        <v>1.1310344827586207</v>
      </c>
      <c r="G75" s="11">
        <v>0.56551724137931036</v>
      </c>
    </row>
    <row r="76" spans="1:7" x14ac:dyDescent="0.3">
      <c r="A76" s="2" t="s">
        <v>80</v>
      </c>
      <c r="B76" s="11">
        <v>68.23017160420045</v>
      </c>
      <c r="C76" s="11">
        <v>31.769828395799539</v>
      </c>
      <c r="D76" s="11">
        <v>1.0479999841308607</v>
      </c>
      <c r="E76" s="11">
        <v>169.75486519559468</v>
      </c>
      <c r="F76" s="11">
        <v>1.1005782698592677</v>
      </c>
      <c r="G76" s="11">
        <v>0.55028913492963383</v>
      </c>
    </row>
    <row r="77" spans="1:7" x14ac:dyDescent="0.3">
      <c r="A77" s="2" t="s">
        <v>81</v>
      </c>
      <c r="B77" s="11">
        <v>62.245381644056643</v>
      </c>
      <c r="C77" s="11">
        <v>37.754618355943357</v>
      </c>
      <c r="D77" s="11">
        <v>1.38</v>
      </c>
      <c r="E77" s="11">
        <v>120.02349283514914</v>
      </c>
      <c r="F77" s="11">
        <v>1.5982758620689657</v>
      </c>
      <c r="G77" s="11">
        <v>0.79913793103448283</v>
      </c>
    </row>
    <row r="78" spans="1:7" x14ac:dyDescent="0.3">
      <c r="A78" s="2" t="s">
        <v>82</v>
      </c>
      <c r="B78" s="11">
        <v>70.511692622541688</v>
      </c>
      <c r="C78" s="11">
        <v>29.48830737745832</v>
      </c>
      <c r="D78" s="11">
        <v>1.1200000000000001</v>
      </c>
      <c r="E78" s="11">
        <v>139.63212334113973</v>
      </c>
      <c r="F78" s="11">
        <v>1.1224137931034481</v>
      </c>
      <c r="G78" s="11">
        <v>0.56120689655172407</v>
      </c>
    </row>
    <row r="79" spans="1:7" x14ac:dyDescent="0.3">
      <c r="A79" s="2" t="s">
        <v>83</v>
      </c>
      <c r="B79" s="11">
        <v>60.737535884594706</v>
      </c>
      <c r="C79" s="11">
        <v>39.262464115405287</v>
      </c>
      <c r="D79" s="11">
        <v>1.2166666666666666</v>
      </c>
      <c r="E79" s="11">
        <v>104.33651108486974</v>
      </c>
      <c r="F79" s="11">
        <v>1.1931034482758622</v>
      </c>
      <c r="G79" s="11">
        <v>0.59655172413793112</v>
      </c>
    </row>
    <row r="80" spans="1:7" x14ac:dyDescent="0.3">
      <c r="A80" s="2" t="s">
        <v>84</v>
      </c>
      <c r="B80" s="11">
        <v>71.748321331996479</v>
      </c>
      <c r="C80" s="11">
        <v>28.251678668003528</v>
      </c>
      <c r="D80" s="11">
        <v>1.0750000000000002</v>
      </c>
      <c r="E80" s="11">
        <v>138.08295588426893</v>
      </c>
      <c r="F80" s="11">
        <v>1.0490100279176446</v>
      </c>
      <c r="G80" s="11">
        <v>0.52450501395882232</v>
      </c>
    </row>
    <row r="81" spans="1:7" x14ac:dyDescent="0.3">
      <c r="A81" s="2" t="s">
        <v>85</v>
      </c>
      <c r="B81" s="11">
        <v>73.937076279787277</v>
      </c>
      <c r="C81" s="11">
        <v>26.062923720212723</v>
      </c>
      <c r="D81" s="11">
        <v>1.4159999999999999</v>
      </c>
      <c r="E81" s="11">
        <v>133.95196693277578</v>
      </c>
      <c r="F81" s="11">
        <v>1.19816998974811</v>
      </c>
      <c r="G81" s="11">
        <v>0.59908499487405498</v>
      </c>
    </row>
    <row r="82" spans="1:7" x14ac:dyDescent="0.3">
      <c r="A82" s="2" t="s">
        <v>86</v>
      </c>
      <c r="B82" s="15">
        <v>68.375207573775668</v>
      </c>
      <c r="C82" s="15">
        <v>31.624792426224339</v>
      </c>
      <c r="D82" s="15">
        <v>1.1950000000000001</v>
      </c>
      <c r="E82" s="15">
        <v>171.01293103448276</v>
      </c>
      <c r="F82" s="15">
        <v>1.201867816091954</v>
      </c>
      <c r="G82" s="15">
        <v>0.60093390804597702</v>
      </c>
    </row>
    <row r="83" spans="1:7" x14ac:dyDescent="0.3">
      <c r="A83" s="2" t="s">
        <v>87</v>
      </c>
      <c r="B83" s="11">
        <v>71.727494934551189</v>
      </c>
      <c r="C83" s="11">
        <v>28.272505065448815</v>
      </c>
      <c r="D83" s="11">
        <v>1.224</v>
      </c>
      <c r="E83" s="11">
        <v>161.37931034482759</v>
      </c>
      <c r="F83" s="11">
        <v>1.2041379310344826</v>
      </c>
      <c r="G83" s="11">
        <v>0.60206896551724132</v>
      </c>
    </row>
    <row r="84" spans="1:7" x14ac:dyDescent="0.3">
      <c r="A84" s="2" t="s">
        <v>88</v>
      </c>
      <c r="B84" s="11">
        <v>69.781438074121013</v>
      </c>
      <c r="C84" s="11">
        <v>30.218561925878998</v>
      </c>
      <c r="D84" s="11">
        <v>1.1100000000000001</v>
      </c>
      <c r="E84" s="11">
        <v>165.51724137931035</v>
      </c>
      <c r="F84" s="11">
        <v>1.2206896551724138</v>
      </c>
      <c r="G84" s="11">
        <v>0.6103448275862069</v>
      </c>
    </row>
    <row r="85" spans="1:7" x14ac:dyDescent="0.3">
      <c r="A85" s="2" t="s">
        <v>89</v>
      </c>
      <c r="B85" s="11">
        <v>63.485044578659767</v>
      </c>
      <c r="C85" s="11">
        <v>36.514955421340233</v>
      </c>
      <c r="D85" s="11">
        <v>1.4750000000000001</v>
      </c>
      <c r="E85" s="11">
        <v>127.75473114456165</v>
      </c>
      <c r="F85" s="11">
        <v>1.5378205128205127</v>
      </c>
      <c r="G85" s="11">
        <v>0.76891025641025634</v>
      </c>
    </row>
    <row r="86" spans="1:7" x14ac:dyDescent="0.3">
      <c r="A86" s="2" t="s">
        <v>90</v>
      </c>
      <c r="B86" s="11">
        <v>62.680891884884623</v>
      </c>
      <c r="C86" s="11">
        <v>37.319108115115377</v>
      </c>
      <c r="D86" s="11">
        <v>1.3800000000000001</v>
      </c>
      <c r="E86" s="11">
        <v>143.74170720919946</v>
      </c>
      <c r="F86" s="11">
        <v>1.3973116169544741</v>
      </c>
      <c r="G86" s="11">
        <v>0.69865580847723707</v>
      </c>
    </row>
    <row r="87" spans="1:7" x14ac:dyDescent="0.3">
      <c r="A87" s="2" t="s">
        <v>91</v>
      </c>
      <c r="B87" s="11">
        <v>66.516987174849731</v>
      </c>
      <c r="C87" s="11">
        <v>33.483012825150269</v>
      </c>
      <c r="D87" s="11">
        <v>1.1333333333333333</v>
      </c>
      <c r="E87" s="11">
        <v>160.82214661497187</v>
      </c>
      <c r="F87" s="11">
        <v>1.2973023255813956</v>
      </c>
      <c r="G87" s="11">
        <v>0.64865116279069779</v>
      </c>
    </row>
    <row r="88" spans="1:7" x14ac:dyDescent="0.3">
      <c r="A88" s="2" t="s">
        <v>92</v>
      </c>
      <c r="B88" s="11">
        <v>64.81684981684981</v>
      </c>
      <c r="C88" s="11">
        <v>35.183150183150182</v>
      </c>
      <c r="D88" s="11">
        <v>1.0733333333333333</v>
      </c>
      <c r="E88" s="11">
        <v>108.52850852850854</v>
      </c>
      <c r="F88" s="11">
        <v>1.0137931034482761</v>
      </c>
      <c r="G88" s="11">
        <v>0.50689655172413806</v>
      </c>
    </row>
    <row r="89" spans="1:7" x14ac:dyDescent="0.3">
      <c r="A89" s="2" t="s">
        <v>93</v>
      </c>
      <c r="B89" s="11">
        <v>66.080586080586073</v>
      </c>
      <c r="C89" s="11">
        <v>33.91941391941392</v>
      </c>
      <c r="D89" s="11">
        <v>1.08</v>
      </c>
      <c r="E89" s="11">
        <v>164.82467886723208</v>
      </c>
      <c r="F89" s="11">
        <v>1.0104475421863537</v>
      </c>
      <c r="G89" s="11">
        <v>0.50522377109317684</v>
      </c>
    </row>
    <row r="90" spans="1:7" x14ac:dyDescent="0.3">
      <c r="A90" s="2" t="s">
        <v>94</v>
      </c>
      <c r="B90" s="11">
        <v>66.468253968253961</v>
      </c>
      <c r="C90" s="11">
        <v>33.531746031746032</v>
      </c>
      <c r="D90" s="11">
        <v>1.1133333333333335</v>
      </c>
      <c r="E90" s="11">
        <v>161.20370370370372</v>
      </c>
      <c r="F90" s="11">
        <v>1.1829182630906769</v>
      </c>
      <c r="G90" s="11">
        <v>0.59145913154533847</v>
      </c>
    </row>
    <row r="91" spans="1:7" x14ac:dyDescent="0.3">
      <c r="A91" s="2" t="s">
        <v>95</v>
      </c>
      <c r="B91" s="11">
        <v>65.919303789892027</v>
      </c>
      <c r="C91" s="11">
        <v>34.080696210107973</v>
      </c>
      <c r="D91" s="11">
        <v>1.06</v>
      </c>
      <c r="E91" s="11">
        <v>165.29916694810311</v>
      </c>
      <c r="F91" s="11">
        <v>1.0544375152849108</v>
      </c>
      <c r="G91" s="11">
        <v>0.5272187576424554</v>
      </c>
    </row>
    <row r="92" spans="1:7" x14ac:dyDescent="0.3">
      <c r="A92" s="2" t="s">
        <v>96</v>
      </c>
      <c r="B92" s="11">
        <v>65.601025869759141</v>
      </c>
      <c r="C92" s="11">
        <v>34.398974130240859</v>
      </c>
      <c r="D92" s="11">
        <v>1.1849999999999998</v>
      </c>
      <c r="E92" s="11">
        <v>160.82332480795935</v>
      </c>
      <c r="F92" s="11">
        <v>1.1038142808803109</v>
      </c>
      <c r="G92" s="11">
        <v>0.55190714044015543</v>
      </c>
    </row>
    <row r="93" spans="1:7" x14ac:dyDescent="0.3">
      <c r="A93" s="2" t="s">
        <v>97</v>
      </c>
      <c r="B93" s="11">
        <v>68.592616533793006</v>
      </c>
      <c r="C93" s="11">
        <v>31.407383466206994</v>
      </c>
      <c r="D93" s="11">
        <v>1.3720000207519547</v>
      </c>
      <c r="E93" s="11">
        <v>107.51056732485793</v>
      </c>
      <c r="F93" s="11">
        <v>1.4234482758620692</v>
      </c>
      <c r="G93" s="11">
        <v>0.71172413793103462</v>
      </c>
    </row>
    <row r="94" spans="1:7" x14ac:dyDescent="0.3">
      <c r="A94" s="2" t="s">
        <v>98</v>
      </c>
      <c r="B94" s="11">
        <v>69.61624739597373</v>
      </c>
      <c r="C94" s="11">
        <v>30.383752604026267</v>
      </c>
      <c r="D94" s="11">
        <v>1.23</v>
      </c>
      <c r="E94" s="11">
        <v>147.68687674689488</v>
      </c>
      <c r="F94" s="11">
        <v>1.2775862068965518</v>
      </c>
      <c r="G94" s="11">
        <v>0.63879310344827589</v>
      </c>
    </row>
    <row r="95" spans="1:7" x14ac:dyDescent="0.3">
      <c r="A95" s="2" t="s">
        <v>99</v>
      </c>
      <c r="B95" s="11">
        <v>68.479737854737849</v>
      </c>
      <c r="C95" s="11">
        <v>31.520262145262144</v>
      </c>
      <c r="D95" s="11">
        <v>1.1099999790191668</v>
      </c>
      <c r="E95" s="11">
        <v>150.77937964504022</v>
      </c>
      <c r="F95" s="11">
        <v>1.2241995661713623</v>
      </c>
      <c r="G95" s="11">
        <v>0.61209978308568114</v>
      </c>
    </row>
    <row r="96" spans="1:7" x14ac:dyDescent="0.3">
      <c r="A96" s="2" t="s">
        <v>100</v>
      </c>
      <c r="B96" s="11">
        <v>65.762987012987011</v>
      </c>
      <c r="C96" s="11">
        <v>34.237012987012989</v>
      </c>
      <c r="D96" s="11">
        <v>1.1200000000000001</v>
      </c>
      <c r="E96" s="11">
        <v>154.76190476190476</v>
      </c>
      <c r="F96" s="11">
        <v>1.2340722495894911</v>
      </c>
      <c r="G96" s="11">
        <v>0.61703612479474557</v>
      </c>
    </row>
    <row r="97" spans="1:7" x14ac:dyDescent="0.3">
      <c r="A97" s="2" t="s">
        <v>101</v>
      </c>
      <c r="B97" s="11">
        <v>63.5709022002316</v>
      </c>
      <c r="C97" s="11">
        <v>36.4290977997684</v>
      </c>
      <c r="D97" s="11">
        <v>1.26</v>
      </c>
      <c r="E97" s="11">
        <v>133.9653481529912</v>
      </c>
      <c r="F97" s="11">
        <v>1.2537931034482759</v>
      </c>
      <c r="G97" s="11">
        <v>0.62689655172413794</v>
      </c>
    </row>
    <row r="98" spans="1:7" x14ac:dyDescent="0.3">
      <c r="A98" s="2" t="s">
        <v>102</v>
      </c>
      <c r="B98" s="11">
        <v>69.085317460317455</v>
      </c>
      <c r="C98" s="11">
        <v>30.914682539682538</v>
      </c>
      <c r="D98" s="11">
        <v>1.45</v>
      </c>
      <c r="E98" s="11">
        <v>137.97683051715308</v>
      </c>
      <c r="F98" s="11">
        <v>1.4379310344827587</v>
      </c>
      <c r="G98" s="11">
        <v>0.71896551724137936</v>
      </c>
    </row>
    <row r="99" spans="1:7" x14ac:dyDescent="0.3">
      <c r="A99" s="2" t="s">
        <v>103</v>
      </c>
      <c r="B99" s="11">
        <v>67.593060752126377</v>
      </c>
      <c r="C99" s="11">
        <v>32.406939247873616</v>
      </c>
      <c r="D99" s="11">
        <v>1.4866666666666666</v>
      </c>
      <c r="E99" s="11">
        <v>106.1465721040189</v>
      </c>
      <c r="F99" s="11">
        <v>1.4685144425423224</v>
      </c>
      <c r="G99" s="11">
        <v>0.73425722127116122</v>
      </c>
    </row>
    <row r="100" spans="1:7" x14ac:dyDescent="0.3">
      <c r="A100" s="7" t="s">
        <v>104</v>
      </c>
      <c r="B100" s="11"/>
      <c r="C100" s="11"/>
      <c r="D100" s="11"/>
      <c r="E100" s="11"/>
      <c r="F100" s="11"/>
      <c r="G100" s="11"/>
    </row>
    <row r="101" spans="1:7" x14ac:dyDescent="0.3">
      <c r="A101" s="2" t="s">
        <v>105</v>
      </c>
      <c r="B101" s="11">
        <v>63.297557343881422</v>
      </c>
      <c r="C101" s="11">
        <v>36.702442656118578</v>
      </c>
      <c r="D101" s="11">
        <v>1.19</v>
      </c>
      <c r="E101" s="11">
        <v>180.10358970546324</v>
      </c>
      <c r="F101" s="11">
        <v>1.1379310344827587</v>
      </c>
      <c r="G101" s="11">
        <v>0.56896551724137934</v>
      </c>
    </row>
    <row r="102" spans="1:7" x14ac:dyDescent="0.3">
      <c r="A102" s="2" t="s">
        <v>106</v>
      </c>
      <c r="B102" s="11">
        <v>64.453125</v>
      </c>
      <c r="C102" s="11">
        <v>35.546875</v>
      </c>
      <c r="D102" s="11">
        <v>1.28</v>
      </c>
      <c r="E102" s="11">
        <v>116.28504364548179</v>
      </c>
      <c r="F102" s="11">
        <v>1.2642898889538281</v>
      </c>
      <c r="G102" s="11">
        <v>0.63214494447691405</v>
      </c>
    </row>
    <row r="103" spans="1:7" x14ac:dyDescent="0.3">
      <c r="A103" s="2" t="s">
        <v>107</v>
      </c>
      <c r="B103" s="11">
        <v>72.274305555555557</v>
      </c>
      <c r="C103" s="11">
        <v>27.725694444444443</v>
      </c>
      <c r="D103" s="11">
        <v>1.070000032806399</v>
      </c>
      <c r="E103" s="11">
        <v>120.58399423215575</v>
      </c>
      <c r="F103" s="11">
        <v>1.1275862068965519</v>
      </c>
      <c r="G103" s="11">
        <v>0.56379310344827593</v>
      </c>
    </row>
    <row r="104" spans="1:7" x14ac:dyDescent="0.3">
      <c r="A104" s="2" t="s">
        <v>113</v>
      </c>
      <c r="B104" s="11">
        <v>69.927440980072561</v>
      </c>
      <c r="C104" s="11">
        <v>30.072559019927439</v>
      </c>
      <c r="D104" s="11">
        <v>1.19</v>
      </c>
      <c r="E104" s="11">
        <v>138.06787082649151</v>
      </c>
      <c r="F104" s="11">
        <v>1.2051724137931035</v>
      </c>
      <c r="G104" s="11">
        <v>0.60258620689655173</v>
      </c>
    </row>
    <row r="105" spans="1:7" x14ac:dyDescent="0.3">
      <c r="A105" s="2" t="s">
        <v>111</v>
      </c>
      <c r="B105" s="11">
        <v>70.008354218880527</v>
      </c>
      <c r="C105" s="11">
        <v>29.991645781119463</v>
      </c>
      <c r="D105" s="11">
        <v>1.24</v>
      </c>
      <c r="E105" s="11">
        <v>75.807514831905067</v>
      </c>
      <c r="F105" s="11">
        <v>1.2620689655172417</v>
      </c>
      <c r="G105" s="11">
        <v>0.63103448275862084</v>
      </c>
    </row>
    <row r="106" spans="1:7" x14ac:dyDescent="0.3">
      <c r="A106" s="2" t="s">
        <v>120</v>
      </c>
      <c r="B106" s="11">
        <v>68.089664237462969</v>
      </c>
      <c r="C106" s="11">
        <v>31.910335762537017</v>
      </c>
      <c r="D106" s="11">
        <v>1.093333305358889</v>
      </c>
      <c r="E106" s="11">
        <v>164.30976430976429</v>
      </c>
      <c r="F106" s="11">
        <v>1.2163299663299665</v>
      </c>
      <c r="G106" s="11">
        <v>0.60816498316498324</v>
      </c>
    </row>
    <row r="107" spans="1:7" x14ac:dyDescent="0.3">
      <c r="A107" s="2" t="s">
        <v>115</v>
      </c>
      <c r="B107" s="11">
        <v>69.142131699508766</v>
      </c>
      <c r="C107" s="11">
        <v>30.857868300491248</v>
      </c>
      <c r="D107" s="11">
        <v>1.1239999999999999</v>
      </c>
      <c r="E107" s="11">
        <v>157.95421170373018</v>
      </c>
      <c r="F107" s="11">
        <v>1.1544827586206898</v>
      </c>
      <c r="G107" s="11">
        <v>0.57724137931034492</v>
      </c>
    </row>
    <row r="108" spans="1:7" x14ac:dyDescent="0.3">
      <c r="A108" s="2" t="s">
        <v>117</v>
      </c>
      <c r="B108" s="11">
        <v>64.683441558441558</v>
      </c>
      <c r="C108" s="11">
        <v>35.316558441558442</v>
      </c>
      <c r="D108" s="11">
        <v>1.1240000000000001</v>
      </c>
      <c r="E108" s="11">
        <v>154.81256332320163</v>
      </c>
      <c r="F108" s="11">
        <v>1.0665645634629495</v>
      </c>
      <c r="G108" s="11">
        <v>0.53328228173147474</v>
      </c>
    </row>
    <row r="109" spans="1:7" x14ac:dyDescent="0.3">
      <c r="A109" s="2" t="s">
        <v>114</v>
      </c>
      <c r="B109" s="11">
        <v>72.321428571428569</v>
      </c>
      <c r="C109" s="11">
        <v>27.678571428571427</v>
      </c>
      <c r="D109" s="11">
        <v>1.0900000000000001</v>
      </c>
      <c r="E109" s="11">
        <v>113.60718870346599</v>
      </c>
      <c r="F109" s="11">
        <v>1.4197689345314508</v>
      </c>
      <c r="G109" s="11">
        <v>0.70988446726572541</v>
      </c>
    </row>
    <row r="110" spans="1:7" x14ac:dyDescent="0.3">
      <c r="A110" s="2" t="s">
        <v>116</v>
      </c>
      <c r="B110" s="11">
        <v>75.959118225671702</v>
      </c>
      <c r="C110" s="11">
        <v>24.040881774328291</v>
      </c>
      <c r="D110" s="11">
        <v>1.325</v>
      </c>
      <c r="E110" s="11">
        <v>135.79256883186312</v>
      </c>
      <c r="F110" s="11">
        <v>1.3453803413907668</v>
      </c>
      <c r="G110" s="11">
        <v>0.67269017069538339</v>
      </c>
    </row>
    <row r="111" spans="1:7" x14ac:dyDescent="0.3">
      <c r="A111" s="2" t="s">
        <v>118</v>
      </c>
      <c r="B111" s="11">
        <v>69.744574597515779</v>
      </c>
      <c r="C111" s="11">
        <v>30.255425402484221</v>
      </c>
      <c r="D111" s="11">
        <v>1.1399999790191666</v>
      </c>
      <c r="E111" s="11">
        <v>138.12356879228437</v>
      </c>
      <c r="F111" s="11">
        <v>1.1192872565336691</v>
      </c>
      <c r="G111" s="11">
        <v>0.55964362826683456</v>
      </c>
    </row>
    <row r="112" spans="1:7" x14ac:dyDescent="0.3">
      <c r="A112" s="2" t="s">
        <v>122</v>
      </c>
      <c r="B112" s="11">
        <v>67.857142857142861</v>
      </c>
      <c r="C112" s="11">
        <v>25.373134328358208</v>
      </c>
      <c r="D112" s="11">
        <v>1.1200000000000001</v>
      </c>
      <c r="E112" s="11">
        <v>144.82758620689654</v>
      </c>
      <c r="F112" s="11">
        <v>1.1586206896551725</v>
      </c>
      <c r="G112" s="11">
        <v>0.57931034482758625</v>
      </c>
    </row>
    <row r="113" spans="1:7" x14ac:dyDescent="0.3">
      <c r="A113" s="2" t="s">
        <v>123</v>
      </c>
      <c r="B113" s="11">
        <v>71.398989898989896</v>
      </c>
      <c r="C113" s="11">
        <v>28.601010101010104</v>
      </c>
      <c r="D113" s="11">
        <v>1.1679999999999999</v>
      </c>
      <c r="E113" s="11">
        <v>152.54982038555846</v>
      </c>
      <c r="F113" s="11">
        <v>1.014112554112554</v>
      </c>
      <c r="G113" s="11">
        <v>0.50705627705627698</v>
      </c>
    </row>
    <row r="114" spans="1:7" x14ac:dyDescent="0.3">
      <c r="A114" s="2" t="s">
        <v>112</v>
      </c>
      <c r="B114" s="11">
        <v>68.125641308035441</v>
      </c>
      <c r="C114" s="11">
        <v>31.874358691964556</v>
      </c>
      <c r="D114" s="11">
        <v>1.2120000000000002</v>
      </c>
      <c r="E114" s="11">
        <v>121.59025855747169</v>
      </c>
      <c r="F114" s="11">
        <v>1.4689655172413794</v>
      </c>
      <c r="G114" s="11">
        <v>0.73448275862068968</v>
      </c>
    </row>
    <row r="115" spans="1:7" x14ac:dyDescent="0.3">
      <c r="A115" s="2" t="s">
        <v>119</v>
      </c>
      <c r="B115" s="11"/>
      <c r="C115" s="11"/>
      <c r="D115" s="11"/>
      <c r="E115" s="11"/>
      <c r="F115" s="11"/>
      <c r="G115" s="11"/>
    </row>
    <row r="116" spans="1:7" x14ac:dyDescent="0.3">
      <c r="A116" s="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"/>
  <sheetViews>
    <sheetView tabSelected="1" workbookViewId="0">
      <selection activeCell="H11" sqref="H11"/>
    </sheetView>
  </sheetViews>
  <sheetFormatPr defaultColWidth="8.88671875" defaultRowHeight="14.4" x14ac:dyDescent="0.3"/>
  <cols>
    <col min="1" max="1" width="7.109375" style="6" customWidth="1"/>
  </cols>
  <sheetData>
    <row r="1" spans="1:63" ht="15.6" x14ac:dyDescent="0.3">
      <c r="A1" s="5"/>
    </row>
    <row r="2" spans="1:63" x14ac:dyDescent="0.3">
      <c r="A2" s="1" t="s">
        <v>6</v>
      </c>
      <c r="B2">
        <v>-0.13862370637320134</v>
      </c>
      <c r="C2">
        <v>-0.10546844429506812</v>
      </c>
      <c r="D2">
        <v>1.5578416705207594</v>
      </c>
      <c r="E2">
        <v>4.0821382876969352</v>
      </c>
      <c r="F2">
        <v>6.8826355528139018</v>
      </c>
      <c r="G2">
        <v>9.7165101943546883</v>
      </c>
      <c r="H2">
        <v>12.513191027815502</v>
      </c>
      <c r="I2">
        <v>15.092535411698128</v>
      </c>
      <c r="J2">
        <v>17.073290420764021</v>
      </c>
      <c r="K2">
        <v>18.044674297373465</v>
      </c>
      <c r="L2">
        <v>17.836447158025578</v>
      </c>
      <c r="M2">
        <v>16.648225542728252</v>
      </c>
      <c r="N2">
        <v>14.904744200360431</v>
      </c>
      <c r="O2">
        <v>13.045395177392102</v>
      </c>
      <c r="P2">
        <v>11.395309588019126</v>
      </c>
      <c r="Q2">
        <v>10.062841559736722</v>
      </c>
      <c r="R2">
        <v>8.890139990894502</v>
      </c>
      <c r="S2">
        <v>7.6301083911658099</v>
      </c>
      <c r="T2">
        <v>6.1837149972650023</v>
      </c>
      <c r="U2">
        <v>4.6722857228720232</v>
      </c>
      <c r="V2">
        <v>3.2925704386392405</v>
      </c>
      <c r="W2">
        <v>2.1666625503858321</v>
      </c>
      <c r="X2">
        <v>1.3234541066126622</v>
      </c>
      <c r="Y2">
        <v>0.78028068133898731</v>
      </c>
      <c r="Z2">
        <v>0.59092683074567109</v>
      </c>
      <c r="AA2">
        <v>0.84465097215193108</v>
      </c>
      <c r="AB2">
        <v>1.5985027352680146</v>
      </c>
      <c r="AC2">
        <v>2.8393218720644655</v>
      </c>
      <c r="AD2">
        <v>4.5405012798017914</v>
      </c>
      <c r="AE2">
        <v>6.7277791845355033</v>
      </c>
      <c r="AF2">
        <v>9.4644074962717788</v>
      </c>
      <c r="AG2">
        <v>12.824078857436058</v>
      </c>
      <c r="AH2">
        <v>16.87936677469294</v>
      </c>
      <c r="AI2">
        <v>21.692025788171279</v>
      </c>
      <c r="AJ2">
        <v>27.240968942993295</v>
      </c>
      <c r="AK2">
        <v>33.290520759635356</v>
      </c>
      <c r="AL2">
        <v>39.266394434140416</v>
      </c>
      <c r="AM2">
        <v>44.39384427984416</v>
      </c>
      <c r="AN2">
        <v>48.090788074322326</v>
      </c>
      <c r="AO2">
        <v>50.24687137494962</v>
      </c>
      <c r="AP2">
        <v>51.126349573636666</v>
      </c>
      <c r="AQ2">
        <v>51.104575461810157</v>
      </c>
      <c r="AR2">
        <v>50.448037225848168</v>
      </c>
      <c r="AS2">
        <v>49.25658260724574</v>
      </c>
      <c r="AT2">
        <v>47.496012782566993</v>
      </c>
      <c r="AU2">
        <v>45.033472847036869</v>
      </c>
      <c r="AV2">
        <v>41.697990603392611</v>
      </c>
      <c r="AW2">
        <v>37.405199447267428</v>
      </c>
      <c r="AX2">
        <v>32.23628862350089</v>
      </c>
      <c r="AY2">
        <v>26.442408587289737</v>
      </c>
      <c r="AZ2">
        <v>20.426319439210967</v>
      </c>
      <c r="BA2">
        <v>14.706901428876783</v>
      </c>
      <c r="BB2">
        <v>17.820436630014452</v>
      </c>
      <c r="BC2">
        <v>12.233424102402937</v>
      </c>
      <c r="BD2">
        <v>5.7926053989022854</v>
      </c>
      <c r="BE2">
        <v>1.0884963757933663</v>
      </c>
      <c r="BF2">
        <v>-1.3702232457569006</v>
      </c>
      <c r="BG2">
        <v>-3.8929131350151871</v>
      </c>
      <c r="BH2">
        <v>-5.91830771651808</v>
      </c>
    </row>
    <row r="3" spans="1:63" x14ac:dyDescent="0.3">
      <c r="A3" s="1" t="s">
        <v>7</v>
      </c>
      <c r="B3">
        <v>2.9206197014092283</v>
      </c>
      <c r="C3">
        <v>2.8143741572749055</v>
      </c>
      <c r="D3">
        <v>4.5410290133960594</v>
      </c>
      <c r="E3">
        <v>7.2710303773439273</v>
      </c>
      <c r="F3">
        <v>10.262650010580328</v>
      </c>
      <c r="G3">
        <v>13.046121220882915</v>
      </c>
      <c r="H3">
        <v>15.359428449981861</v>
      </c>
      <c r="I3">
        <v>17.062091454347897</v>
      </c>
      <c r="J3">
        <v>18.110125780114583</v>
      </c>
      <c r="K3">
        <v>18.523452422302793</v>
      </c>
      <c r="L3">
        <v>18.370438791046656</v>
      </c>
      <c r="M3">
        <v>17.77382948496729</v>
      </c>
      <c r="N3">
        <v>16.906647730556561</v>
      </c>
      <c r="O3">
        <v>15.942276166847769</v>
      </c>
      <c r="P3">
        <v>14.972817600068533</v>
      </c>
      <c r="Q3">
        <v>13.987682356189611</v>
      </c>
      <c r="R3">
        <v>12.970267522347207</v>
      </c>
      <c r="S3">
        <v>11.98487980495767</v>
      </c>
      <c r="T3">
        <v>11.15738707222342</v>
      </c>
      <c r="U3">
        <v>10.599324500948402</v>
      </c>
      <c r="V3">
        <v>10.353904681921401</v>
      </c>
      <c r="W3">
        <v>10.408501877157379</v>
      </c>
      <c r="X3">
        <v>10.773606258686925</v>
      </c>
      <c r="Y3">
        <v>11.520845591175808</v>
      </c>
      <c r="Z3">
        <v>12.746179231015965</v>
      </c>
      <c r="AA3">
        <v>14.560451723831454</v>
      </c>
      <c r="AB3">
        <v>17.136504635956317</v>
      </c>
      <c r="AC3">
        <v>20.702799781156475</v>
      </c>
      <c r="AD3">
        <v>25.404294368439</v>
      </c>
      <c r="AE3">
        <v>31.117145456218807</v>
      </c>
      <c r="AF3">
        <v>37.399397126130403</v>
      </c>
      <c r="AG3">
        <v>43.645898061962875</v>
      </c>
      <c r="AH3">
        <v>49.316176701444959</v>
      </c>
      <c r="AI3">
        <v>54.02429159161607</v>
      </c>
      <c r="AJ3">
        <v>57.458010429734792</v>
      </c>
      <c r="AK3">
        <v>59.304817187302341</v>
      </c>
      <c r="AL3">
        <v>59.32680508241944</v>
      </c>
      <c r="AM3">
        <v>57.511466725191333</v>
      </c>
      <c r="AN3">
        <v>54.130766310585706</v>
      </c>
      <c r="AO3">
        <v>49.612779628757487</v>
      </c>
      <c r="AP3">
        <v>44.32770718609234</v>
      </c>
      <c r="AQ3">
        <v>38.457409301276698</v>
      </c>
      <c r="AR3">
        <v>32.04390045552725</v>
      </c>
      <c r="AS3">
        <v>25.177831692839508</v>
      </c>
      <c r="AT3">
        <v>18.197853539947811</v>
      </c>
      <c r="AU3">
        <v>11.736055379541094</v>
      </c>
      <c r="AV3">
        <v>6.5836134222102443</v>
      </c>
      <c r="AW3">
        <v>3.2522440481085657</v>
      </c>
      <c r="AX3">
        <v>0.97021524314348895</v>
      </c>
      <c r="AY3">
        <v>0.19109022471308976</v>
      </c>
    </row>
    <row r="4" spans="1:63" x14ac:dyDescent="0.3">
      <c r="A4" s="1" t="s">
        <v>8</v>
      </c>
      <c r="B4">
        <v>7.4974427241377013</v>
      </c>
      <c r="C4">
        <v>8.8606249046749568</v>
      </c>
      <c r="D4">
        <v>11.240413136939098</v>
      </c>
      <c r="E4">
        <v>13.829356641383061</v>
      </c>
      <c r="F4">
        <v>16.133285155631423</v>
      </c>
      <c r="G4">
        <v>18.078402758171897</v>
      </c>
      <c r="H4">
        <v>19.672057208618217</v>
      </c>
      <c r="I4">
        <v>20.809788672208068</v>
      </c>
      <c r="J4">
        <v>21.370551637642059</v>
      </c>
      <c r="K4">
        <v>21.3427724111814</v>
      </c>
      <c r="L4">
        <v>20.792401437817293</v>
      </c>
      <c r="M4">
        <v>19.793047771749645</v>
      </c>
      <c r="N4">
        <v>18.433434227057585</v>
      </c>
      <c r="O4">
        <v>16.870205874932221</v>
      </c>
      <c r="P4">
        <v>15.303069470163324</v>
      </c>
      <c r="Q4">
        <v>13.865838981950212</v>
      </c>
      <c r="R4">
        <v>12.533266592366346</v>
      </c>
      <c r="S4">
        <v>11.193937699732274</v>
      </c>
      <c r="T4">
        <v>9.8010265123819753</v>
      </c>
      <c r="U4">
        <v>8.431645886761741</v>
      </c>
      <c r="V4">
        <v>7.2251096219487385</v>
      </c>
      <c r="W4">
        <v>6.3113704474876897</v>
      </c>
      <c r="X4">
        <v>5.7679592293354771</v>
      </c>
      <c r="Y4">
        <v>5.6265007433289531</v>
      </c>
      <c r="Z4">
        <v>5.9030505472784736</v>
      </c>
      <c r="AA4">
        <v>6.6084568548426486</v>
      </c>
      <c r="AB4">
        <v>7.7212824721172293</v>
      </c>
      <c r="AC4">
        <v>9.2065545335278269</v>
      </c>
      <c r="AD4">
        <v>11.066582032749716</v>
      </c>
      <c r="AE4">
        <v>13.364502508557695</v>
      </c>
      <c r="AF4">
        <v>16.217890169793119</v>
      </c>
      <c r="AG4">
        <v>19.759590505166358</v>
      </c>
      <c r="AH4">
        <v>24.03335446184661</v>
      </c>
      <c r="AI4">
        <v>28.930740061031475</v>
      </c>
      <c r="AJ4">
        <v>34.218247682695527</v>
      </c>
      <c r="AK4">
        <v>39.599308818188561</v>
      </c>
      <c r="AL4">
        <v>44.776168922204654</v>
      </c>
      <c r="AM4">
        <v>49.485169778077328</v>
      </c>
      <c r="AN4">
        <v>53.477614118005029</v>
      </c>
      <c r="AO4">
        <v>56.505032295470535</v>
      </c>
      <c r="AP4">
        <v>58.348992699766271</v>
      </c>
      <c r="AQ4">
        <v>58.879498463857935</v>
      </c>
      <c r="AR4">
        <v>58.089533973988345</v>
      </c>
      <c r="AS4">
        <v>56.053678609654895</v>
      </c>
      <c r="AT4">
        <v>52.852817049418121</v>
      </c>
      <c r="AU4">
        <v>48.541688303611458</v>
      </c>
      <c r="AV4">
        <v>43.172739738700606</v>
      </c>
      <c r="AW4">
        <v>36.862748093447159</v>
      </c>
      <c r="AX4">
        <v>29.906424638649206</v>
      </c>
      <c r="AY4">
        <v>22.868106568821531</v>
      </c>
      <c r="AZ4">
        <v>16.533961523599967</v>
      </c>
      <c r="BA4">
        <v>11.692368120169755</v>
      </c>
      <c r="BB4">
        <v>8.8592660836875048</v>
      </c>
      <c r="BC4">
        <v>4.2666345420649572</v>
      </c>
      <c r="BD4">
        <v>1.1984936220297726</v>
      </c>
      <c r="BE4">
        <v>0.39697891791899093</v>
      </c>
      <c r="BF4">
        <v>8.2916443790388844E-2</v>
      </c>
    </row>
    <row r="5" spans="1:63" x14ac:dyDescent="0.3">
      <c r="A5" s="1" t="s">
        <v>9</v>
      </c>
      <c r="B5">
        <v>6.0767168702528904</v>
      </c>
      <c r="C5">
        <v>6.1300363085316292</v>
      </c>
      <c r="D5">
        <v>7.6058940806608284</v>
      </c>
      <c r="E5">
        <v>9.6279534844218162</v>
      </c>
      <c r="F5">
        <v>11.463387832217876</v>
      </c>
      <c r="G5">
        <v>12.91177106348014</v>
      </c>
      <c r="H5">
        <v>14.191951307583269</v>
      </c>
      <c r="I5">
        <v>15.480456743109546</v>
      </c>
      <c r="J5">
        <v>16.639324493547466</v>
      </c>
      <c r="K5">
        <v>17.34191496611637</v>
      </c>
      <c r="L5">
        <v>17.393866560822904</v>
      </c>
      <c r="M5">
        <v>16.938579844557804</v>
      </c>
      <c r="N5">
        <v>16.335809954845764</v>
      </c>
      <c r="O5">
        <v>15.856082931737074</v>
      </c>
      <c r="P5">
        <v>15.520418720651913</v>
      </c>
      <c r="Q5">
        <v>15.239173322925152</v>
      </c>
      <c r="R5">
        <v>15.014128989803776</v>
      </c>
      <c r="S5">
        <v>14.987608543287376</v>
      </c>
      <c r="T5">
        <v>15.27536853633228</v>
      </c>
      <c r="U5">
        <v>15.822653378533435</v>
      </c>
      <c r="V5">
        <v>16.444196809734731</v>
      </c>
      <c r="W5">
        <v>17.004388792783828</v>
      </c>
      <c r="X5">
        <v>17.481565789256088</v>
      </c>
      <c r="Y5">
        <v>17.926689028530582</v>
      </c>
      <c r="Z5">
        <v>18.39001861561843</v>
      </c>
      <c r="AA5">
        <v>18.893285461148846</v>
      </c>
      <c r="AB5">
        <v>19.4365249414607</v>
      </c>
      <c r="AC5">
        <v>20.037302919340952</v>
      </c>
      <c r="AD5">
        <v>20.747432833011242</v>
      </c>
      <c r="AE5">
        <v>21.66969241993797</v>
      </c>
      <c r="AF5">
        <v>22.91999212768776</v>
      </c>
      <c r="AG5">
        <v>24.560958441234732</v>
      </c>
      <c r="AH5">
        <v>26.612631690859207</v>
      </c>
      <c r="AI5">
        <v>29.115003166157599</v>
      </c>
      <c r="AJ5">
        <v>32.127836489973774</v>
      </c>
      <c r="AK5">
        <v>35.659861431982925</v>
      </c>
      <c r="AL5">
        <v>39.632394563696046</v>
      </c>
      <c r="AM5">
        <v>43.948908785833446</v>
      </c>
      <c r="AN5">
        <v>48.532472174055449</v>
      </c>
      <c r="AO5">
        <v>53.22589622093794</v>
      </c>
      <c r="AP5">
        <v>57.724654416174353</v>
      </c>
      <c r="AQ5">
        <v>61.66640671394434</v>
      </c>
      <c r="AR5">
        <v>64.770307693101586</v>
      </c>
      <c r="AS5">
        <v>66.877850876070866</v>
      </c>
      <c r="AT5">
        <v>67.876213520769625</v>
      </c>
      <c r="AU5">
        <v>67.612013295632323</v>
      </c>
      <c r="AV5">
        <v>65.954653392702127</v>
      </c>
      <c r="AW5">
        <v>62.964082649119213</v>
      </c>
      <c r="AX5">
        <v>58.910684921118438</v>
      </c>
      <c r="AY5">
        <v>54.08595785628269</v>
      </c>
      <c r="AZ5">
        <v>48.671003061573657</v>
      </c>
      <c r="BA5">
        <v>42.784914128714668</v>
      </c>
      <c r="BB5">
        <v>36.555563886770898</v>
      </c>
      <c r="BC5">
        <v>30.132454455506242</v>
      </c>
      <c r="BD5">
        <v>23.713869014387679</v>
      </c>
      <c r="BE5">
        <v>17.613615889970632</v>
      </c>
      <c r="BF5">
        <v>12.304565479535114</v>
      </c>
      <c r="BG5">
        <v>7.8632464523387675</v>
      </c>
      <c r="BH5">
        <v>4.0002557146092119</v>
      </c>
      <c r="BI5">
        <v>1.5683521758255394</v>
      </c>
      <c r="BJ5">
        <v>0.74823488991147391</v>
      </c>
      <c r="BK5">
        <v>0.6200397343509787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Spatio-Temporal</vt:lpstr>
      <vt:lpstr>Knee_angle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prakash</dc:creator>
  <cp:lastModifiedBy>Prakash </cp:lastModifiedBy>
  <dcterms:created xsi:type="dcterms:W3CDTF">2017-05-10T11:41:50Z</dcterms:created>
  <dcterms:modified xsi:type="dcterms:W3CDTF">2021-02-08T06:54:16Z</dcterms:modified>
</cp:coreProperties>
</file>