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N DE COMMANDE 1" sheetId="1" state="visible" r:id="rId3"/>
    <sheet name="Feuil1" sheetId="2" state="visible" r:id="rId4"/>
  </sheets>
  <definedNames>
    <definedName function="false" hidden="false" localSheetId="0" name="_xlnm.Print_Area" vbProcedure="false">'BON DE COMMANDE 1'!$B$1:$N$24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<sst xmlns="http://schemas.openxmlformats.org/spreadsheetml/2006/main" count="57" uniqueCount="52">
  <si>
    <r>
      <rPr>
        <b val="true"/>
        <sz val="20"/>
        <color theme="1"/>
        <rFont val="Calibri"/>
        <family val="2"/>
        <charset val="1"/>
      </rPr>
      <t xml:space="preserve">BON DE COMMANDE 2024-2025 N°</t>
    </r>
    <r>
      <rPr>
        <b val="true"/>
        <sz val="20"/>
        <color rgb="FFFF0000"/>
        <rFont val="Calibri"/>
        <family val="2"/>
        <charset val="1"/>
      </rPr>
      <t xml:space="preserve"> 01</t>
    </r>
  </si>
  <si>
    <t xml:space="preserve">A L'attention de : LAGACHE PASCAL - DDF =&gt;&gt;&gt;&gt;&gt;&gt;&gt;</t>
  </si>
  <si>
    <t xml:space="preserve">plagache@la-providence.net</t>
  </si>
  <si>
    <t xml:space="preserve">Section :</t>
  </si>
  <si>
    <t xml:space="preserve">Type de commande :</t>
  </si>
  <si>
    <t xml:space="preserve">2TNE</t>
  </si>
  <si>
    <t xml:space="preserve">1MEE</t>
  </si>
  <si>
    <t xml:space="preserve">nom du demandeur :</t>
  </si>
  <si>
    <t xml:space="preserve">Dume Sacha/ Brevart Eloi</t>
  </si>
  <si>
    <r>
      <rPr>
        <sz val="11"/>
        <color theme="1"/>
        <rFont val="Calibri"/>
        <family val="2"/>
        <charset val="1"/>
      </rPr>
      <t xml:space="preserve">Date d'envoi :  </t>
    </r>
    <r>
      <rPr>
        <b val="true"/>
        <sz val="11"/>
        <color theme="1"/>
        <rFont val="Calibri"/>
        <family val="2"/>
        <charset val="1"/>
      </rPr>
      <t xml:space="preserve"> </t>
    </r>
    <r>
      <rPr>
        <b val="true"/>
        <sz val="11"/>
        <color rgb="FFFF0000"/>
        <rFont val="Calibri"/>
        <family val="2"/>
        <charset val="1"/>
      </rPr>
      <t xml:space="preserve">17  / 01 /2025</t>
    </r>
  </si>
  <si>
    <t xml:space="preserve">1MELEC</t>
  </si>
  <si>
    <t xml:space="preserve">TTMSEC</t>
  </si>
  <si>
    <t xml:space="preserve">Désignation - lien Internet </t>
  </si>
  <si>
    <t xml:space="preserve">Référence</t>
  </si>
  <si>
    <t xml:space="preserve">Prix Unitaire (ttc)</t>
  </si>
  <si>
    <t xml:space="preserve">Nbr d'unité par lot</t>
  </si>
  <si>
    <t xml:space="preserve">nbre lot</t>
  </si>
  <si>
    <t xml:space="preserve">Prix TTC </t>
  </si>
  <si>
    <t xml:space="preserve">Fournisseur</t>
  </si>
  <si>
    <t xml:space="preserve">RECU</t>
  </si>
  <si>
    <t xml:space="preserve">MC</t>
  </si>
  <si>
    <t xml:space="preserve">https://www.amazon.nl/Arduino-A000066-Uno-REV3/dp/B008GRTSV6/ref=asc_df_B008GRTSV6/?tag=nlshogostdde-21&amp;linkCode=df0&amp;hvadid=710056650859&amp;hvpos=&amp;hvnetw=g&amp;hvrand=9092816107024715225&amp;hvpone=&amp;hvptwo=&amp;hvqmt=&amp;hvdev=c&amp;hvdvcmdl=&amp;hvlocint=&amp;hvlocphy=2528&amp;hvtargid=pla-457497319401&amp;psc=1&amp;mcid=ce088103de893fdc8a92c350d0ff6f8f&amp;gad_source=1</t>
  </si>
  <si>
    <t xml:space="preserve">amazon</t>
  </si>
  <si>
    <t xml:space="preserve">X</t>
  </si>
  <si>
    <t xml:space="preserve">STI2D</t>
  </si>
  <si>
    <t xml:space="preserve">https://www.otronic.nl/fr/module-de-capteur-de-commutateur-reed-pour-arduino.html</t>
  </si>
  <si>
    <t xml:space="preserve">OTRONIC</t>
  </si>
  <si>
    <t xml:space="preserve">SI-NSI</t>
  </si>
  <si>
    <t xml:space="preserve">https://www.amazon.fr/%C3%A9lectroluminescente-luminosit%C3%A9-multicolore-scientifiques-%C3%A9lectronique/dp/B0C3VGHGR1/ref=sr_1_5?dib=eyJ2IjoiMSJ9.LTZ5oAQDEqBgx8sPBqq0Nqj_d2hgCXYvOCWrBUa-oHUgpz6OOj_Qa_tmuH9FLWWHgDOoFCOnH_MOHPMBjCsnoYssNhqAR_GNdd2yJ-feDrLx0Xq2EQn6UbUGdBgkm-ymDODu0Ejt3akQ3WnNMMjHBef-54t_ZFEsWMz74c5yrjksjBfaVptXkbIEY9sjhrAcgO2LVt77iXNSocJE0J3GrOpvFgHRXnXnA5sbMWmCkldq6QtlBCBDAwLHrf_MJVqdSqG2niJd4EbKLix_Q6ACLIIWTSHxhAOti4sRUKn5Zk_XXdqVpLJEzsQlPLT0KB21my5JHyHlGBPpRsmovZXqOyTcdTYWzVFifv4kzPYEU9tQFjBEYCfNPapdwj2q2rK_VuMM7lXPSXh-YZdWaHP104sVkoeQY812LTH3GkMCJ6kCFNon-ivi8JuXND5b18R2.geylOAJvBusd59hVqm1aafWXDMADEwc-kkTfRRQdsJg&amp;dib_tag=se&amp;keywords=led+rouge+5mm&amp;nsdOptOutParam=true&amp;qid=1737119847&amp;sr=8-5</t>
  </si>
  <si>
    <t xml:space="preserve">BTS SN</t>
  </si>
  <si>
    <t xml:space="preserve">https://www.amazon.fr/Innfeeltech-comprim%C3%A9s-r%C3%A9sistance-m%C3%A9tallique-exp%C3%A9riences/dp/B0CL72H465/ref=sr_1_6?dib=eyJ2IjoiMSJ9.dllTlyZzLnLc2VZDQ8cGt7MjvmcUDC8bpwu_UEx5WYqFK2NtVIpxXVgaXRhP0_kAtTyS5GhYFUvE7d3ZcrXTytVm3uJah50hfz1mwteaz7WxMvmk6FwNgHkLlcH43WXo58nCwrqo15pE-mYaP3rpf2f9ucTX7VddyeUi3qOyblwDBg87xIG5I2wA_PA5H6is731h1PINVDqv0Oyc3Sq5W84CgiCJ4MvbXLJUrFE0wFqOpWG7w57U-XVSVitMyHtOL9ejsO-DgBTG42jst1EdJdqZ52qg4CObmfLrYRLIpBsoy0dv9_gJupJR5ryYtlLQMhbLp9sxa0lcD77JOQhJDvnaCLqg1xCty3uYTbY-gxL81lV743SAwJdm2NL6mL-1asGRKZ_WFS6n1XeGzztwJQZi1EgHZfOjPC0FiaH5Z0DKBzL5Zyd6_hyWOnn_wJuX.oKGPC7w4Ey4Yurl1rSYRnYkloUPb4c5G03Gy_W2t3hQ&amp;dib_tag=se&amp;keywords=resistance+220+ohm&amp;nsdOptOutParam=true&amp;qid=1737120114&amp;sr=8-6</t>
  </si>
  <si>
    <t xml:space="preserve">BTS ELEC</t>
  </si>
  <si>
    <t xml:space="preserve">https://www.googleadservices.com/pagead/aclk?sa=L&amp;ai=DChcSEwiviabN7fyKAxWPhmgJHXTbASkYABAGGgJ3Zg&amp;ae=2&amp;aspm=1&amp;co=1&amp;ase=5&amp;gclid=CjwKCAiAnKi8BhB0EiwA58DA4UEiWE5f3v1S1gXrMsQJxzrIKfvyDmPBvshCf-opp9T9iumLcBVXqhoCWYAQAvD_BwE&amp;ohost=www.google.com&amp;cid=CAESVeD2pJsYi82CJvvYIez82624_xPxSr13Z5gE56W8k2-sb670hlgOpUoCdW7cfu8SqMVK2BzqmC4cEOlRS6PZr7-ymfCtMixqyWV80r4qCdxOxCNFHh0&amp;sig=AOD64_0EqtrJ1mn5WZB-WCEtPDDno5an-w&amp;ctype=5&amp;q=&amp;ved=2ahUKEwiJpqHN7fyKAxXVfKQEHQB2KlQQ9aACKAB6BAgKEBA&amp;adurl=</t>
  </si>
  <si>
    <t xml:space="preserve">aliexpress</t>
  </si>
  <si>
    <t xml:space="preserve">UFA BTS FED</t>
  </si>
  <si>
    <t xml:space="preserve">https://www.amazon.fr/Velleman-VTBB3-Baie-branchements-Ethernet/dp/B077ZKDQKW/ref=asc_df_B077ZKDQKW?mcid=f833f81daff439ffa7b8870e6cee74de&amp;tag=googshopfr-21&amp;linkCode=df0&amp;hvadid=701531195495&amp;hvpos=&amp;hvnetw=g&amp;hvrand=133880951233808688&amp;hvpone=&amp;hvptwo=&amp;hvqmt=&amp;hvdev=c&amp;hvdvcmdl=&amp;hvlocint=&amp;hvlocphy=9109572&amp;hvtargid=pla-2198848445990&amp;psc=1&amp;gad_source=1</t>
  </si>
  <si>
    <t xml:space="preserve">UFA BTS MS</t>
  </si>
  <si>
    <t xml:space="preserve">https://www.amazon.nl/Elegoo-Kleuren-Breadboard-Lintkabels-Arduino/dp/B01EV70C78/ref=asc_df_B01EV70C78/?tag=nlshogostdde-21&amp;linkCode=df0&amp;hvadid=710056650859&amp;hvpos=&amp;hvnetw=g&amp;hvrand=11386365823889355105&amp;hvpone=&amp;hvptwo=&amp;hvqmt=&amp;hvdev=c&amp;hvdvcmdl=&amp;hvlocint=&amp;hvlocphy=2528&amp;hvtargid=pla-362913641420&amp;mcid=b5791302784d30cca41976662421ae05&amp;gad_source=1&amp;th=1</t>
  </si>
  <si>
    <t xml:space="preserve">UFA BP TFCA</t>
  </si>
  <si>
    <t xml:space="preserve">https://www.amazon.nl/UGREEN-Printer-Vergulde-Contacten-Ondersteunt/dp/B00P0FO1P0/ref=asc_df_B00P0FO1P0/?tag=nlshogostdde-21&amp;linkCode=df0&amp;hvadid=709885038892&amp;hvpos=&amp;hvnetw=g&amp;hvrand=2221214708491338737&amp;hvpone=&amp;hvptwo=&amp;hvqmt=&amp;hvdev=c&amp;hvdvcmdl=&amp;hvlocint=&amp;hvlocphy=2528&amp;hvtargid=pla-378392717173&amp;psc=1&amp;mcid=30c77a56cffc383792dc351ffdb520ce&amp;gad_source=1</t>
  </si>
  <si>
    <t xml:space="preserve">UFA BP MFER</t>
  </si>
  <si>
    <r>
      <rPr>
        <b val="true"/>
        <sz val="11"/>
        <rFont val="Calibri"/>
        <family val="2"/>
        <charset val="1"/>
      </rPr>
      <t xml:space="preserve">Page : </t>
    </r>
    <r>
      <rPr>
        <b val="true"/>
        <sz val="11"/>
        <color rgb="FFFF0000"/>
        <rFont val="Calibri"/>
        <family val="2"/>
        <charset val="1"/>
      </rPr>
      <t xml:space="preserve"> 1  /  1</t>
    </r>
  </si>
  <si>
    <t xml:space="preserve">merci de remplir les zones de texte rouge du document</t>
  </si>
  <si>
    <t xml:space="preserve">Total page en euros</t>
  </si>
  <si>
    <t xml:space="preserve">UFA BTS SNAPP</t>
  </si>
  <si>
    <t xml:space="preserve">Licence 3 EDD</t>
  </si>
  <si>
    <t xml:space="preserve">CFC</t>
  </si>
  <si>
    <t xml:space="preserve">Fonctionnement</t>
  </si>
  <si>
    <t xml:space="preserve">Projets</t>
  </si>
  <si>
    <t xml:space="preserve">Chef d'Œuvre</t>
  </si>
  <si>
    <t xml:space="preserve">Equipement section</t>
  </si>
  <si>
    <t xml:space="preserve">Autre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</si>
</sst>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"/>
    <numFmt numFmtId="166" formatCode="0.00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  <font>
      <b val="true"/>
      <sz val="20"/>
      <color theme="1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i val="true"/>
      <sz val="14"/>
      <color theme="1"/>
      <name val="Calibri"/>
      <family val="2"/>
      <charset val="1"/>
    </font>
    <font>
      <i val="true"/>
      <sz val="12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20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i val="true"/>
      <sz val="16"/>
      <color theme="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i val="true"/>
      <sz val="11"/>
      <color rgb="FFC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"/>
        <bgColor rgb="FFF8CBAD"/>
      </patternFill>
    </fill>
    <fill>
      <patternFill patternType="solid">
        <fgColor theme="0"/>
        <bgColor rgb="FFFBE5D6"/>
      </patternFill>
    </fill>
    <fill>
      <patternFill patternType="solid">
        <fgColor theme="9" tint="0.5999"/>
        <bgColor rgb="FFCCFFCC"/>
      </patternFill>
    </fill>
    <fill>
      <patternFill patternType="solid">
        <fgColor theme="5" tint="0.5999"/>
        <bgColor rgb="FFFBE5D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5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0</xdr:row>
      <xdr:rowOff>28440</xdr:rowOff>
    </xdr:from>
    <xdr:to>
      <xdr:col>3</xdr:col>
      <xdr:colOff>460440</xdr:colOff>
      <xdr:row>4</xdr:row>
      <xdr:rowOff>39960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50200" y="28440"/>
          <a:ext cx="3019320" cy="783000"/>
        </a:xfrm>
        <a:prstGeom prst="rect">
          <a:avLst/>
        </a:prstGeom>
        <a:noFill/>
        <a:ln w="0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Drop Down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Drop Down 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lagache@la-providence.net" TargetMode="External"/><Relationship Id="rId2" Type="http://schemas.openxmlformats.org/officeDocument/2006/relationships/hyperlink" Target="https://www.amazon.nl/Arduino-A000066-Uno-REV3/dp/B008GRTSV6/ref=asc_df_B008GRTSV6/?tag=nlshogostdde-21&amp;linkCode=df0&amp;hvadid=710056650859&amp;hvpos=&amp;hvnetw=g&amp;hvrand=9092816107024715225&amp;hvpone=&amp;hvptwo=&amp;hvqmt=&amp;hvdev=c&amp;hvdvcmdl=&amp;hvlocint=&amp;hvlocphy=2528&amp;hvtargid=p" TargetMode="External"/><Relationship Id="rId3" Type="http://schemas.openxmlformats.org/officeDocument/2006/relationships/hyperlink" Target="https://www.otronic.nl/fr/module-de-capteur-de-commutateur-reed-pour-arduino.html" TargetMode="External"/><Relationship Id="rId4" Type="http://schemas.openxmlformats.org/officeDocument/2006/relationships/hyperlink" Target="https://www.amazon.fr/&#233;lectroluminescente-luminosit&#233;-multicolore-scientifiques-&#233;lectronique/dp/B0C3VGHGR1/ref=sr_1_5?dib=eyJ2IjoiMSJ9.LTZ5oAQDEqBgx8sPBqq0Nqj_d2hgCXYvOCWrBUa-oHUgpz6OOj_Qa_tmuH9FLWWHgDOoFCOnH_MOHPMBjCsnoYssNhqAR_GNdd2yJ-feDrLx0Xq2EQn6UbUGd" TargetMode="External"/><Relationship Id="rId5" Type="http://schemas.openxmlformats.org/officeDocument/2006/relationships/hyperlink" Target="https://www.amazon.fr/Innfeeltech-comprim&#233;s-r&#233;sistance-m&#233;tallique-exp&#233;riences/dp/B0CL72H465/ref=sr_1_6?dib=eyJ2IjoiMSJ9.dllTlyZzLnLc2VZDQ8cGt7MjvmcUDC8bpwu_UEx5WYqFK2NtVIpxXVgaXRhP0_kAtTyS5GhYFUvE7d3ZcrXTytVm3uJah50hfz1mwteaz7WxMvmk6FwNgHkLlcH43WXo58nCwrq" TargetMode="External"/><Relationship Id="rId6" Type="http://schemas.openxmlformats.org/officeDocument/2006/relationships/hyperlink" Target="https://www.googleadservices.com/pagead/aclk?sa=L&amp;ai=DChcSEwiviabN7fyKAxWPhmgJHXTbASkYABAGGgJ3Zg&amp;ae=2&amp;aspm=1&amp;co=1&amp;ase=5&amp;gclid=CjwKCAiAnKi8BhB0EiwA58DA4UEiWE5f3v1S1gXrMsQJxzrIKfvyDmPBvshCf-opp9T9iumLcBVXqhoCWYAQAvD_BwE&amp;ohost=www.google.com&amp;cid=CAESVeD2pJsY" TargetMode="External"/><Relationship Id="rId7" Type="http://schemas.openxmlformats.org/officeDocument/2006/relationships/hyperlink" Target="https://www.amazon.fr/Velleman-VTBB3-Baie-branchements-Ethernet/dp/B077ZKDQKW/ref=asc_df_B077ZKDQKW?mcid=f833f81daff439ffa7b8870e6cee74de&amp;tag=googshopfr-21&amp;linkCode=df0&amp;hvadid=701531195495&amp;hvpos=&amp;hvnetw=g&amp;hvrand=133880951233808688&amp;hvpone=&amp;hvptwo=&amp;hvqmt=&amp;h" TargetMode="External"/><Relationship Id="rId8" Type="http://schemas.openxmlformats.org/officeDocument/2006/relationships/hyperlink" Target="https://www.amazon.nl/Elegoo-Kleuren-Breadboard-Lintkabels-Arduino/dp/B01EV70C78/ref=asc_df_B01EV70C78/?tag=nlshogostdde-21&amp;linkCode=df0&amp;hvadid=710056650859&amp;hvpos=&amp;hvnetw=g&amp;hvrand=11386365823889355105&amp;hvpone=&amp;hvptwo=&amp;hvqmt=&amp;hvdev=c&amp;hvdvcmdl=&amp;hvlocint=&amp;hvl" TargetMode="External"/><Relationship Id="rId9" Type="http://schemas.openxmlformats.org/officeDocument/2006/relationships/hyperlink" Target="https://www.amazon.nl/UGREEN-Printer-Vergulde-Contacten-Ondersteunt/dp/B00P0FO1P0/ref=asc_df_B00P0FO1P0/?tag=nlshogostdde-21&amp;linkCode=df0&amp;hvadid=709885038892&amp;hvpos=&amp;hvnetw=g&amp;hvrand=2221214708491338737&amp;hvpone=&amp;hvptwo=&amp;hvqmt=&amp;hvdev=c&amp;hvdvcmdl=&amp;hvlocint=&amp;hvl" TargetMode="External"/><Relationship Id="rId1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2:X43"/>
  <sheetViews>
    <sheetView showFormulas="false" showGridLines="fals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G9" activeCellId="0" sqref="G9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3.15"/>
    <col collapsed="false" customWidth="true" hidden="false" outlineLevel="0" max="2" min="2" style="0" width="20.57"/>
    <col collapsed="false" customWidth="true" hidden="false" outlineLevel="0" max="3" min="3" style="0" width="16.14"/>
    <col collapsed="false" customWidth="true" hidden="false" outlineLevel="0" max="6" min="6" style="0" width="11"/>
    <col collapsed="false" customWidth="true" hidden="false" outlineLevel="0" max="7" min="7" style="0" width="7.71"/>
    <col collapsed="false" customWidth="true" hidden="false" outlineLevel="0" max="8" min="8" style="0" width="12"/>
    <col collapsed="false" customWidth="true" hidden="false" outlineLevel="0" max="11" min="11" style="0" width="16.29"/>
    <col collapsed="false" customWidth="true" hidden="false" outlineLevel="0" max="12" min="12" style="0" width="26.57"/>
    <col collapsed="false" customWidth="true" hidden="false" outlineLevel="0" max="13" min="13" style="0" width="1.14"/>
    <col collapsed="false" customWidth="true" hidden="false" outlineLevel="0" max="14" min="14" style="0" width="6"/>
    <col collapsed="false" customWidth="true" hidden="false" outlineLevel="0" max="17" min="17" style="0" width="13"/>
    <col collapsed="false" customWidth="true" hidden="false" outlineLevel="0" max="19" min="19" style="1" width="16.29"/>
  </cols>
  <sheetData>
    <row r="2" customFormat="false" ht="15" hidden="false" customHeight="true" outlineLevel="0" collapsed="false">
      <c r="F2" s="2" t="s">
        <v>0</v>
      </c>
      <c r="G2" s="2"/>
      <c r="H2" s="2"/>
      <c r="I2" s="2"/>
      <c r="J2" s="2"/>
      <c r="K2" s="2"/>
    </row>
    <row r="3" customFormat="false" ht="15.75" hidden="false" customHeight="true" outlineLevel="0" collapsed="false">
      <c r="F3" s="2"/>
      <c r="G3" s="2"/>
      <c r="H3" s="2"/>
      <c r="I3" s="2"/>
      <c r="J3" s="2"/>
      <c r="K3" s="2"/>
      <c r="L3" s="3"/>
    </row>
    <row r="4" customFormat="false" ht="15" hidden="false" customHeight="false" outlineLevel="0" collapsed="false">
      <c r="J4" s="4"/>
      <c r="Q4" s="5"/>
      <c r="R4" s="5"/>
      <c r="T4" s="5"/>
    </row>
    <row r="5" customFormat="false" ht="17.35" hidden="false" customHeight="true" outlineLevel="0" collapsed="false">
      <c r="B5" s="6"/>
      <c r="C5" s="6"/>
      <c r="G5" s="7" t="s">
        <v>1</v>
      </c>
      <c r="H5" s="7"/>
      <c r="I5" s="7"/>
      <c r="J5" s="7"/>
      <c r="K5" s="7"/>
      <c r="L5" s="8" t="s">
        <v>2</v>
      </c>
      <c r="P5" s="9"/>
      <c r="Q5" s="10"/>
      <c r="R5" s="10"/>
      <c r="T5" s="10"/>
      <c r="U5" s="9"/>
    </row>
    <row r="6" customFormat="false" ht="15" hidden="false" customHeight="false" outlineLevel="0" collapsed="false">
      <c r="P6" s="9"/>
      <c r="Q6" s="9"/>
      <c r="R6" s="9"/>
      <c r="S6" s="11"/>
      <c r="T6" s="9"/>
      <c r="U6" s="9"/>
    </row>
    <row r="7" customFormat="false" ht="15" hidden="false" customHeight="false" outlineLevel="0" collapsed="false">
      <c r="B7" s="12" t="s">
        <v>3</v>
      </c>
      <c r="C7" s="13"/>
      <c r="D7" s="13"/>
      <c r="G7" s="14" t="s">
        <v>4</v>
      </c>
      <c r="H7" s="15"/>
      <c r="I7" s="13"/>
      <c r="J7" s="13"/>
      <c r="K7" s="13"/>
      <c r="M7" s="16"/>
      <c r="N7" s="16"/>
      <c r="O7" s="16"/>
      <c r="P7" s="17"/>
      <c r="Q7" s="17"/>
      <c r="R7" s="17"/>
      <c r="S7" s="11" t="s">
        <v>5</v>
      </c>
      <c r="T7" s="17"/>
      <c r="U7" s="9"/>
    </row>
    <row r="8" customFormat="false" ht="15" hidden="false" customHeight="false" outlineLevel="0" collapsed="false">
      <c r="M8" s="16"/>
      <c r="N8" s="16"/>
      <c r="O8" s="16"/>
      <c r="P8" s="17"/>
      <c r="Q8" s="17"/>
      <c r="R8" s="17"/>
      <c r="S8" s="11" t="s">
        <v>6</v>
      </c>
      <c r="T8" s="17"/>
      <c r="U8" s="9"/>
    </row>
    <row r="9" customFormat="false" ht="15" hidden="false" customHeight="true" outlineLevel="0" collapsed="false">
      <c r="B9" s="14" t="s">
        <v>7</v>
      </c>
      <c r="C9" s="18" t="s">
        <v>8</v>
      </c>
      <c r="D9" s="18"/>
      <c r="G9" s="19" t="s">
        <v>9</v>
      </c>
      <c r="H9" s="19"/>
      <c r="I9" s="19"/>
      <c r="M9" s="16"/>
      <c r="N9" s="16"/>
      <c r="O9" s="16"/>
      <c r="P9" s="17"/>
      <c r="Q9" s="17"/>
      <c r="R9" s="17"/>
      <c r="S9" s="11" t="s">
        <v>10</v>
      </c>
      <c r="T9" s="17"/>
      <c r="U9" s="9"/>
    </row>
    <row r="10" customFormat="false" ht="15" hidden="false" customHeight="false" outlineLevel="0" collapsed="false">
      <c r="M10" s="16"/>
      <c r="N10" s="20"/>
      <c r="O10" s="20"/>
      <c r="P10" s="17"/>
      <c r="Q10" s="17"/>
      <c r="R10" s="17"/>
      <c r="S10" s="11" t="s">
        <v>11</v>
      </c>
      <c r="T10" s="17"/>
      <c r="U10" s="9"/>
      <c r="V10" s="21"/>
      <c r="W10" s="21"/>
      <c r="X10" s="21"/>
    </row>
    <row r="11" customFormat="false" ht="24.45" hidden="false" customHeight="true" outlineLevel="0" collapsed="false">
      <c r="B11" s="22" t="s">
        <v>12</v>
      </c>
      <c r="C11" s="22"/>
      <c r="D11" s="22"/>
      <c r="E11" s="22"/>
      <c r="F11" s="23" t="s">
        <v>13</v>
      </c>
      <c r="G11" s="23"/>
      <c r="H11" s="24" t="s">
        <v>14</v>
      </c>
      <c r="I11" s="23" t="s">
        <v>15</v>
      </c>
      <c r="J11" s="25" t="s">
        <v>16</v>
      </c>
      <c r="K11" s="26" t="s">
        <v>17</v>
      </c>
      <c r="L11" s="27" t="s">
        <v>18</v>
      </c>
      <c r="M11" s="28"/>
      <c r="N11" s="29" t="s">
        <v>19</v>
      </c>
      <c r="O11" s="20"/>
      <c r="P11" s="17"/>
      <c r="Q11" s="17"/>
      <c r="R11" s="17"/>
      <c r="S11" s="11" t="s">
        <v>20</v>
      </c>
      <c r="T11" s="17"/>
      <c r="U11" s="9"/>
      <c r="V11" s="21"/>
      <c r="W11" s="21"/>
      <c r="X11" s="21"/>
    </row>
    <row r="12" customFormat="false" ht="15" hidden="false" customHeight="true" outlineLevel="0" collapsed="false">
      <c r="A12" s="0" t="n">
        <v>1</v>
      </c>
      <c r="B12" s="30" t="s">
        <v>21</v>
      </c>
      <c r="C12" s="30"/>
      <c r="D12" s="30"/>
      <c r="E12" s="30"/>
      <c r="F12" s="31" t="n">
        <v>791310</v>
      </c>
      <c r="G12" s="31"/>
      <c r="H12" s="32" t="n">
        <v>28</v>
      </c>
      <c r="I12" s="33" t="n">
        <v>1</v>
      </c>
      <c r="J12" s="33" t="n">
        <v>1</v>
      </c>
      <c r="K12" s="32" t="n">
        <f aca="false">H12*J12</f>
        <v>28</v>
      </c>
      <c r="L12" s="34" t="s">
        <v>22</v>
      </c>
      <c r="M12" s="16"/>
      <c r="N12" s="35" t="s">
        <v>23</v>
      </c>
      <c r="O12" s="20"/>
      <c r="P12" s="17"/>
      <c r="Q12" s="17"/>
      <c r="R12" s="17"/>
      <c r="S12" s="11" t="s">
        <v>24</v>
      </c>
      <c r="T12" s="17"/>
      <c r="U12" s="9"/>
      <c r="V12" s="21"/>
      <c r="W12" s="21"/>
      <c r="X12" s="21"/>
    </row>
    <row r="13" customFormat="false" ht="15" hidden="false" customHeight="true" outlineLevel="0" collapsed="false">
      <c r="A13" s="0" t="n">
        <v>2</v>
      </c>
      <c r="B13" s="36" t="s">
        <v>25</v>
      </c>
      <c r="C13" s="36"/>
      <c r="D13" s="36"/>
      <c r="E13" s="36"/>
      <c r="F13" s="37" t="n">
        <v>791311</v>
      </c>
      <c r="G13" s="37"/>
      <c r="H13" s="38" t="n">
        <v>1.7</v>
      </c>
      <c r="I13" s="39" t="n">
        <v>1</v>
      </c>
      <c r="J13" s="39" t="n">
        <v>1</v>
      </c>
      <c r="K13" s="40" t="n">
        <f aca="false">H13*J13</f>
        <v>1.7</v>
      </c>
      <c r="L13" s="41" t="s">
        <v>26</v>
      </c>
      <c r="M13" s="16"/>
      <c r="N13" s="42"/>
      <c r="O13" s="20"/>
      <c r="P13" s="17"/>
      <c r="Q13" s="17"/>
      <c r="R13" s="17"/>
      <c r="S13" s="11" t="s">
        <v>27</v>
      </c>
      <c r="T13" s="17"/>
      <c r="U13" s="9"/>
      <c r="V13" s="21"/>
      <c r="W13" s="21"/>
      <c r="X13" s="21"/>
    </row>
    <row r="14" customFormat="false" ht="15" hidden="false" customHeight="true" outlineLevel="0" collapsed="false">
      <c r="A14" s="0" t="n">
        <v>3</v>
      </c>
      <c r="B14" s="43" t="s">
        <v>28</v>
      </c>
      <c r="C14" s="43"/>
      <c r="D14" s="43"/>
      <c r="E14" s="43"/>
      <c r="F14" s="44" t="n">
        <v>791312</v>
      </c>
      <c r="G14" s="44"/>
      <c r="H14" s="45" t="n">
        <v>5.98</v>
      </c>
      <c r="I14" s="46" t="n">
        <v>1</v>
      </c>
      <c r="J14" s="46" t="n">
        <v>1</v>
      </c>
      <c r="K14" s="32" t="n">
        <f aca="false">H14*J14</f>
        <v>5.98</v>
      </c>
      <c r="L14" s="47" t="s">
        <v>22</v>
      </c>
      <c r="M14" s="16"/>
      <c r="N14" s="48"/>
      <c r="O14" s="20"/>
      <c r="P14" s="17"/>
      <c r="Q14" s="17"/>
      <c r="R14" s="17"/>
      <c r="S14" s="11" t="s">
        <v>29</v>
      </c>
      <c r="T14" s="17"/>
      <c r="U14" s="9"/>
      <c r="V14" s="21"/>
      <c r="W14" s="21"/>
      <c r="X14" s="21"/>
    </row>
    <row r="15" customFormat="false" ht="15" hidden="false" customHeight="true" outlineLevel="0" collapsed="false">
      <c r="A15" s="0" t="n">
        <v>4</v>
      </c>
      <c r="B15" s="36" t="s">
        <v>30</v>
      </c>
      <c r="C15" s="36"/>
      <c r="D15" s="36"/>
      <c r="E15" s="36"/>
      <c r="F15" s="49" t="n">
        <v>791313</v>
      </c>
      <c r="G15" s="49"/>
      <c r="H15" s="38" t="n">
        <v>6.99</v>
      </c>
      <c r="I15" s="39" t="n">
        <v>1</v>
      </c>
      <c r="J15" s="39" t="n">
        <v>1</v>
      </c>
      <c r="K15" s="40" t="n">
        <f aca="false">H15*J15</f>
        <v>6.99</v>
      </c>
      <c r="L15" s="41" t="s">
        <v>22</v>
      </c>
      <c r="M15" s="16"/>
      <c r="N15" s="42"/>
      <c r="O15" s="20"/>
      <c r="P15" s="17"/>
      <c r="Q15" s="17"/>
      <c r="R15" s="17"/>
      <c r="S15" s="11" t="s">
        <v>31</v>
      </c>
      <c r="T15" s="17"/>
      <c r="U15" s="9"/>
      <c r="V15" s="21"/>
      <c r="W15" s="21"/>
      <c r="X15" s="21"/>
    </row>
    <row r="16" customFormat="false" ht="22.95" hidden="false" customHeight="true" outlineLevel="0" collapsed="false">
      <c r="A16" s="0" t="n">
        <v>5</v>
      </c>
      <c r="B16" s="43" t="s">
        <v>32</v>
      </c>
      <c r="C16" s="43"/>
      <c r="D16" s="43"/>
      <c r="E16" s="43"/>
      <c r="F16" s="50" t="n">
        <v>791314</v>
      </c>
      <c r="G16" s="50"/>
      <c r="H16" s="45" t="n">
        <v>0.49</v>
      </c>
      <c r="I16" s="46" t="n">
        <v>1</v>
      </c>
      <c r="J16" s="46" t="n">
        <v>1</v>
      </c>
      <c r="K16" s="32" t="n">
        <f aca="false">H16*J16</f>
        <v>0.49</v>
      </c>
      <c r="L16" s="47" t="s">
        <v>33</v>
      </c>
      <c r="M16" s="16"/>
      <c r="N16" s="48"/>
      <c r="O16" s="20"/>
      <c r="P16" s="17"/>
      <c r="Q16" s="17"/>
      <c r="R16" s="17"/>
      <c r="S16" s="11" t="s">
        <v>34</v>
      </c>
      <c r="T16" s="17"/>
      <c r="U16" s="9"/>
      <c r="V16" s="21"/>
      <c r="W16" s="21"/>
      <c r="X16" s="21"/>
    </row>
    <row r="17" customFormat="false" ht="15" hidden="false" customHeight="true" outlineLevel="0" collapsed="false">
      <c r="A17" s="0" t="n">
        <v>6</v>
      </c>
      <c r="B17" s="36" t="s">
        <v>35</v>
      </c>
      <c r="C17" s="36"/>
      <c r="D17" s="36"/>
      <c r="E17" s="36"/>
      <c r="F17" s="51" t="n">
        <v>791315</v>
      </c>
      <c r="G17" s="51"/>
      <c r="H17" s="38" t="n">
        <v>3.35</v>
      </c>
      <c r="I17" s="39" t="n">
        <v>1</v>
      </c>
      <c r="J17" s="39" t="n">
        <v>1</v>
      </c>
      <c r="K17" s="40" t="n">
        <f aca="false">H17*J17</f>
        <v>3.35</v>
      </c>
      <c r="L17" s="41" t="s">
        <v>22</v>
      </c>
      <c r="M17" s="16"/>
      <c r="N17" s="42"/>
      <c r="O17" s="20"/>
      <c r="P17" s="17"/>
      <c r="Q17" s="17"/>
      <c r="R17" s="17"/>
      <c r="S17" s="11" t="s">
        <v>36</v>
      </c>
      <c r="T17" s="17"/>
      <c r="U17" s="9"/>
      <c r="V17" s="21"/>
      <c r="W17" s="21"/>
      <c r="X17" s="21"/>
    </row>
    <row r="18" customFormat="false" ht="15" hidden="false" customHeight="true" outlineLevel="0" collapsed="false">
      <c r="A18" s="0" t="n">
        <v>7</v>
      </c>
      <c r="B18" s="43" t="s">
        <v>37</v>
      </c>
      <c r="C18" s="43"/>
      <c r="D18" s="43"/>
      <c r="E18" s="43"/>
      <c r="F18" s="50" t="n">
        <v>791316</v>
      </c>
      <c r="G18" s="50"/>
      <c r="H18" s="45" t="n">
        <v>5.94</v>
      </c>
      <c r="I18" s="46" t="n">
        <v>1</v>
      </c>
      <c r="J18" s="46" t="n">
        <v>1</v>
      </c>
      <c r="K18" s="32" t="n">
        <f aca="false">H18*J18</f>
        <v>5.94</v>
      </c>
      <c r="L18" s="47" t="s">
        <v>22</v>
      </c>
      <c r="M18" s="16"/>
      <c r="N18" s="48"/>
      <c r="O18" s="20"/>
      <c r="P18" s="17"/>
      <c r="Q18" s="17"/>
      <c r="R18" s="17"/>
      <c r="S18" s="11" t="s">
        <v>38</v>
      </c>
      <c r="T18" s="17"/>
      <c r="U18" s="9"/>
      <c r="V18" s="21"/>
      <c r="W18" s="21"/>
      <c r="X18" s="21"/>
    </row>
    <row r="19" customFormat="false" ht="15" hidden="false" customHeight="true" outlineLevel="0" collapsed="false">
      <c r="A19" s="0" t="n">
        <v>8</v>
      </c>
      <c r="B19" s="36" t="s">
        <v>39</v>
      </c>
      <c r="C19" s="36"/>
      <c r="D19" s="36"/>
      <c r="E19" s="36"/>
      <c r="F19" s="51" t="n">
        <v>791317</v>
      </c>
      <c r="G19" s="51"/>
      <c r="H19" s="38" t="n">
        <v>8.99</v>
      </c>
      <c r="I19" s="39" t="n">
        <v>1</v>
      </c>
      <c r="J19" s="39" t="n">
        <v>1</v>
      </c>
      <c r="K19" s="40" t="n">
        <f aca="false">H19*J19</f>
        <v>8.99</v>
      </c>
      <c r="L19" s="41" t="s">
        <v>22</v>
      </c>
      <c r="M19" s="16"/>
      <c r="N19" s="42"/>
      <c r="O19" s="20"/>
      <c r="P19" s="17"/>
      <c r="Q19" s="17"/>
      <c r="R19" s="17"/>
      <c r="S19" s="11" t="s">
        <v>40</v>
      </c>
      <c r="T19" s="17"/>
      <c r="U19" s="9"/>
      <c r="V19" s="21"/>
      <c r="W19" s="21"/>
      <c r="X19" s="21"/>
    </row>
    <row r="20" customFormat="false" ht="15" hidden="false" customHeight="false" outlineLevel="0" collapsed="false">
      <c r="A20" s="0" t="n">
        <v>9</v>
      </c>
      <c r="B20" s="52" t="s">
        <v>41</v>
      </c>
      <c r="C20" s="53" t="s">
        <v>42</v>
      </c>
      <c r="F20" s="54"/>
      <c r="G20" s="54"/>
      <c r="H20" s="55" t="s">
        <v>43</v>
      </c>
      <c r="I20" s="55"/>
      <c r="J20" s="55"/>
      <c r="K20" s="56" t="n">
        <f aca="false">SUM(K12:K19)</f>
        <v>61.44</v>
      </c>
      <c r="M20" s="16"/>
      <c r="N20" s="48"/>
      <c r="O20" s="20"/>
      <c r="P20" s="17"/>
      <c r="Q20" s="17"/>
      <c r="R20" s="17"/>
      <c r="S20" s="11" t="s">
        <v>44</v>
      </c>
      <c r="T20" s="17"/>
      <c r="U20" s="9"/>
      <c r="V20" s="21"/>
      <c r="W20" s="21"/>
      <c r="X20" s="21"/>
    </row>
    <row r="21" customFormat="false" ht="15" hidden="false" customHeight="false" outlineLevel="0" collapsed="false">
      <c r="A21" s="0" t="n">
        <v>10</v>
      </c>
      <c r="M21" s="16"/>
      <c r="N21" s="16"/>
      <c r="O21" s="20"/>
      <c r="P21" s="17"/>
      <c r="Q21" s="17"/>
      <c r="R21" s="17"/>
      <c r="S21" s="1" t="s">
        <v>45</v>
      </c>
      <c r="T21" s="17"/>
      <c r="U21" s="9"/>
      <c r="V21" s="21"/>
      <c r="W21" s="21"/>
      <c r="X21" s="21"/>
    </row>
    <row r="22" customFormat="false" ht="15" hidden="false" customHeight="false" outlineLevel="0" collapsed="false">
      <c r="A22" s="0" t="n">
        <v>11</v>
      </c>
      <c r="M22" s="16"/>
      <c r="N22" s="16"/>
      <c r="O22" s="20"/>
      <c r="P22" s="17"/>
      <c r="Q22" s="17"/>
      <c r="R22" s="17"/>
      <c r="S22" s="1" t="s">
        <v>46</v>
      </c>
      <c r="T22" s="17"/>
      <c r="U22" s="9"/>
      <c r="V22" s="21"/>
      <c r="W22" s="21"/>
      <c r="X22" s="21"/>
    </row>
    <row r="23" customFormat="false" ht="15" hidden="false" customHeight="false" outlineLevel="0" collapsed="false">
      <c r="A23" s="0" t="n">
        <v>12</v>
      </c>
      <c r="M23" s="16"/>
      <c r="O23" s="20"/>
      <c r="P23" s="17"/>
      <c r="Q23" s="17"/>
      <c r="R23" s="17"/>
      <c r="T23" s="17"/>
      <c r="U23" s="9"/>
      <c r="V23" s="21"/>
      <c r="W23" s="21"/>
      <c r="X23" s="21"/>
    </row>
    <row r="24" customFormat="false" ht="15" hidden="false" customHeight="false" outlineLevel="0" collapsed="false">
      <c r="A24" s="0" t="n">
        <v>13</v>
      </c>
      <c r="M24" s="16"/>
      <c r="O24" s="20"/>
      <c r="P24" s="17"/>
      <c r="Q24" s="17"/>
      <c r="R24" s="17"/>
      <c r="T24" s="17"/>
      <c r="U24" s="9"/>
      <c r="V24" s="21"/>
      <c r="W24" s="21"/>
      <c r="X24" s="21"/>
    </row>
    <row r="25" customFormat="false" ht="15" hidden="false" customHeight="false" outlineLevel="0" collapsed="false">
      <c r="A25" s="0" t="n">
        <v>14</v>
      </c>
      <c r="M25" s="16"/>
      <c r="O25" s="20"/>
      <c r="P25" s="17"/>
      <c r="Q25" s="17"/>
      <c r="R25" s="17"/>
      <c r="T25" s="17"/>
      <c r="U25" s="9"/>
      <c r="V25" s="21"/>
      <c r="W25" s="21"/>
      <c r="X25" s="21"/>
    </row>
    <row r="26" customFormat="false" ht="15" hidden="false" customHeight="false" outlineLevel="0" collapsed="false">
      <c r="A26" s="0" t="n">
        <v>15</v>
      </c>
      <c r="M26" s="16"/>
      <c r="O26" s="20"/>
      <c r="P26" s="17"/>
      <c r="Q26" s="17"/>
      <c r="R26" s="17"/>
      <c r="S26" s="11"/>
      <c r="T26" s="17"/>
      <c r="U26" s="9"/>
      <c r="V26" s="21"/>
      <c r="W26" s="21"/>
      <c r="X26" s="21"/>
    </row>
    <row r="27" customFormat="false" ht="15" hidden="false" customHeight="false" outlineLevel="0" collapsed="false">
      <c r="A27" s="0" t="n">
        <v>16</v>
      </c>
      <c r="M27" s="16"/>
      <c r="O27" s="20"/>
      <c r="P27" s="17"/>
      <c r="Q27" s="17"/>
      <c r="R27" s="17"/>
      <c r="S27" s="11" t="s">
        <v>47</v>
      </c>
      <c r="T27" s="17"/>
      <c r="U27" s="9"/>
      <c r="V27" s="21"/>
      <c r="W27" s="21"/>
      <c r="X27" s="21"/>
    </row>
    <row r="28" customFormat="false" ht="15" hidden="false" customHeight="false" outlineLevel="0" collapsed="false">
      <c r="A28" s="0" t="n">
        <v>17</v>
      </c>
      <c r="M28" s="16"/>
      <c r="O28" s="20"/>
      <c r="P28" s="17"/>
      <c r="Q28" s="17"/>
      <c r="R28" s="17"/>
      <c r="S28" s="11" t="s">
        <v>48</v>
      </c>
      <c r="T28" s="17"/>
      <c r="U28" s="9"/>
      <c r="V28" s="21"/>
      <c r="W28" s="21"/>
      <c r="X28" s="21"/>
    </row>
    <row r="29" customFormat="false" ht="15" hidden="false" customHeight="false" outlineLevel="0" collapsed="false">
      <c r="A29" s="0" t="n">
        <v>18</v>
      </c>
      <c r="M29" s="16"/>
      <c r="O29" s="20"/>
      <c r="P29" s="17"/>
      <c r="Q29" s="17"/>
      <c r="R29" s="17"/>
      <c r="S29" s="11" t="s">
        <v>49</v>
      </c>
      <c r="T29" s="17"/>
      <c r="U29" s="9"/>
      <c r="V29" s="21"/>
      <c r="W29" s="21"/>
      <c r="X29" s="21"/>
    </row>
    <row r="30" customFormat="false" ht="15" hidden="false" customHeight="false" outlineLevel="0" collapsed="false">
      <c r="A30" s="0" t="n">
        <v>19</v>
      </c>
      <c r="M30" s="16"/>
      <c r="O30" s="20"/>
      <c r="P30" s="17"/>
      <c r="Q30" s="17"/>
      <c r="R30" s="17"/>
      <c r="S30" s="11" t="s">
        <v>50</v>
      </c>
      <c r="T30" s="17"/>
      <c r="U30" s="9"/>
      <c r="V30" s="21"/>
      <c r="W30" s="21"/>
      <c r="X30" s="21"/>
    </row>
    <row r="31" customFormat="false" ht="15" hidden="false" customHeight="false" outlineLevel="0" collapsed="false">
      <c r="A31" s="0" t="n">
        <v>20</v>
      </c>
      <c r="O31" s="20"/>
      <c r="P31" s="17"/>
      <c r="Q31" s="17"/>
      <c r="R31" s="17"/>
      <c r="S31" s="11" t="s">
        <v>51</v>
      </c>
      <c r="T31" s="17"/>
      <c r="U31" s="9"/>
      <c r="V31" s="21"/>
      <c r="W31" s="21"/>
      <c r="X31" s="21"/>
    </row>
    <row r="32" customFormat="false" ht="15" hidden="false" customHeight="false" outlineLevel="0" collapsed="false">
      <c r="A32" s="0" t="n">
        <v>21</v>
      </c>
      <c r="O32" s="20"/>
      <c r="P32" s="17"/>
      <c r="Q32" s="17"/>
      <c r="R32" s="17"/>
      <c r="S32" s="11"/>
      <c r="T32" s="17"/>
      <c r="U32" s="9"/>
      <c r="V32" s="21"/>
      <c r="W32" s="21"/>
      <c r="X32" s="21"/>
    </row>
    <row r="33" customFormat="false" ht="15" hidden="false" customHeight="false" outlineLevel="0" collapsed="false">
      <c r="A33" s="0" t="n">
        <v>22</v>
      </c>
      <c r="O33" s="20"/>
      <c r="P33" s="17"/>
      <c r="Q33" s="17"/>
      <c r="R33" s="17"/>
      <c r="S33" s="11"/>
      <c r="T33" s="17"/>
      <c r="U33" s="9"/>
      <c r="V33" s="21"/>
      <c r="W33" s="21"/>
      <c r="X33" s="21"/>
    </row>
    <row r="34" customFormat="false" ht="15" hidden="false" customHeight="false" outlineLevel="0" collapsed="false">
      <c r="A34" s="0" t="n">
        <v>23</v>
      </c>
      <c r="O34" s="20"/>
      <c r="P34" s="17"/>
      <c r="Q34" s="17"/>
      <c r="R34" s="17"/>
      <c r="S34" s="17"/>
      <c r="T34" s="17"/>
      <c r="U34" s="9"/>
      <c r="V34" s="21"/>
      <c r="W34" s="21"/>
      <c r="X34" s="21"/>
    </row>
    <row r="35" customFormat="false" ht="15" hidden="false" customHeight="false" outlineLevel="0" collapsed="false">
      <c r="A35" s="0" t="n">
        <v>24</v>
      </c>
      <c r="O35" s="20"/>
      <c r="P35" s="17"/>
      <c r="Q35" s="17"/>
      <c r="R35" s="17"/>
      <c r="S35" s="17"/>
      <c r="T35" s="17"/>
      <c r="U35" s="9"/>
      <c r="V35" s="21"/>
      <c r="W35" s="21"/>
      <c r="X35" s="21"/>
    </row>
    <row r="36" customFormat="false" ht="15" hidden="false" customHeight="false" outlineLevel="0" collapsed="false">
      <c r="O36" s="16"/>
      <c r="P36" s="17"/>
      <c r="Q36" s="17"/>
      <c r="R36" s="17"/>
      <c r="S36" s="17"/>
      <c r="T36" s="17"/>
      <c r="U36" s="9"/>
    </row>
    <row r="37" customFormat="false" ht="15" hidden="false" customHeight="false" outlineLevel="0" collapsed="false">
      <c r="O37" s="16"/>
      <c r="P37" s="17"/>
      <c r="Q37" s="17"/>
      <c r="R37" s="17"/>
      <c r="S37" s="17"/>
      <c r="T37" s="17"/>
      <c r="U37" s="9"/>
    </row>
    <row r="38" customFormat="false" ht="15" hidden="false" customHeight="false" outlineLevel="0" collapsed="false">
      <c r="A38" s="16"/>
      <c r="O38" s="16"/>
      <c r="P38" s="17"/>
      <c r="Q38" s="17"/>
      <c r="R38" s="17"/>
      <c r="S38" s="17"/>
      <c r="T38" s="17"/>
      <c r="U38" s="9"/>
    </row>
    <row r="39" customFormat="false" ht="15" hidden="false" customHeight="false" outlineLevel="0" collapsed="false">
      <c r="A39" s="16"/>
      <c r="O39" s="16"/>
      <c r="P39" s="17"/>
      <c r="Q39" s="57"/>
      <c r="R39" s="57"/>
      <c r="S39" s="17"/>
      <c r="T39" s="57"/>
      <c r="U39" s="9"/>
    </row>
    <row r="40" customFormat="false" ht="15" hidden="false" customHeight="false" outlineLevel="0" collapsed="false">
      <c r="A40" s="16"/>
      <c r="O40" s="16"/>
      <c r="P40" s="17"/>
      <c r="Q40" s="57"/>
      <c r="R40" s="57"/>
      <c r="S40" s="17"/>
      <c r="T40" s="57"/>
      <c r="U40" s="9"/>
    </row>
    <row r="41" customFormat="false" ht="15" hidden="false" customHeight="false" outlineLevel="0" collapsed="false">
      <c r="A41" s="16"/>
      <c r="O41" s="16"/>
      <c r="P41" s="17"/>
      <c r="Q41" s="17"/>
      <c r="R41" s="17"/>
      <c r="S41" s="17"/>
      <c r="T41" s="17"/>
      <c r="U41" s="9"/>
    </row>
    <row r="42" customFormat="false" ht="15" hidden="false" customHeight="false" outlineLevel="0" collapsed="false">
      <c r="A42" s="16"/>
      <c r="O42" s="16"/>
      <c r="P42" s="17"/>
      <c r="Q42" s="17"/>
      <c r="R42" s="17"/>
      <c r="S42" s="17"/>
      <c r="T42" s="17"/>
      <c r="U42" s="9"/>
    </row>
    <row r="43" customFormat="false" ht="15" hidden="false" customHeight="false" outlineLevel="0" collapsed="false">
      <c r="A43" s="16"/>
      <c r="O43" s="16"/>
      <c r="P43" s="16"/>
      <c r="Q43" s="16"/>
      <c r="R43" s="16"/>
      <c r="S43" s="11"/>
      <c r="T43" s="16"/>
    </row>
  </sheetData>
  <mergeCells count="27">
    <mergeCell ref="F2:K3"/>
    <mergeCell ref="B5:C5"/>
    <mergeCell ref="G5:K5"/>
    <mergeCell ref="C7:D7"/>
    <mergeCell ref="I7:K7"/>
    <mergeCell ref="C9:D9"/>
    <mergeCell ref="G9:I9"/>
    <mergeCell ref="B11:E11"/>
    <mergeCell ref="F11:G11"/>
    <mergeCell ref="B12:E12"/>
    <mergeCell ref="F12:G12"/>
    <mergeCell ref="B13:E13"/>
    <mergeCell ref="F13:G13"/>
    <mergeCell ref="B14:E14"/>
    <mergeCell ref="F14:G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F20:G20"/>
    <mergeCell ref="H20:J20"/>
  </mergeCells>
  <hyperlinks>
    <hyperlink ref="L5" r:id="rId1" display="plagache@la-providence.net"/>
    <hyperlink ref="B12" r:id="rId2" display="https://www.amazon.nl/Arduino-A000066-Uno-REV3/dp/B008GRTSV6/ref=asc_df_B008GRTSV6/?tag=nlshogostdde-21&amp;linkCode=df0&amp;hvadid=710056650859&amp;hvpos=&amp;hvnetw=g&amp;hvrand=9092816107024715225&amp;hvpone=&amp;hvptwo=&amp;hvqmt=&amp;hvdev=c&amp;hvdvcmdl=&amp;hvlocint=&amp;hvlocphy=2528&amp;hvtargid=pla-457497319401&amp;psc=1&amp;mcid=ce088103de893fdc8a92c350d0ff6f8f&amp;gad_source=1"/>
    <hyperlink ref="B13" r:id="rId3" display="https://www.otronic.nl/fr/module-de-capteur-de-commutateur-reed-pour-arduino.html"/>
    <hyperlink ref="B14" r:id="rId4" display="https://www.amazon.fr/%C3%A9lectroluminescente-luminosit%C3%A9-multicolore-scientifiques-%C3%A9lectronique/dp/B0C3VGHGR1/ref=sr_1_5?dib=eyJ2IjoiMSJ9.LTZ5oAQDEqBgx8sPBqq0Nqj_d2hgCXYvOCWrBUa-oHUgpz6OOj_Qa_tmuH9FLWWHgDOoFCOnH_MOHPMBjCsnoYssNhqAR_GNdd2yJ-feDrLx0Xq2EQn6UbUGdBgkm-ymDODu0Ejt3akQ3WnNMMjHBef-54t_ZFEsWMz74c5yrjksjBfaVptXkbIEY9sjhrAcgO2LVt77iXNSocJE0J3GrOpvFgHRXnXnA5sbMWmCkldq6QtlBCBDAwLHrf_MJVqdSqG2niJd4EbKLix_Q6ACLIIWTSHxhAOti4sRUKn5Zk_XXdqVpLJEzsQlPLT0KB21my5JHyHlGBPpRsmovZXqOyTcdTYWzVFifv4kzPYEU9tQFjBEYCfNPapdwj2q2rK_VuMM7lXPSXh-YZdWaHP104sVkoeQY812LTH3GkMCJ6kCFNon-ivi8JuXND5b18R2.geylOAJvBusd59hVqm1aafWXDMADEwc-kkTfRRQdsJg&amp;dib_tag=se&amp;keywords=led+rouge+5mm&amp;nsdOptOutParam=true&amp;qid=1737119847&amp;sr=8-5"/>
    <hyperlink ref="B15" r:id="rId5" display="https://www.amazon.fr/Innfeeltech-comprim%C3%A9s-r%C3%A9sistance-m%C3%A9tallique-exp%C3%A9riences/dp/B0CL72H465/ref=sr_1_6?dib=eyJ2IjoiMSJ9.dllTlyZzLnLc2VZDQ8cGt7MjvmcUDC8bpwu_UEx5WYqFK2NtVIpxXVgaXRhP0_kAtTyS5GhYFUvE7d3ZcrXTytVm3uJah50hfz1mwteaz7WxMvmk6FwNgHkLlcH43WXo58nCwrqo15pE-mYaP3rpf2f9ucTX7VddyeUi3qOyblwDBg87xIG5I2wA_PA5H6is731h1PINVDqv0Oyc3Sq5W84CgiCJ4MvbXLJUrFE0wFqOpWG7w57U-XVSVitMyHtOL9ejsO-DgBTG42jst1EdJdqZ52qg4CObmfLrYRLIpBsoy0dv9_gJupJR5ryYtlLQMhbLp9sxa0lcD77JOQhJDvnaCLqg1xCty3uYTbY-gxL81lV743SAwJdm2NL6mL-1asGRKZ_WFS6n1XeGzztwJQZi1EgHZfOjPC0FiaH5Z0DKBzL5Zyd6_hyWOnn_wJuX.oKGPC7w4Ey4Yurl1rSYRnYkloUPb4c5G03Gy_W2t3hQ&amp;dib_tag=se&amp;keywords=resistance+220+ohm&amp;nsdOptOutParam=true&amp;qid=1737120114&amp;sr=8-6"/>
    <hyperlink ref="B16" r:id="rId6" display="https://www.googleadservices.com/pagead/aclk?sa=L&amp;ai=DChcSEwiviabN7fyKAxWPhmgJHXTbASkYABAGGgJ3Zg&amp;ae=2&amp;aspm=1&amp;co=1&amp;ase=5&amp;gclid=CjwKCAiAnKi8BhB0EiwA58DA4UEiWE5f3v1S1gXrMsQJxzrIKfvyDmPBvshCf-opp9T9iumLcBVXqhoCWYAQAvD_BwE&amp;ohost=www.google.com&amp;cid=CAESVeD2pJsYi82CJvvYIez82624_xPxSr13Z5gE56W8k2-sb670hlgOpUoCdW7cfu8SqMVK2BzqmC4cEOlRS6PZr7-ymfCtMixqyWV80r4qCdxOxCNFHh0&amp;sig=AOD64_0EqtrJ1mn5WZB-WCEtPDDno5an-w&amp;ctype=5&amp;q=&amp;ved=2ahUKEwiJpqHN7fyKAxXVfKQEHQB2KlQQ9aACKAB6BAgKEBA&amp;adurl"/>
    <hyperlink ref="B17" r:id="rId7" display="https://www.amazon.fr/Velleman-VTBB3-Baie-branchements-Ethernet/dp/B077ZKDQKW/ref=asc_df_B077ZKDQKW?mcid=f833f81daff439ffa7b8870e6cee74de&amp;tag=googshopfr-21&amp;linkCode=df0&amp;hvadid=701531195495&amp;hvpos=&amp;hvnetw=g&amp;hvrand=133880951233808688&amp;hvpone=&amp;hvptwo=&amp;hvqmt=&amp;hvdev=c&amp;hvdvcmdl=&amp;hvlocint=&amp;hvlocphy=9109572&amp;hvtargid=pla-2198848445990&amp;psc=1&amp;gad_source=1"/>
    <hyperlink ref="B18" r:id="rId8" display="https://www.amazon.nl/Elegoo-Kleuren-Breadboard-Lintkabels-Arduino/dp/B01EV70C78/ref=asc_df_B01EV70C78/?tag=nlshogostdde-21&amp;linkCode=df0&amp;hvadid=710056650859&amp;hvpos=&amp;hvnetw=g&amp;hvrand=11386365823889355105&amp;hvpone=&amp;hvptwo=&amp;hvqmt=&amp;hvdev=c&amp;hvdvcmdl=&amp;hvlocint=&amp;hvlocphy=2528&amp;hvtargid=pla-362913641420&amp;mcid=b5791302784d30cca41976662421ae05&amp;gad_source=1&amp;th=1"/>
    <hyperlink ref="B19" r:id="rId9" display="https://www.amazon.nl/UGREEN-Printer-Vergulde-Contacten-Ondersteunt/dp/B00P0FO1P0/ref=asc_df_B00P0FO1P0/?tag=nlshogostdde-21&amp;linkCode=df0&amp;hvadid=709885038892&amp;hvpos=&amp;hvnetw=g&amp;hvrand=2221214708491338737&amp;hvpone=&amp;hvptwo=&amp;hvqmt=&amp;hvdev=c&amp;hvdvcmdl=&amp;hvlocint=&amp;hvlocphy=2528&amp;hvtargid=pla-378392717173&amp;psc=1&amp;mcid=30c77a56cffc383792dc351ffdb520ce&amp;gad_source=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2020-07-17T08:45:40Z</dcterms:created>
  <dc:creator>Pascal LAGACHE</dc:creator>
  <dc:description/>
  <dc:language>fr-FR</dc:language>
  <cp:lastModifiedBy/>
  <cp:lastPrinted>2020-07-17T09:41:28Z</cp:lastPrinted>
  <dcterms:modified xsi:type="dcterms:W3CDTF">2025-01-17T14:41:19Z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