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119" i="1"/>
  <c r="H7" l="1"/>
  <c r="H51"/>
  <c r="H98"/>
  <c r="H69"/>
  <c r="H94"/>
  <c r="H88"/>
  <c r="H89"/>
  <c r="H72"/>
  <c r="H45"/>
  <c r="H50"/>
  <c r="H133"/>
  <c r="H137"/>
  <c r="H21"/>
  <c r="H43"/>
  <c r="H46"/>
  <c r="H103"/>
  <c r="H84"/>
  <c r="H28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K119"/>
  <c r="H120"/>
  <c r="K120" s="1"/>
  <c r="H121"/>
  <c r="H122"/>
  <c r="K122" s="1"/>
  <c r="H123"/>
  <c r="K123" s="1"/>
  <c r="H124"/>
  <c r="K124" s="1"/>
  <c r="H125"/>
  <c r="K125" s="1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H93"/>
  <c r="K93" s="1"/>
  <c r="K94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5"/>
  <c r="H86"/>
  <c r="H87"/>
  <c r="K87" s="1"/>
  <c r="K88"/>
  <c r="K89"/>
  <c r="H90"/>
  <c r="K90" s="1"/>
  <c r="H58"/>
  <c r="K58" s="1"/>
  <c r="H59"/>
  <c r="H60"/>
  <c r="H61"/>
  <c r="H62"/>
  <c r="H63"/>
  <c r="H64"/>
  <c r="H65"/>
  <c r="H66"/>
  <c r="H67"/>
  <c r="H68"/>
  <c r="H70"/>
  <c r="H71"/>
  <c r="K71" s="1"/>
  <c r="K72"/>
  <c r="H39"/>
  <c r="H40"/>
  <c r="H41"/>
  <c r="H42"/>
  <c r="H44"/>
  <c r="H47"/>
  <c r="H48"/>
  <c r="K48" s="1"/>
  <c r="H49"/>
  <c r="K49" s="1"/>
  <c r="K51"/>
  <c r="H52"/>
  <c r="H53"/>
  <c r="H54"/>
  <c r="H55"/>
  <c r="K55" s="1"/>
  <c r="H56"/>
  <c r="K56" s="1"/>
  <c r="H57"/>
  <c r="K57" s="1"/>
  <c r="H19"/>
  <c r="H20"/>
  <c r="H22"/>
  <c r="H23"/>
  <c r="H24"/>
  <c r="H25"/>
  <c r="H26"/>
  <c r="H27"/>
  <c r="H29"/>
  <c r="H30"/>
  <c r="H31"/>
  <c r="H32"/>
  <c r="H33"/>
  <c r="H34"/>
  <c r="H35"/>
  <c r="H36"/>
  <c r="H37"/>
  <c r="H38"/>
  <c r="H5"/>
  <c r="H6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H4"/>
  <c r="K4" s="1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<sst xmlns="http://schemas.openxmlformats.org/spreadsheetml/2006/main" count="181" uniqueCount="180">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</sst>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7" activePane="bottomLeft" state="frozen"/>
      <selection pane="bottomLeft" activeCell="H120" sqref="H120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157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130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67" si="3">0+0</f>
        <v>0</v>
      </c>
      <c r="I4" s="7">
        <v>900</v>
      </c>
      <c r="J4" s="7">
        <f t="shared" ref="J4:J12" si="4">I4*H4</f>
        <v>0</v>
      </c>
      <c r="K4" s="26">
        <f t="shared" ref="K4:K12" si="5">(I4-D4)*H4</f>
        <v>0</v>
      </c>
      <c r="L4" s="2">
        <f>I4*F4</f>
        <v>4500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27">
        <f t="shared" si="5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27">
        <f t="shared" si="5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4"/>
        <v>600</v>
      </c>
      <c r="K7" s="27">
        <f t="shared" si="5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3"/>
        <v>0</v>
      </c>
      <c r="I8" s="2">
        <v>100</v>
      </c>
      <c r="J8" s="2">
        <f t="shared" si="4"/>
        <v>0</v>
      </c>
      <c r="K8" s="27">
        <f t="shared" si="5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3"/>
        <v>0</v>
      </c>
      <c r="I9" s="2">
        <v>250</v>
      </c>
      <c r="J9" s="2">
        <f t="shared" si="4"/>
        <v>0</v>
      </c>
      <c r="K9" s="27">
        <f t="shared" si="5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3"/>
        <v>0</v>
      </c>
      <c r="I10" s="2">
        <v>70</v>
      </c>
      <c r="J10" s="2">
        <f t="shared" si="4"/>
        <v>0</v>
      </c>
      <c r="K10" s="27">
        <f t="shared" si="5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3"/>
        <v>0</v>
      </c>
      <c r="I11" s="2">
        <v>150</v>
      </c>
      <c r="J11" s="2">
        <f t="shared" si="4"/>
        <v>0</v>
      </c>
      <c r="K11" s="27">
        <f t="shared" si="5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3"/>
        <v>0</v>
      </c>
      <c r="I12" s="2">
        <v>330</v>
      </c>
      <c r="J12" s="2">
        <f t="shared" si="4"/>
        <v>0</v>
      </c>
      <c r="K12" s="27">
        <f t="shared" si="5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3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3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3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3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3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3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3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3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3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3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3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3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3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3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11</v>
      </c>
      <c r="G28" s="2">
        <f t="shared" si="8"/>
        <v>220</v>
      </c>
      <c r="H28" s="11">
        <f>0+0+2</f>
        <v>2</v>
      </c>
      <c r="I28" s="2">
        <v>30</v>
      </c>
      <c r="J28" s="2">
        <f t="shared" si="9"/>
        <v>60</v>
      </c>
      <c r="K28" s="27">
        <f t="shared" si="10"/>
        <v>20</v>
      </c>
      <c r="L28" s="2">
        <f t="shared" si="6"/>
        <v>330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3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3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3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3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3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3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1</v>
      </c>
      <c r="G35" s="2">
        <f t="shared" si="8"/>
        <v>200</v>
      </c>
      <c r="H35" s="11">
        <f t="shared" si="3"/>
        <v>0</v>
      </c>
      <c r="I35" s="2">
        <v>300</v>
      </c>
      <c r="J35" s="2">
        <f t="shared" si="9"/>
        <v>0</v>
      </c>
      <c r="K35" s="27">
        <f t="shared" si="10"/>
        <v>0</v>
      </c>
      <c r="L35" s="2">
        <f t="shared" si="6"/>
        <v>300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3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3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37</v>
      </c>
      <c r="G38" s="2">
        <f t="shared" si="8"/>
        <v>1110</v>
      </c>
      <c r="H38" s="11">
        <f t="shared" si="3"/>
        <v>0</v>
      </c>
      <c r="I38" s="2">
        <v>50</v>
      </c>
      <c r="J38" s="2">
        <f t="shared" si="9"/>
        <v>0</v>
      </c>
      <c r="K38" s="27">
        <f t="shared" si="10"/>
        <v>0</v>
      </c>
      <c r="L38" s="2">
        <f t="shared" si="6"/>
        <v>1850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3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3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3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3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3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34</v>
      </c>
      <c r="G46" s="5">
        <f t="shared" si="8"/>
        <v>453.33333333333337</v>
      </c>
      <c r="H46" s="11">
        <f>0+0+2</f>
        <v>2</v>
      </c>
      <c r="I46" s="2">
        <v>30</v>
      </c>
      <c r="J46" s="2">
        <f t="shared" si="9"/>
        <v>60</v>
      </c>
      <c r="K46" s="31">
        <f t="shared" si="10"/>
        <v>33.333333333333329</v>
      </c>
      <c r="L46" s="2">
        <f t="shared" si="6"/>
        <v>1020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12</v>
      </c>
      <c r="G47" s="5">
        <f t="shared" si="8"/>
        <v>150</v>
      </c>
      <c r="H47" s="11">
        <f t="shared" si="3"/>
        <v>0</v>
      </c>
      <c r="I47" s="2">
        <v>30</v>
      </c>
      <c r="J47" s="2">
        <f t="shared" si="9"/>
        <v>0</v>
      </c>
      <c r="K47" s="27">
        <f t="shared" si="10"/>
        <v>0</v>
      </c>
      <c r="L47" s="2">
        <f t="shared" si="6"/>
        <v>360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3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3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34</v>
      </c>
      <c r="G51" s="2">
        <f t="shared" si="12"/>
        <v>1020</v>
      </c>
      <c r="H51" s="11">
        <f>0+0+1</f>
        <v>1</v>
      </c>
      <c r="I51" s="2">
        <v>50</v>
      </c>
      <c r="J51" s="2">
        <f t="shared" si="9"/>
        <v>50</v>
      </c>
      <c r="K51" s="27">
        <f t="shared" si="10"/>
        <v>20</v>
      </c>
      <c r="L51" s="2">
        <f t="shared" si="6"/>
        <v>1700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3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3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3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3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3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21</v>
      </c>
      <c r="G57" s="2">
        <f t="shared" si="12"/>
        <v>3150</v>
      </c>
      <c r="H57" s="11">
        <f t="shared" si="3"/>
        <v>0</v>
      </c>
      <c r="I57" s="2">
        <v>250</v>
      </c>
      <c r="J57" s="2">
        <f t="shared" si="13"/>
        <v>0</v>
      </c>
      <c r="K57" s="27">
        <f t="shared" si="10"/>
        <v>0</v>
      </c>
      <c r="L57" s="2">
        <f t="shared" si="6"/>
        <v>5250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3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12</v>
      </c>
      <c r="G59" s="2">
        <f t="shared" si="12"/>
        <v>380</v>
      </c>
      <c r="H59" s="11">
        <f t="shared" si="3"/>
        <v>0</v>
      </c>
      <c r="I59" s="2">
        <v>80</v>
      </c>
      <c r="J59" s="2">
        <f t="shared" si="13"/>
        <v>0</v>
      </c>
      <c r="K59" s="27">
        <f t="shared" si="10"/>
        <v>0</v>
      </c>
      <c r="L59" s="2">
        <f t="shared" si="6"/>
        <v>960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12</v>
      </c>
      <c r="G60" s="2">
        <f t="shared" si="12"/>
        <v>600</v>
      </c>
      <c r="H60" s="11">
        <f t="shared" si="3"/>
        <v>0</v>
      </c>
      <c r="I60" s="2">
        <v>150</v>
      </c>
      <c r="J60" s="2">
        <f t="shared" si="13"/>
        <v>0</v>
      </c>
      <c r="K60" s="27">
        <f t="shared" si="10"/>
        <v>0</v>
      </c>
      <c r="L60" s="2">
        <f t="shared" si="6"/>
        <v>1800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3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3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3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3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3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27</v>
      </c>
      <c r="G66" s="2">
        <f t="shared" si="12"/>
        <v>1912.4999999999998</v>
      </c>
      <c r="H66" s="11">
        <f t="shared" si="3"/>
        <v>0</v>
      </c>
      <c r="I66" s="2">
        <v>150</v>
      </c>
      <c r="J66" s="2">
        <f t="shared" si="13"/>
        <v>0</v>
      </c>
      <c r="K66" s="27">
        <f t="shared" si="10"/>
        <v>0</v>
      </c>
      <c r="L66" s="2">
        <f t="shared" si="6"/>
        <v>4050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3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28</v>
      </c>
      <c r="G70" s="2">
        <f t="shared" si="12"/>
        <v>560</v>
      </c>
      <c r="H70" s="11">
        <f t="shared" si="15"/>
        <v>0</v>
      </c>
      <c r="I70" s="2">
        <v>50</v>
      </c>
      <c r="J70" s="2">
        <f t="shared" si="13"/>
        <v>0</v>
      </c>
      <c r="K70" s="27">
        <f t="shared" si="10"/>
        <v>0</v>
      </c>
      <c r="L70" s="2">
        <f t="shared" si="6"/>
        <v>1400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3</v>
      </c>
      <c r="G84" s="2">
        <f t="shared" si="12"/>
        <v>450</v>
      </c>
      <c r="H84" s="11">
        <f>0+0+1</f>
        <v>1</v>
      </c>
      <c r="I84" s="2">
        <v>250</v>
      </c>
      <c r="J84" s="2">
        <f t="shared" si="13"/>
        <v>250</v>
      </c>
      <c r="K84" s="27">
        <f t="shared" si="16"/>
        <v>100</v>
      </c>
      <c r="L84" s="2">
        <f t="shared" si="17"/>
        <v>750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22</v>
      </c>
      <c r="G85" s="2">
        <f t="shared" si="12"/>
        <v>275</v>
      </c>
      <c r="H85" s="11">
        <f t="shared" si="15"/>
        <v>0</v>
      </c>
      <c r="I85" s="2">
        <v>40</v>
      </c>
      <c r="J85" s="2">
        <f t="shared" si="13"/>
        <v>0</v>
      </c>
      <c r="K85" s="27">
        <f t="shared" si="16"/>
        <v>0</v>
      </c>
      <c r="L85" s="2">
        <f t="shared" si="17"/>
        <v>880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5</v>
      </c>
      <c r="G93" s="2">
        <f t="shared" si="19"/>
        <v>1250</v>
      </c>
      <c r="H93" s="11">
        <f t="shared" si="15"/>
        <v>0</v>
      </c>
      <c r="I93" s="2">
        <v>500</v>
      </c>
      <c r="J93" s="2">
        <f t="shared" si="20"/>
        <v>0</v>
      </c>
      <c r="K93" s="27">
        <f t="shared" si="16"/>
        <v>0</v>
      </c>
      <c r="L93" s="2">
        <f t="shared" si="17"/>
        <v>2500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4</v>
      </c>
      <c r="G98" s="2">
        <f t="shared" si="19"/>
        <v>120</v>
      </c>
      <c r="H98" s="11">
        <f>0+0+1+1</f>
        <v>2</v>
      </c>
      <c r="I98" s="2">
        <v>100</v>
      </c>
      <c r="J98" s="2">
        <f t="shared" si="20"/>
        <v>200</v>
      </c>
      <c r="K98" s="27">
        <f t="shared" si="16"/>
        <v>140</v>
      </c>
      <c r="L98" s="2">
        <f t="shared" si="17"/>
        <v>400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6</v>
      </c>
      <c r="G117" s="2">
        <f t="shared" si="19"/>
        <v>420</v>
      </c>
      <c r="H117" s="11">
        <f t="shared" si="15"/>
        <v>0</v>
      </c>
      <c r="I117" s="2">
        <v>120</v>
      </c>
      <c r="J117" s="2">
        <f t="shared" si="20"/>
        <v>0</v>
      </c>
      <c r="K117" s="27">
        <f t="shared" si="16"/>
        <v>0</v>
      </c>
      <c r="L117" s="2">
        <f t="shared" si="17"/>
        <v>720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3</v>
      </c>
      <c r="G118" s="2">
        <f t="shared" si="19"/>
        <v>300</v>
      </c>
      <c r="H118" s="11">
        <f t="shared" si="15"/>
        <v>0</v>
      </c>
      <c r="I118" s="2">
        <v>250</v>
      </c>
      <c r="J118" s="2">
        <f t="shared" si="20"/>
        <v>0</v>
      </c>
      <c r="K118" s="27">
        <f t="shared" si="16"/>
        <v>0</v>
      </c>
      <c r="L118" s="2">
        <f t="shared" si="17"/>
        <v>750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4</v>
      </c>
      <c r="G119" s="2">
        <f t="shared" si="19"/>
        <v>480</v>
      </c>
      <c r="H119" s="11">
        <f>0+0+1+1</f>
        <v>2</v>
      </c>
      <c r="I119" s="2">
        <v>200</v>
      </c>
      <c r="J119" s="2">
        <f t="shared" si="20"/>
        <v>400</v>
      </c>
      <c r="K119" s="27">
        <f t="shared" si="16"/>
        <v>160</v>
      </c>
      <c r="L119" s="2">
        <f t="shared" si="17"/>
        <v>800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7</v>
      </c>
      <c r="G120" s="2">
        <f t="shared" si="19"/>
        <v>455</v>
      </c>
      <c r="H120" s="11">
        <f t="shared" si="15"/>
        <v>0</v>
      </c>
      <c r="I120" s="2">
        <v>100</v>
      </c>
      <c r="J120" s="2">
        <f t="shared" si="20"/>
        <v>0</v>
      </c>
      <c r="K120" s="27">
        <f t="shared" si="16"/>
        <v>0</v>
      </c>
      <c r="L120" s="2">
        <f t="shared" si="17"/>
        <v>700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3</v>
      </c>
      <c r="G122" s="2">
        <f t="shared" si="19"/>
        <v>300</v>
      </c>
      <c r="H122" s="11">
        <f t="shared" si="15"/>
        <v>0</v>
      </c>
      <c r="I122" s="2">
        <v>200</v>
      </c>
      <c r="J122" s="2">
        <f t="shared" si="20"/>
        <v>0</v>
      </c>
      <c r="K122" s="27">
        <f t="shared" si="16"/>
        <v>0</v>
      </c>
      <c r="L122" s="2">
        <f t="shared" si="17"/>
        <v>600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6</v>
      </c>
      <c r="G125" s="2">
        <f t="shared" si="19"/>
        <v>300</v>
      </c>
      <c r="H125" s="11">
        <f t="shared" si="15"/>
        <v>0</v>
      </c>
      <c r="I125" s="2">
        <v>100</v>
      </c>
      <c r="J125" s="2">
        <f t="shared" si="20"/>
        <v>0</v>
      </c>
      <c r="K125" s="27">
        <f t="shared" si="16"/>
        <v>0</v>
      </c>
      <c r="L125" s="2">
        <f t="shared" si="17"/>
        <v>600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5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129617.50000000001</v>
      </c>
      <c r="H140" s="23"/>
      <c r="I140" s="23"/>
      <c r="J140" s="9">
        <f>SUM(J4:J139)</f>
        <v>6960</v>
      </c>
      <c r="K140" s="30">
        <f>SUM(K4:K139)</f>
        <v>3283.8333333333335</v>
      </c>
      <c r="L140" s="29">
        <f>SUM(L4:L139)</f>
        <v>265250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2014-04-06T14:28:39Z</dcterms:modified>
</cp:coreProperties>
</file>