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1" i="1"/>
  <c r="I66"/>
  <c r="F43"/>
  <c r="I18"/>
  <c r="I46"/>
  <c r="I32"/>
  <c r="I87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I130"/>
  <c r="K40"/>
  <c r="I40"/>
  <c r="I83"/>
  <c r="I43"/>
  <c r="I105"/>
  <c r="I120"/>
  <c r="I108"/>
  <c r="I148"/>
  <c r="I168"/>
  <c r="I129"/>
  <c r="I47"/>
  <c r="I9"/>
  <c r="I135"/>
  <c r="I127"/>
  <c r="I76"/>
  <c r="I31"/>
  <c r="I98"/>
  <c r="I15"/>
  <c r="I33"/>
  <c r="I174"/>
  <c r="I111"/>
  <c r="I37"/>
  <c r="I106"/>
  <c r="I157"/>
  <c r="I91" l="1"/>
  <c r="I59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7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88"/>
  <c r="I90"/>
  <c r="I94"/>
  <c r="I96"/>
  <c r="I97"/>
  <c r="I100"/>
  <c r="I102"/>
  <c r="I103"/>
  <c r="I104"/>
  <c r="I107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6"/>
  <c r="I27"/>
  <c r="I28"/>
  <c r="I29"/>
  <c r="I30"/>
  <c r="I34"/>
  <c r="I35"/>
  <c r="I39"/>
  <c r="I41"/>
  <c r="I42"/>
  <c r="I19"/>
  <c r="I20"/>
  <c r="I5"/>
  <c r="I6"/>
  <c r="I7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<sst xmlns="http://schemas.openxmlformats.org/spreadsheetml/2006/main" count="218" uniqueCount="216">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</sst>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139" activePane="bottomLeft" state="frozen"/>
      <selection pane="bottomLeft" activeCell="I152" sqref="I15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65</v>
      </c>
      <c r="G3" s="30" t="s">
        <v>64</v>
      </c>
      <c r="H3" s="31" t="s">
        <v>69</v>
      </c>
      <c r="I3" s="32" t="s">
        <v>66</v>
      </c>
      <c r="J3" s="33" t="s">
        <v>67</v>
      </c>
      <c r="K3" s="10" t="s">
        <v>70</v>
      </c>
      <c r="L3" s="22" t="s">
        <v>71</v>
      </c>
      <c r="M3" s="1" t="s">
        <v>124</v>
      </c>
    </row>
    <row r="4" spans="1:13">
      <c r="A4" s="29"/>
      <c r="B4" s="29"/>
      <c r="C4" s="2" t="s">
        <v>204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107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73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74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197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135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209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210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211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188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182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181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44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212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96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97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166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129</v>
      </c>
      <c r="D26" s="2">
        <v>11</v>
      </c>
      <c r="E26" s="5">
        <v>100</v>
      </c>
      <c r="F26" s="2">
        <f t="shared" si="0"/>
        <v>0</v>
      </c>
      <c r="G26" s="2">
        <f t="shared" si="8"/>
        <v>11</v>
      </c>
      <c r="H26" s="2">
        <f t="shared" si="7"/>
        <v>1100</v>
      </c>
      <c r="I26" s="36">
        <f t="shared" si="5"/>
        <v>0</v>
      </c>
      <c r="J26" s="2">
        <v>200</v>
      </c>
      <c r="K26" s="2">
        <f t="shared" si="9"/>
        <v>0</v>
      </c>
      <c r="L26" s="24">
        <f t="shared" si="10"/>
        <v>0</v>
      </c>
      <c r="M26" s="2">
        <f t="shared" si="6"/>
        <v>2200</v>
      </c>
    </row>
    <row r="27" spans="1:13">
      <c r="A27" s="15"/>
      <c r="B27" s="15"/>
      <c r="C27" s="2" t="s">
        <v>128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127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108</v>
      </c>
      <c r="B29" s="15"/>
      <c r="C29" s="2" t="s">
        <v>103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109</v>
      </c>
      <c r="B30" s="15"/>
      <c r="C30" s="2" t="s">
        <v>105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201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110</v>
      </c>
      <c r="B32" s="15"/>
      <c r="C32" s="2" t="s">
        <v>106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11</v>
      </c>
      <c r="H32" s="2">
        <f t="shared" si="7"/>
        <v>495</v>
      </c>
      <c r="I32" s="36">
        <f>0+0+1+1</f>
        <v>2</v>
      </c>
      <c r="J32" s="2">
        <v>85</v>
      </c>
      <c r="K32" s="2">
        <f t="shared" si="9"/>
        <v>170</v>
      </c>
      <c r="L32" s="24">
        <f t="shared" si="10"/>
        <v>80</v>
      </c>
      <c r="M32" s="2">
        <f t="shared" si="6"/>
        <v>935</v>
      </c>
    </row>
    <row r="33" spans="1:13">
      <c r="A33" s="15" t="s">
        <v>111</v>
      </c>
      <c r="B33" s="15"/>
      <c r="C33" s="2" t="s">
        <v>102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47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42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208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2" t="s">
        <v>41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41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178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179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180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177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205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183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31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26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24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25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40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39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152</v>
      </c>
      <c r="B51" s="15"/>
      <c r="C51" s="2" t="s">
        <v>38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9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158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134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58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21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22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125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59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60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189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48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149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171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172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214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215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62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79</v>
      </c>
      <c r="B69" s="15"/>
      <c r="C69" s="2" t="s">
        <v>76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78</v>
      </c>
      <c r="B70" s="15"/>
      <c r="C70" s="2" t="s">
        <v>77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32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33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61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131</v>
      </c>
      <c r="B74" s="15"/>
      <c r="C74" s="2" t="s">
        <v>130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132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133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163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164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165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99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34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35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19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49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101</v>
      </c>
      <c r="B85" s="15"/>
      <c r="C85" s="2" t="s">
        <v>100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98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202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21</v>
      </c>
      <c r="H87" s="11">
        <f t="shared" si="12"/>
        <v>227.5</v>
      </c>
      <c r="I87" s="36">
        <f>0+0+1+1+1+2+2+2</f>
        <v>9</v>
      </c>
      <c r="J87" s="2">
        <v>25</v>
      </c>
      <c r="K87" s="2">
        <f t="shared" si="13"/>
        <v>225</v>
      </c>
      <c r="L87" s="24">
        <f t="shared" si="10"/>
        <v>127.5</v>
      </c>
      <c r="M87" s="2">
        <f t="shared" si="6"/>
        <v>525</v>
      </c>
    </row>
    <row r="88" spans="1:13">
      <c r="A88" s="15">
        <v>3780</v>
      </c>
      <c r="B88" s="15"/>
      <c r="C88" s="2" t="s">
        <v>56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12</v>
      </c>
      <c r="H88" s="2">
        <f t="shared" si="12"/>
        <v>840</v>
      </c>
      <c r="I88" s="36">
        <f t="shared" si="14"/>
        <v>0</v>
      </c>
      <c r="J88" s="2">
        <v>150</v>
      </c>
      <c r="K88" s="2">
        <f t="shared" si="13"/>
        <v>0</v>
      </c>
      <c r="L88" s="24">
        <f t="shared" si="10"/>
        <v>0</v>
      </c>
      <c r="M88" s="2">
        <f t="shared" si="6"/>
        <v>1800</v>
      </c>
    </row>
    <row r="89" spans="1:13">
      <c r="A89" s="15">
        <v>50</v>
      </c>
      <c r="B89" s="15"/>
      <c r="C89" s="2" t="s">
        <v>53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80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112</v>
      </c>
      <c r="B91" s="15"/>
      <c r="C91" s="2" t="s">
        <v>55</v>
      </c>
      <c r="D91" s="2">
        <v>9</v>
      </c>
      <c r="E91" s="5">
        <v>50</v>
      </c>
      <c r="F91" s="2">
        <f>0+0+12</f>
        <v>12</v>
      </c>
      <c r="G91" s="2">
        <f t="shared" si="11"/>
        <v>20</v>
      </c>
      <c r="H91" s="2">
        <f t="shared" si="12"/>
        <v>1000</v>
      </c>
      <c r="I91" s="36">
        <f>0+0+1</f>
        <v>1</v>
      </c>
      <c r="J91" s="2">
        <v>100</v>
      </c>
      <c r="K91" s="2">
        <f t="shared" si="13"/>
        <v>100</v>
      </c>
      <c r="L91" s="24">
        <f t="shared" si="10"/>
        <v>50</v>
      </c>
      <c r="M91" s="2">
        <f t="shared" si="6"/>
        <v>2000</v>
      </c>
    </row>
    <row r="92" spans="1:13">
      <c r="A92" s="15"/>
      <c r="B92" s="15"/>
      <c r="C92" s="2" t="s">
        <v>46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45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37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213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194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116</v>
      </c>
      <c r="B97" s="15"/>
      <c r="C97" s="2" t="s">
        <v>36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115</v>
      </c>
      <c r="B98" s="15"/>
      <c r="C98" s="2" t="s">
        <v>86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114</v>
      </c>
      <c r="B99" s="15"/>
      <c r="C99" s="2" t="s">
        <v>89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91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113</v>
      </c>
      <c r="B101" s="15"/>
      <c r="C101" s="2" t="s">
        <v>88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85</v>
      </c>
      <c r="B102" s="15"/>
      <c r="C102" s="2" t="s">
        <v>90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192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118</v>
      </c>
      <c r="B104" s="15"/>
      <c r="C104" s="2" t="s">
        <v>87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150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151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148</v>
      </c>
      <c r="B107" s="15"/>
      <c r="C107" s="2" t="s">
        <v>145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147</v>
      </c>
      <c r="B108" s="15"/>
      <c r="C108" s="2" t="s">
        <v>146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15</v>
      </c>
      <c r="H108" s="3">
        <f t="shared" si="12"/>
        <v>125.00000000000001</v>
      </c>
      <c r="I108" s="36">
        <f>0+0+1+1</f>
        <v>2</v>
      </c>
      <c r="J108" s="2">
        <v>25</v>
      </c>
      <c r="K108" s="2">
        <f t="shared" si="13"/>
        <v>50</v>
      </c>
      <c r="L108" s="27">
        <f t="shared" si="16"/>
        <v>33.333333333333329</v>
      </c>
      <c r="M108" s="2">
        <f t="shared" si="17"/>
        <v>375</v>
      </c>
    </row>
    <row r="109" spans="1:13">
      <c r="A109" s="15"/>
      <c r="B109" s="15"/>
      <c r="C109" s="2" t="s">
        <v>186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185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184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138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206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207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117</v>
      </c>
      <c r="B115" s="15"/>
      <c r="C115" s="2" t="s">
        <v>27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29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84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83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72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161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162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82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157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198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191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199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28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200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57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18</v>
      </c>
      <c r="D130" s="2">
        <v>8</v>
      </c>
      <c r="E130" s="2">
        <v>75</v>
      </c>
      <c r="F130" s="2">
        <f>0+0+12</f>
        <v>12</v>
      </c>
      <c r="G130" s="2">
        <f t="shared" si="18"/>
        <v>16</v>
      </c>
      <c r="H130" s="2">
        <f t="shared" si="19"/>
        <v>1200</v>
      </c>
      <c r="I130" s="36">
        <f>0+0+2+1+1</f>
        <v>4</v>
      </c>
      <c r="J130" s="2">
        <v>110</v>
      </c>
      <c r="K130" s="2">
        <f t="shared" si="20"/>
        <v>440</v>
      </c>
      <c r="L130" s="24">
        <f t="shared" si="16"/>
        <v>140</v>
      </c>
      <c r="M130" s="2">
        <f t="shared" si="17"/>
        <v>1760</v>
      </c>
    </row>
    <row r="131" spans="1:13">
      <c r="A131" s="15"/>
      <c r="B131" s="15"/>
      <c r="C131" s="2" t="s">
        <v>193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17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16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30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93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8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92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3</v>
      </c>
      <c r="H137" s="2">
        <f t="shared" si="19"/>
        <v>60</v>
      </c>
      <c r="I137" s="36">
        <f t="shared" si="14"/>
        <v>0</v>
      </c>
      <c r="J137" s="2">
        <v>50</v>
      </c>
      <c r="K137" s="2">
        <f t="shared" si="20"/>
        <v>0</v>
      </c>
      <c r="L137" s="24">
        <f t="shared" si="16"/>
        <v>0</v>
      </c>
      <c r="M137" s="2">
        <f t="shared" si="17"/>
        <v>150</v>
      </c>
    </row>
    <row r="138" spans="1:13">
      <c r="A138" s="15" t="s">
        <v>119</v>
      </c>
      <c r="B138" s="15"/>
      <c r="C138" s="2" t="s">
        <v>95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94</v>
      </c>
      <c r="B139" s="15"/>
      <c r="C139" s="2" t="s">
        <v>12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120</v>
      </c>
      <c r="B140" s="15"/>
      <c r="C140" s="2" t="s">
        <v>20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23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154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187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190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137</v>
      </c>
      <c r="B145" s="15"/>
      <c r="C145" s="2" t="s">
        <v>136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52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75</v>
      </c>
      <c r="B147" s="15"/>
      <c r="C147" s="2" t="s">
        <v>176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51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50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170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167</v>
      </c>
      <c r="D151" s="2">
        <v>5</v>
      </c>
      <c r="E151" s="5">
        <v>70</v>
      </c>
      <c r="F151" s="2">
        <f t="shared" si="15"/>
        <v>0</v>
      </c>
      <c r="G151" s="2">
        <f t="shared" si="18"/>
        <v>3</v>
      </c>
      <c r="H151" s="2">
        <f t="shared" si="19"/>
        <v>210</v>
      </c>
      <c r="I151" s="36">
        <f>0+0+1+1</f>
        <v>2</v>
      </c>
      <c r="J151" s="2">
        <v>150</v>
      </c>
      <c r="K151" s="2">
        <f t="shared" si="20"/>
        <v>300</v>
      </c>
      <c r="L151" s="24">
        <f t="shared" si="16"/>
        <v>160</v>
      </c>
      <c r="M151" s="2">
        <f t="shared" si="17"/>
        <v>450</v>
      </c>
    </row>
    <row r="152" spans="1:13">
      <c r="A152" s="15"/>
      <c r="B152" s="15"/>
      <c r="C152" s="2" t="s">
        <v>169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168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121</v>
      </c>
      <c r="B154" s="15"/>
      <c r="C154" s="2" t="s">
        <v>11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174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10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122</v>
      </c>
      <c r="B157" s="15"/>
      <c r="C157" s="2" t="s">
        <v>173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155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156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139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144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140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141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142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143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63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81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160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175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203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196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195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123</v>
      </c>
      <c r="B173" s="15"/>
      <c r="C173" s="2" t="s">
        <v>54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159</v>
      </c>
      <c r="B174" s="15"/>
      <c r="C174" s="2" t="s">
        <v>54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104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68</v>
      </c>
      <c r="D177" s="20"/>
      <c r="E177" s="20"/>
      <c r="F177" s="20"/>
      <c r="G177" s="20"/>
      <c r="H177" s="21">
        <f>SUM(H4:H176)</f>
        <v>138235.90909090909</v>
      </c>
      <c r="I177" s="20"/>
      <c r="J177" s="20"/>
      <c r="K177" s="9">
        <f>SUM(K4:K176)</f>
        <v>16865</v>
      </c>
      <c r="L177" s="26">
        <f>SUM(L4:L176)</f>
        <v>7882.4999999999991</v>
      </c>
      <c r="M177" s="26">
        <f>SUM(M4:M176)</f>
        <v>286430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2014-07-20T15:42:28Z</dcterms:modified>
</cp:coreProperties>
</file>