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6" i="1"/>
  <c r="I77"/>
  <c r="I11"/>
  <c r="I120"/>
  <c r="I27"/>
  <c r="I138"/>
  <c r="I80"/>
  <c r="I97"/>
  <c r="I40"/>
  <c r="I139"/>
  <c r="I94"/>
  <c r="I75"/>
  <c r="I21"/>
  <c r="I141"/>
  <c r="I83"/>
  <c r="I122"/>
  <c r="I63"/>
  <c r="I157"/>
  <c r="I85"/>
  <c r="I15"/>
  <c r="I30"/>
  <c r="I32"/>
  <c r="I155"/>
  <c r="I71"/>
  <c r="I140"/>
  <c r="I161"/>
  <c r="I101"/>
  <c r="I129"/>
  <c r="I61"/>
  <c r="I12"/>
  <c r="I57"/>
  <c r="I118"/>
  <c r="I9"/>
  <c r="I28"/>
  <c r="I64"/>
  <c r="I119" l="1"/>
  <c r="I16"/>
  <c r="I65"/>
  <c r="I56"/>
  <c r="I39"/>
  <c r="I123"/>
  <c r="I41"/>
  <c r="I109"/>
  <c r="I107"/>
  <c r="I99"/>
  <c r="I37"/>
  <c r="I142" l="1"/>
  <c r="I158"/>
  <c r="I81"/>
  <c r="I145"/>
  <c r="I126"/>
  <c r="I154"/>
  <c r="I156"/>
  <c r="I159"/>
  <c r="I160"/>
  <c r="I162"/>
  <c r="I163"/>
  <c r="I137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90"/>
  <c r="I91"/>
  <c r="I92"/>
  <c r="I93"/>
  <c r="I95"/>
  <c r="I96"/>
  <c r="I98"/>
  <c r="I100"/>
  <c r="I102"/>
  <c r="I103"/>
  <c r="I104"/>
  <c r="I105"/>
  <c r="I106"/>
  <c r="I76"/>
  <c r="I78"/>
  <c r="I79"/>
  <c r="I82"/>
  <c r="I84"/>
  <c r="I86"/>
  <c r="I87"/>
  <c r="I88"/>
  <c r="I89"/>
  <c r="I58"/>
  <c r="I59"/>
  <c r="I60"/>
  <c r="I62"/>
  <c r="I67"/>
  <c r="I68"/>
  <c r="I69"/>
  <c r="I70"/>
  <c r="I72"/>
  <c r="I73"/>
  <c r="I74"/>
  <c r="I38"/>
  <c r="I42"/>
  <c r="I43"/>
  <c r="I44"/>
  <c r="I45"/>
  <c r="I46"/>
  <c r="I47"/>
  <c r="I48"/>
  <c r="I49"/>
  <c r="I50"/>
  <c r="I51"/>
  <c r="I52"/>
  <c r="I53"/>
  <c r="I54"/>
  <c r="I55"/>
  <c r="I26"/>
  <c r="I29"/>
  <c r="I31"/>
  <c r="I33"/>
  <c r="I34"/>
  <c r="I35"/>
  <c r="I36"/>
  <c r="I5"/>
  <c r="I6"/>
  <c r="I7"/>
  <c r="I8"/>
  <c r="I10"/>
  <c r="I13"/>
  <c r="I14"/>
  <c r="I17"/>
  <c r="I18"/>
  <c r="I19"/>
  <c r="I20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<sst xmlns="http://schemas.openxmlformats.org/spreadsheetml/2006/main" count="206" uniqueCount="205">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</sst>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51" activePane="bottomLeft" state="frozen"/>
      <selection pane="bottomLeft" activeCell="D67" sqref="D6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0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13</v>
      </c>
      <c r="H28" s="2">
        <f t="shared" si="7"/>
        <v>585</v>
      </c>
      <c r="I28" s="36">
        <f>0+0+1+1</f>
        <v>2</v>
      </c>
      <c r="J28" s="2">
        <v>85</v>
      </c>
      <c r="K28" s="2">
        <f t="shared" si="9"/>
        <v>170</v>
      </c>
      <c r="L28" s="24">
        <f t="shared" si="10"/>
        <v>80</v>
      </c>
      <c r="M28" s="2">
        <f t="shared" si="6"/>
        <v>1105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6</v>
      </c>
      <c r="H30" s="2">
        <f t="shared" si="7"/>
        <v>780</v>
      </c>
      <c r="I30" s="36">
        <f>0+0+1+1</f>
        <v>2</v>
      </c>
      <c r="J30" s="2">
        <v>170</v>
      </c>
      <c r="K30" s="2">
        <f t="shared" si="9"/>
        <v>340</v>
      </c>
      <c r="L30" s="24">
        <f t="shared" si="10"/>
        <v>80</v>
      </c>
      <c r="M30" s="2">
        <f t="shared" si="6"/>
        <v>1020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7</v>
      </c>
      <c r="H32" s="2">
        <f t="shared" si="7"/>
        <v>1330</v>
      </c>
      <c r="I32" s="36">
        <f>0+0+1+1</f>
        <v>2</v>
      </c>
      <c r="J32" s="2">
        <v>270</v>
      </c>
      <c r="K32" s="2">
        <f t="shared" si="9"/>
        <v>540</v>
      </c>
      <c r="L32" s="24">
        <f t="shared" si="10"/>
        <v>160</v>
      </c>
      <c r="M32" s="2">
        <f t="shared" si="6"/>
        <v>1890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16</v>
      </c>
      <c r="H40" s="3">
        <f t="shared" si="7"/>
        <v>106.66666666666667</v>
      </c>
      <c r="I40" s="36">
        <f>0+0+1+1</f>
        <v>2</v>
      </c>
      <c r="J40" s="2">
        <v>30</v>
      </c>
      <c r="K40" s="2">
        <f t="shared" si="9"/>
        <v>60</v>
      </c>
      <c r="L40" s="35">
        <f t="shared" si="10"/>
        <v>46.666666666666664</v>
      </c>
      <c r="M40" s="2">
        <f t="shared" si="6"/>
        <v>480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32</v>
      </c>
      <c r="H57" s="5">
        <f t="shared" si="7"/>
        <v>426.66666666666669</v>
      </c>
      <c r="I57" s="36">
        <f>0+0+1</f>
        <v>1</v>
      </c>
      <c r="J57" s="2">
        <v>30</v>
      </c>
      <c r="K57" s="2">
        <f t="shared" si="9"/>
        <v>30</v>
      </c>
      <c r="L57" s="27">
        <f t="shared" si="10"/>
        <v>16.666666666666664</v>
      </c>
      <c r="M57" s="2">
        <f t="shared" si="6"/>
        <v>960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1</v>
      </c>
      <c r="H61" s="2">
        <f t="shared" ref="H61:H104" si="12">G61*E61</f>
        <v>750</v>
      </c>
      <c r="I61" s="36">
        <f>0+0+1+1</f>
        <v>2</v>
      </c>
      <c r="J61" s="2">
        <v>1500</v>
      </c>
      <c r="K61" s="2">
        <f t="shared" si="9"/>
        <v>3000</v>
      </c>
      <c r="L61" s="24">
        <f t="shared" si="10"/>
        <v>1500</v>
      </c>
      <c r="M61" s="2">
        <f t="shared" si="6"/>
        <v>1500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7</v>
      </c>
      <c r="H63" s="2">
        <f t="shared" si="12"/>
        <v>87.5</v>
      </c>
      <c r="I63" s="36">
        <f>0+0+1</f>
        <v>1</v>
      </c>
      <c r="J63" s="2">
        <v>25</v>
      </c>
      <c r="K63" s="2">
        <f t="shared" ref="K63:K106" si="13">J63*I63</f>
        <v>25</v>
      </c>
      <c r="L63" s="24">
        <f t="shared" si="10"/>
        <v>12.5</v>
      </c>
      <c r="M63" s="2">
        <f t="shared" si="6"/>
        <v>175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3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6">
        <f>0+0+1-1</f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1050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4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7</v>
      </c>
      <c r="H71" s="2">
        <f t="shared" si="12"/>
        <v>350</v>
      </c>
      <c r="I71" s="36">
        <f>0+0+1</f>
        <v>1</v>
      </c>
      <c r="J71" s="2">
        <v>150</v>
      </c>
      <c r="K71" s="2">
        <f t="shared" si="13"/>
        <v>150</v>
      </c>
      <c r="L71" s="24">
        <f t="shared" si="10"/>
        <v>100</v>
      </c>
      <c r="M71" s="2">
        <f t="shared" si="6"/>
        <v>1050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15</v>
      </c>
      <c r="H75" s="3">
        <f t="shared" si="12"/>
        <v>1250</v>
      </c>
      <c r="I75" s="36">
        <f>0+0+2</f>
        <v>2</v>
      </c>
      <c r="J75" s="2">
        <v>200</v>
      </c>
      <c r="K75" s="2">
        <f t="shared" si="13"/>
        <v>400</v>
      </c>
      <c r="L75" s="35">
        <f t="shared" si="10"/>
        <v>233.33333333333334</v>
      </c>
      <c r="M75" s="2">
        <f t="shared" si="6"/>
        <v>3000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15</v>
      </c>
      <c r="H77" s="11">
        <f t="shared" si="12"/>
        <v>1062.5</v>
      </c>
      <c r="I77" s="36">
        <f>0+0+1+2</f>
        <v>3</v>
      </c>
      <c r="J77" s="2">
        <v>150</v>
      </c>
      <c r="K77" s="2">
        <f t="shared" si="13"/>
        <v>450</v>
      </c>
      <c r="L77" s="27">
        <f t="shared" si="10"/>
        <v>237.5</v>
      </c>
      <c r="M77" s="2">
        <f t="shared" si="6"/>
        <v>2250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ref="I78:I89" si="15">0+0</f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1</v>
      </c>
      <c r="H80" s="2">
        <f t="shared" si="12"/>
        <v>70</v>
      </c>
      <c r="I80" s="36">
        <f>0+0+1</f>
        <v>1</v>
      </c>
      <c r="J80" s="2">
        <v>150</v>
      </c>
      <c r="K80" s="2">
        <f t="shared" si="13"/>
        <v>150</v>
      </c>
      <c r="L80" s="24">
        <f t="shared" si="10"/>
        <v>80</v>
      </c>
      <c r="M80" s="2">
        <f t="shared" si="6"/>
        <v>150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0</v>
      </c>
      <c r="H83" s="2">
        <f t="shared" si="12"/>
        <v>0</v>
      </c>
      <c r="I83" s="36">
        <f>0+0+1+1</f>
        <v>2</v>
      </c>
      <c r="J83" s="2">
        <v>100</v>
      </c>
      <c r="K83" s="2">
        <f t="shared" si="13"/>
        <v>200</v>
      </c>
      <c r="L83" s="24">
        <f t="shared" si="10"/>
        <v>100</v>
      </c>
      <c r="M83" s="2">
        <f t="shared" si="6"/>
        <v>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7</v>
      </c>
      <c r="H85" s="2">
        <f t="shared" si="12"/>
        <v>420</v>
      </c>
      <c r="I85" s="36">
        <f>0+0+1</f>
        <v>1</v>
      </c>
      <c r="J85" s="2">
        <v>90</v>
      </c>
      <c r="K85" s="2">
        <f t="shared" si="13"/>
        <v>90</v>
      </c>
      <c r="L85" s="24">
        <f t="shared" si="10"/>
        <v>30</v>
      </c>
      <c r="M85" s="2">
        <f t="shared" si="6"/>
        <v>630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8</v>
      </c>
      <c r="H94" s="2">
        <f t="shared" si="12"/>
        <v>0</v>
      </c>
      <c r="I94" s="36">
        <f>0+0+1+1</f>
        <v>2</v>
      </c>
      <c r="J94" s="2">
        <v>170</v>
      </c>
      <c r="K94" s="2">
        <f t="shared" si="13"/>
        <v>340</v>
      </c>
      <c r="L94" s="24">
        <f t="shared" si="17"/>
        <v>340</v>
      </c>
      <c r="M94" s="2">
        <f t="shared" si="18"/>
        <v>1360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8</v>
      </c>
      <c r="H97" s="2">
        <f t="shared" si="12"/>
        <v>1040</v>
      </c>
      <c r="I97" s="36">
        <f>0+0+1</f>
        <v>1</v>
      </c>
      <c r="J97" s="2">
        <v>250</v>
      </c>
      <c r="K97" s="2">
        <f t="shared" si="13"/>
        <v>250</v>
      </c>
      <c r="L97" s="24">
        <f t="shared" si="17"/>
        <v>120</v>
      </c>
      <c r="M97" s="2">
        <f t="shared" si="18"/>
        <v>2000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14</v>
      </c>
      <c r="H101" s="3">
        <f t="shared" si="12"/>
        <v>254.54545454545456</v>
      </c>
      <c r="I101" s="36">
        <f>0+0+1</f>
        <v>1</v>
      </c>
      <c r="J101" s="2">
        <v>50</v>
      </c>
      <c r="K101" s="2">
        <f t="shared" si="13"/>
        <v>50</v>
      </c>
      <c r="L101" s="35">
        <f t="shared" si="17"/>
        <v>31.818181818181817</v>
      </c>
      <c r="M101" s="2">
        <f t="shared" si="18"/>
        <v>700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1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10</v>
      </c>
      <c r="H118" s="2">
        <f t="shared" si="21"/>
        <v>300</v>
      </c>
      <c r="I118" s="36">
        <f>0+0+1+1</f>
        <v>2</v>
      </c>
      <c r="J118" s="2">
        <v>100</v>
      </c>
      <c r="K118" s="2">
        <f t="shared" si="22"/>
        <v>200</v>
      </c>
      <c r="L118" s="24">
        <f t="shared" si="17"/>
        <v>140</v>
      </c>
      <c r="M118" s="2">
        <f t="shared" si="18"/>
        <v>1000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9</v>
      </c>
      <c r="H120" s="2">
        <f t="shared" si="21"/>
        <v>720</v>
      </c>
      <c r="I120" s="36">
        <f>0+0+1+1</f>
        <v>2</v>
      </c>
      <c r="J120" s="2">
        <v>150</v>
      </c>
      <c r="K120" s="2">
        <f t="shared" si="22"/>
        <v>300</v>
      </c>
      <c r="L120" s="24">
        <f t="shared" si="17"/>
        <v>140</v>
      </c>
      <c r="M120" s="2">
        <f t="shared" si="18"/>
        <v>1350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5</v>
      </c>
      <c r="H122" s="2">
        <f t="shared" si="21"/>
        <v>287.5</v>
      </c>
      <c r="I122" s="36">
        <f>0+0+2</f>
        <v>2</v>
      </c>
      <c r="J122" s="2">
        <v>100</v>
      </c>
      <c r="K122" s="2">
        <f t="shared" si="22"/>
        <v>200</v>
      </c>
      <c r="L122" s="24">
        <f t="shared" si="17"/>
        <v>85</v>
      </c>
      <c r="M122" s="2">
        <f t="shared" si="18"/>
        <v>500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5</v>
      </c>
      <c r="H129" s="3">
        <f t="shared" si="21"/>
        <v>166.66666666666669</v>
      </c>
      <c r="I129" s="36">
        <f>0+0+1+1+1</f>
        <v>3</v>
      </c>
      <c r="J129" s="2">
        <v>100</v>
      </c>
      <c r="K129" s="2">
        <f t="shared" si="22"/>
        <v>300</v>
      </c>
      <c r="L129" s="35">
        <f t="shared" si="17"/>
        <v>199.99999999999997</v>
      </c>
      <c r="M129" s="2">
        <f t="shared" si="18"/>
        <v>500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0</v>
      </c>
      <c r="H138" s="2">
        <f t="shared" si="21"/>
        <v>0</v>
      </c>
      <c r="I138" s="36">
        <f>0+0+1+1+1</f>
        <v>3</v>
      </c>
      <c r="J138" s="2">
        <v>150</v>
      </c>
      <c r="K138" s="2">
        <f t="shared" si="22"/>
        <v>450</v>
      </c>
      <c r="L138" s="24">
        <f t="shared" si="17"/>
        <v>150</v>
      </c>
      <c r="M138" s="2">
        <f t="shared" si="18"/>
        <v>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3</v>
      </c>
      <c r="H139" s="2">
        <f t="shared" si="21"/>
        <v>300</v>
      </c>
      <c r="I139" s="36">
        <f>0+0+1+1</f>
        <v>2</v>
      </c>
      <c r="J139" s="2">
        <v>200</v>
      </c>
      <c r="K139" s="2">
        <f t="shared" si="22"/>
        <v>400</v>
      </c>
      <c r="L139" s="24">
        <f t="shared" si="17"/>
        <v>200</v>
      </c>
      <c r="M139" s="2">
        <f t="shared" si="18"/>
        <v>600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7</v>
      </c>
      <c r="H140" s="2">
        <f t="shared" si="21"/>
        <v>490</v>
      </c>
      <c r="I140" s="36">
        <f>0+0+1</f>
        <v>1</v>
      </c>
      <c r="J140" s="2">
        <v>150</v>
      </c>
      <c r="K140" s="2">
        <f t="shared" si="22"/>
        <v>150</v>
      </c>
      <c r="L140" s="24">
        <f t="shared" si="17"/>
        <v>80</v>
      </c>
      <c r="M140" s="2">
        <f t="shared" si="18"/>
        <v>1050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0</v>
      </c>
      <c r="H141" s="2">
        <f t="shared" si="21"/>
        <v>0</v>
      </c>
      <c r="I141" s="36">
        <f>0+0+1</f>
        <v>1</v>
      </c>
      <c r="J141" s="2">
        <v>250</v>
      </c>
      <c r="K141" s="2">
        <f t="shared" si="22"/>
        <v>250</v>
      </c>
      <c r="L141" s="24">
        <f t="shared" si="17"/>
        <v>150</v>
      </c>
      <c r="M141" s="2">
        <f t="shared" si="18"/>
        <v>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5">0+0</f>
        <v>0</v>
      </c>
      <c r="G143" s="2">
        <f t="shared" si="20"/>
        <v>0</v>
      </c>
      <c r="H143" s="2">
        <f t="shared" si="21"/>
        <v>0</v>
      </c>
      <c r="I143" s="36">
        <f t="shared" ref="I143:I153" si="26">0+0</f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5"/>
        <v>0</v>
      </c>
      <c r="G144" s="2">
        <f t="shared" si="20"/>
        <v>6</v>
      </c>
      <c r="H144" s="2">
        <f t="shared" si="21"/>
        <v>90</v>
      </c>
      <c r="I144" s="36">
        <f t="shared" si="26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5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5"/>
        <v>0</v>
      </c>
      <c r="G146" s="2">
        <f t="shared" si="20"/>
        <v>5</v>
      </c>
      <c r="H146" s="2">
        <f t="shared" si="21"/>
        <v>500</v>
      </c>
      <c r="I146" s="36">
        <f t="shared" si="26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5"/>
        <v>0</v>
      </c>
      <c r="G147" s="2">
        <f t="shared" si="20"/>
        <v>6</v>
      </c>
      <c r="H147" s="2">
        <f t="shared" si="21"/>
        <v>420</v>
      </c>
      <c r="I147" s="36">
        <f t="shared" si="26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5"/>
        <v>0</v>
      </c>
      <c r="G148" s="2">
        <f t="shared" si="20"/>
        <v>11</v>
      </c>
      <c r="H148" s="2">
        <f t="shared" si="21"/>
        <v>550</v>
      </c>
      <c r="I148" s="36">
        <f t="shared" si="26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5"/>
        <v>0</v>
      </c>
      <c r="G149" s="2">
        <f t="shared" si="20"/>
        <v>8</v>
      </c>
      <c r="H149" s="2">
        <f t="shared" si="21"/>
        <v>3360</v>
      </c>
      <c r="I149" s="36">
        <f t="shared" si="26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5"/>
        <v>0</v>
      </c>
      <c r="G150" s="2">
        <f t="shared" si="20"/>
        <v>13</v>
      </c>
      <c r="H150" s="2">
        <f t="shared" si="21"/>
        <v>5460</v>
      </c>
      <c r="I150" s="36">
        <f t="shared" si="26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5"/>
        <v>0</v>
      </c>
      <c r="G151" s="2">
        <f t="shared" si="20"/>
        <v>5</v>
      </c>
      <c r="H151" s="2">
        <f t="shared" si="21"/>
        <v>2100</v>
      </c>
      <c r="I151" s="36">
        <f t="shared" si="26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5"/>
        <v>0</v>
      </c>
      <c r="G152" s="2">
        <f t="shared" si="20"/>
        <v>6</v>
      </c>
      <c r="H152" s="2">
        <f t="shared" si="21"/>
        <v>2520</v>
      </c>
      <c r="I152" s="36">
        <f t="shared" si="26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5"/>
        <v>0</v>
      </c>
      <c r="G153" s="2">
        <f t="shared" si="20"/>
        <v>0</v>
      </c>
      <c r="H153" s="2">
        <f t="shared" si="21"/>
        <v>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5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5"/>
        <v>0</v>
      </c>
      <c r="G155" s="2">
        <f t="shared" si="20"/>
        <v>27</v>
      </c>
      <c r="H155" s="2">
        <f t="shared" si="21"/>
        <v>3780</v>
      </c>
      <c r="I155" s="36">
        <f>0+0+1+1</f>
        <v>2</v>
      </c>
      <c r="J155" s="2">
        <v>250</v>
      </c>
      <c r="K155" s="2">
        <f t="shared" si="22"/>
        <v>500</v>
      </c>
      <c r="L155" s="24">
        <f t="shared" si="17"/>
        <v>220</v>
      </c>
      <c r="M155" s="2">
        <f t="shared" si="18"/>
        <v>6750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5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5"/>
        <v>0</v>
      </c>
      <c r="G157" s="2">
        <f t="shared" ref="G157:G163" si="28">(F157+D157)-I157</f>
        <v>0</v>
      </c>
      <c r="H157" s="2">
        <f t="shared" ref="H157:H163" si="29">G157*E157</f>
        <v>0</v>
      </c>
      <c r="I157" s="36">
        <f>0+0+1+1+1+1+1</f>
        <v>5</v>
      </c>
      <c r="J157" s="2">
        <v>200</v>
      </c>
      <c r="K157" s="2">
        <f t="shared" ref="K157:K163" si="30">J157*I157</f>
        <v>1000</v>
      </c>
      <c r="L157" s="24">
        <f t="shared" si="17"/>
        <v>300</v>
      </c>
      <c r="M157" s="2">
        <f t="shared" si="18"/>
        <v>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5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5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5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5"/>
        <v>0</v>
      </c>
      <c r="G161" s="2">
        <f t="shared" si="28"/>
        <v>0</v>
      </c>
      <c r="H161" s="2">
        <f t="shared" si="29"/>
        <v>0</v>
      </c>
      <c r="I161" s="36">
        <f>0+0+1</f>
        <v>1</v>
      </c>
      <c r="J161" s="2">
        <v>250</v>
      </c>
      <c r="K161" s="2">
        <f t="shared" si="30"/>
        <v>250</v>
      </c>
      <c r="L161" s="24">
        <f t="shared" si="17"/>
        <v>100</v>
      </c>
      <c r="M161" s="2">
        <f t="shared" si="18"/>
        <v>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5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5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120150.07575757576</v>
      </c>
      <c r="I165" s="20"/>
      <c r="J165" s="20"/>
      <c r="K165" s="9">
        <f>SUM(K4:K164)</f>
        <v>15260</v>
      </c>
      <c r="L165" s="26">
        <f>SUM(L4:L164)</f>
        <v>7468.484848484849</v>
      </c>
      <c r="M165" s="26">
        <f>SUM(M4:M164)</f>
        <v>256620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2014-06-16T16:52:11Z</dcterms:modified>
</cp:coreProperties>
</file>