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49" i="1"/>
  <c r="I42"/>
  <c r="I26"/>
  <c r="I57"/>
  <c r="I158"/>
  <c r="I85"/>
  <c r="I165"/>
  <c r="I33"/>
  <c r="I31"/>
  <c r="K161"/>
  <c r="L161"/>
  <c r="M161"/>
  <c r="I161"/>
  <c r="G161"/>
  <c r="H161" s="1"/>
  <c r="E161"/>
  <c r="F161"/>
  <c r="E39"/>
  <c r="F39"/>
  <c r="F56"/>
  <c r="F140"/>
  <c r="F85"/>
  <c r="K81"/>
  <c r="L81"/>
  <c r="M81"/>
  <c r="I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I78" l="1"/>
  <c r="I11"/>
  <c r="I122"/>
  <c r="I27"/>
  <c r="I140"/>
  <c r="I82"/>
  <c r="I99"/>
  <c r="I41"/>
  <c r="I141"/>
  <c r="I96"/>
  <c r="I76"/>
  <c r="I21"/>
  <c r="I143"/>
  <c r="I124"/>
  <c r="I64"/>
  <c r="I159"/>
  <c r="I87"/>
  <c r="I15"/>
  <c r="I157"/>
  <c r="I72"/>
  <c r="I142"/>
  <c r="I164"/>
  <c r="I103"/>
  <c r="I131"/>
  <c r="I62"/>
  <c r="I12"/>
  <c r="I58"/>
  <c r="I120"/>
  <c r="I9"/>
  <c r="I29"/>
  <c r="I65"/>
  <c r="I121" l="1"/>
  <c r="I16"/>
  <c r="I66"/>
  <c r="I40"/>
  <c r="I125"/>
  <c r="I111"/>
  <c r="I109"/>
  <c r="I101"/>
  <c r="I38"/>
  <c r="I144" l="1"/>
  <c r="I160"/>
  <c r="I83"/>
  <c r="I147"/>
  <c r="I128"/>
  <c r="I156"/>
  <c r="I162"/>
  <c r="I163"/>
  <c r="I166"/>
  <c r="I139"/>
  <c r="I145"/>
  <c r="I146"/>
  <c r="I148"/>
  <c r="I149"/>
  <c r="I150"/>
  <c r="I151"/>
  <c r="I152"/>
  <c r="I153"/>
  <c r="I154"/>
  <c r="I155"/>
  <c r="I126"/>
  <c r="I127"/>
  <c r="I129"/>
  <c r="I130"/>
  <c r="I132"/>
  <c r="I133"/>
  <c r="I134"/>
  <c r="I135"/>
  <c r="I136"/>
  <c r="I137"/>
  <c r="I138"/>
  <c r="I110"/>
  <c r="I112"/>
  <c r="I113"/>
  <c r="I114"/>
  <c r="I115"/>
  <c r="I116"/>
  <c r="I117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59"/>
  <c r="I60"/>
  <c r="I61"/>
  <c r="I63"/>
  <c r="I68"/>
  <c r="I69"/>
  <c r="I70"/>
  <c r="I71"/>
  <c r="I73"/>
  <c r="I74"/>
  <c r="I75"/>
  <c r="I39"/>
  <c r="I43"/>
  <c r="I44"/>
  <c r="I45"/>
  <c r="I46"/>
  <c r="I47"/>
  <c r="I48"/>
  <c r="I50"/>
  <c r="I51"/>
  <c r="I52"/>
  <c r="I53"/>
  <c r="I54"/>
  <c r="I55"/>
  <c r="I56"/>
  <c r="I30"/>
  <c r="I32"/>
  <c r="I34"/>
  <c r="I35"/>
  <c r="I36"/>
  <c r="I37"/>
  <c r="I5"/>
  <c r="I6"/>
  <c r="I7"/>
  <c r="I8"/>
  <c r="I10"/>
  <c r="I13"/>
  <c r="I14"/>
  <c r="I17"/>
  <c r="I18"/>
  <c r="I19"/>
  <c r="I20"/>
  <c r="I22"/>
  <c r="I23"/>
  <c r="I24"/>
  <c r="I25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K117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<sst xmlns="http://schemas.openxmlformats.org/spreadsheetml/2006/main" count="209" uniqueCount="208">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</sst>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63" activePane="bottomLeft" state="frozen"/>
      <selection pane="bottomLeft" activeCell="I50" sqref="I5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9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3</v>
      </c>
      <c r="H15" s="2">
        <f t="shared" ref="H15:H61" si="7">G15*E15</f>
        <v>240</v>
      </c>
      <c r="I15" s="36">
        <f>0+0+1</f>
        <v>1</v>
      </c>
      <c r="J15" s="2">
        <v>130</v>
      </c>
      <c r="K15" s="2">
        <f t="shared" si="3"/>
        <v>130</v>
      </c>
      <c r="L15" s="24">
        <f t="shared" si="4"/>
        <v>50</v>
      </c>
      <c r="M15" s="2">
        <f t="shared" si="6"/>
        <v>390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12</v>
      </c>
      <c r="H26" s="5">
        <f t="shared" si="7"/>
        <v>380</v>
      </c>
      <c r="I26" s="36">
        <f>0+0+1</f>
        <v>1</v>
      </c>
      <c r="J26" s="2">
        <v>80</v>
      </c>
      <c r="K26" s="2">
        <f t="shared" si="9"/>
        <v>80</v>
      </c>
      <c r="L26" s="24">
        <f t="shared" si="10"/>
        <v>48.333333333333329</v>
      </c>
      <c r="M26" s="2">
        <f t="shared" si="6"/>
        <v>960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5</v>
      </c>
      <c r="H33" s="2">
        <f t="shared" si="7"/>
        <v>950</v>
      </c>
      <c r="I33" s="36">
        <f>0+0+1+1+1+1</f>
        <v>4</v>
      </c>
      <c r="J33" s="2">
        <v>270</v>
      </c>
      <c r="K33" s="2">
        <f t="shared" si="9"/>
        <v>1080</v>
      </c>
      <c r="L33" s="24">
        <f t="shared" si="10"/>
        <v>320</v>
      </c>
      <c r="M33" s="2">
        <f t="shared" si="6"/>
        <v>1350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1</v>
      </c>
      <c r="H36" s="2">
        <f t="shared" si="7"/>
        <v>250</v>
      </c>
      <c r="I36" s="36">
        <f t="shared" si="5"/>
        <v>0</v>
      </c>
      <c r="J36" s="2">
        <v>350</v>
      </c>
      <c r="K36" s="2">
        <f t="shared" si="9"/>
        <v>0</v>
      </c>
      <c r="L36" s="24">
        <f t="shared" si="10"/>
        <v>0</v>
      </c>
      <c r="M36" s="2">
        <f t="shared" si="6"/>
        <v>350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>0+0+1+1</f>
        <v>2</v>
      </c>
      <c r="J42" s="2">
        <v>20</v>
      </c>
      <c r="K42" s="2">
        <f t="shared" si="9"/>
        <v>40</v>
      </c>
      <c r="L42" s="24">
        <f t="shared" si="10"/>
        <v>20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>0+0+1+1</f>
        <v>2</v>
      </c>
      <c r="J49" s="2">
        <v>50</v>
      </c>
      <c r="K49" s="2">
        <f t="shared" si="9"/>
        <v>100</v>
      </c>
      <c r="L49" s="24">
        <f t="shared" si="10"/>
        <v>40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32</v>
      </c>
      <c r="H54" s="2">
        <f t="shared" si="7"/>
        <v>320</v>
      </c>
      <c r="I54" s="36">
        <f t="shared" si="5"/>
        <v>0</v>
      </c>
      <c r="J54" s="2">
        <v>20</v>
      </c>
      <c r="K54" s="2">
        <f t="shared" si="9"/>
        <v>0</v>
      </c>
      <c r="L54" s="24">
        <f t="shared" si="10"/>
        <v>0</v>
      </c>
      <c r="M54" s="2">
        <f t="shared" si="6"/>
        <v>640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9</v>
      </c>
      <c r="H59" s="5">
        <f t="shared" si="7"/>
        <v>112.5</v>
      </c>
      <c r="I59" s="36">
        <f t="shared" si="5"/>
        <v>0</v>
      </c>
      <c r="J59" s="2">
        <v>30</v>
      </c>
      <c r="K59" s="2">
        <f t="shared" si="9"/>
        <v>0</v>
      </c>
      <c r="L59" s="24">
        <f t="shared" si="10"/>
        <v>0</v>
      </c>
      <c r="M59" s="2">
        <f t="shared" si="6"/>
        <v>270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7</v>
      </c>
      <c r="H64" s="2">
        <f t="shared" si="12"/>
        <v>87.5</v>
      </c>
      <c r="I64" s="36">
        <f>0+0+1</f>
        <v>1</v>
      </c>
      <c r="J64" s="2">
        <v>25</v>
      </c>
      <c r="K64" s="2">
        <f t="shared" ref="K64:K108" si="13">J64*I64</f>
        <v>25</v>
      </c>
      <c r="L64" s="24">
        <f t="shared" si="10"/>
        <v>12.5</v>
      </c>
      <c r="M64" s="2">
        <f t="shared" si="6"/>
        <v>175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18</v>
      </c>
      <c r="H69" s="2">
        <f t="shared" si="12"/>
        <v>2700</v>
      </c>
      <c r="I69" s="36">
        <f t="shared" si="5"/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4500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15</v>
      </c>
      <c r="H76" s="3">
        <f t="shared" si="12"/>
        <v>1250</v>
      </c>
      <c r="I76" s="36">
        <f>0+0+2</f>
        <v>2</v>
      </c>
      <c r="J76" s="2">
        <v>200</v>
      </c>
      <c r="K76" s="2">
        <f t="shared" si="13"/>
        <v>400</v>
      </c>
      <c r="L76" s="35">
        <f t="shared" si="10"/>
        <v>233.33333333333334</v>
      </c>
      <c r="M76" s="2">
        <f t="shared" si="6"/>
        <v>3000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36</v>
      </c>
      <c r="H81" s="11">
        <f t="shared" si="12"/>
        <v>390</v>
      </c>
      <c r="I81" s="36">
        <f t="shared" si="15"/>
        <v>0</v>
      </c>
      <c r="J81" s="2">
        <v>25</v>
      </c>
      <c r="K81" s="2">
        <f t="shared" si="13"/>
        <v>0</v>
      </c>
      <c r="L81" s="24">
        <f t="shared" si="10"/>
        <v>0</v>
      </c>
      <c r="M81" s="2">
        <f t="shared" si="6"/>
        <v>900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8</v>
      </c>
      <c r="H96" s="2">
        <f t="shared" si="12"/>
        <v>0</v>
      </c>
      <c r="I96" s="36">
        <f>0+0+1+1</f>
        <v>2</v>
      </c>
      <c r="J96" s="2">
        <v>170</v>
      </c>
      <c r="K96" s="2">
        <f t="shared" si="13"/>
        <v>340</v>
      </c>
      <c r="L96" s="24">
        <f t="shared" si="17"/>
        <v>340</v>
      </c>
      <c r="M96" s="2">
        <f t="shared" si="18"/>
        <v>1360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8</v>
      </c>
      <c r="H117" s="2">
        <f t="shared" si="21"/>
        <v>1600</v>
      </c>
      <c r="I117" s="36">
        <f t="shared" si="23"/>
        <v>0</v>
      </c>
      <c r="J117" s="2">
        <v>1000</v>
      </c>
      <c r="K117" s="2">
        <f t="shared" si="22"/>
        <v>0</v>
      </c>
      <c r="L117" s="24">
        <f t="shared" si="17"/>
        <v>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5</v>
      </c>
      <c r="H124" s="2">
        <f t="shared" si="21"/>
        <v>287.5</v>
      </c>
      <c r="I124" s="36">
        <f>0+0+2</f>
        <v>2</v>
      </c>
      <c r="J124" s="2">
        <v>100</v>
      </c>
      <c r="K124" s="2">
        <f t="shared" si="22"/>
        <v>200</v>
      </c>
      <c r="L124" s="24">
        <f t="shared" si="17"/>
        <v>85</v>
      </c>
      <c r="M124" s="2">
        <f t="shared" si="18"/>
        <v>500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20</v>
      </c>
      <c r="H125" s="3">
        <f t="shared" si="21"/>
        <v>233.33333333333331</v>
      </c>
      <c r="I125" s="36">
        <f>0+0+1</f>
        <v>1</v>
      </c>
      <c r="J125" s="2">
        <v>25</v>
      </c>
      <c r="K125" s="2">
        <f t="shared" si="22"/>
        <v>25</v>
      </c>
      <c r="L125" s="35">
        <f t="shared" si="17"/>
        <v>13.333333333333334</v>
      </c>
      <c r="M125" s="2">
        <f t="shared" si="18"/>
        <v>500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8</v>
      </c>
      <c r="H126" s="3">
        <f t="shared" si="21"/>
        <v>233.33333333333334</v>
      </c>
      <c r="I126" s="36">
        <f>0+0</f>
        <v>0</v>
      </c>
      <c r="J126" s="2">
        <v>70</v>
      </c>
      <c r="K126" s="2">
        <f t="shared" si="22"/>
        <v>0</v>
      </c>
      <c r="L126" s="24">
        <f t="shared" si="17"/>
        <v>0</v>
      </c>
      <c r="M126" s="2">
        <f t="shared" si="18"/>
        <v>560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4</v>
      </c>
      <c r="H128" s="2">
        <f t="shared" si="21"/>
        <v>80</v>
      </c>
      <c r="I128" s="36">
        <f>0+0+1</f>
        <v>1</v>
      </c>
      <c r="J128" s="2">
        <v>50</v>
      </c>
      <c r="K128" s="2">
        <f t="shared" si="22"/>
        <v>50</v>
      </c>
      <c r="L128" s="24">
        <f t="shared" si="17"/>
        <v>30</v>
      </c>
      <c r="M128" s="2">
        <f t="shared" si="18"/>
        <v>200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5</v>
      </c>
      <c r="H131" s="3">
        <f t="shared" si="21"/>
        <v>166.66666666666669</v>
      </c>
      <c r="I131" s="36">
        <f>0+0+1+1+1</f>
        <v>3</v>
      </c>
      <c r="J131" s="2">
        <v>100</v>
      </c>
      <c r="K131" s="2">
        <f t="shared" si="22"/>
        <v>300</v>
      </c>
      <c r="L131" s="35">
        <f t="shared" si="17"/>
        <v>199.99999999999997</v>
      </c>
      <c r="M131" s="2">
        <f t="shared" si="18"/>
        <v>500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7</v>
      </c>
      <c r="H142" s="2">
        <f t="shared" si="21"/>
        <v>490</v>
      </c>
      <c r="I142" s="36">
        <f>0+0+1</f>
        <v>1</v>
      </c>
      <c r="J142" s="2">
        <v>150</v>
      </c>
      <c r="K142" s="2">
        <f t="shared" si="22"/>
        <v>150</v>
      </c>
      <c r="L142" s="24">
        <f t="shared" si="17"/>
        <v>80</v>
      </c>
      <c r="M142" s="2">
        <f t="shared" si="18"/>
        <v>1050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11</v>
      </c>
      <c r="H150" s="2">
        <f t="shared" si="21"/>
        <v>550</v>
      </c>
      <c r="I150" s="36">
        <f t="shared" si="26"/>
        <v>0</v>
      </c>
      <c r="J150" s="2">
        <v>100</v>
      </c>
      <c r="K150" s="2">
        <f t="shared" si="22"/>
        <v>0</v>
      </c>
      <c r="L150" s="24">
        <f t="shared" si="17"/>
        <v>0</v>
      </c>
      <c r="M150" s="2">
        <f t="shared" si="18"/>
        <v>1100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5</v>
      </c>
      <c r="H153" s="2">
        <f t="shared" si="21"/>
        <v>2100</v>
      </c>
      <c r="I153" s="36">
        <f t="shared" si="26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5000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11</v>
      </c>
      <c r="H158" s="2">
        <f t="shared" si="21"/>
        <v>1870</v>
      </c>
      <c r="I158" s="36">
        <f>0+0+1</f>
        <v>1</v>
      </c>
      <c r="J158" s="2">
        <v>280</v>
      </c>
      <c r="K158" s="2">
        <f t="shared" si="22"/>
        <v>280</v>
      </c>
      <c r="L158" s="24">
        <f t="shared" si="17"/>
        <v>110</v>
      </c>
      <c r="M158" s="2">
        <f t="shared" si="18"/>
        <v>3080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12</v>
      </c>
      <c r="H159" s="2">
        <f t="shared" ref="H159:H166" si="28">G159*E159</f>
        <v>1800</v>
      </c>
      <c r="I159" s="36">
        <f>0+0+1+1+1+1+1</f>
        <v>5</v>
      </c>
      <c r="J159" s="2">
        <v>200</v>
      </c>
      <c r="K159" s="2">
        <f t="shared" ref="K159:K166" si="29">J159*I159</f>
        <v>1000</v>
      </c>
      <c r="L159" s="24">
        <f t="shared" si="17"/>
        <v>250</v>
      </c>
      <c r="M159" s="2">
        <f t="shared" si="18"/>
        <v>2400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6</v>
      </c>
      <c r="H160" s="2">
        <f t="shared" si="28"/>
        <v>420</v>
      </c>
      <c r="I160" s="36">
        <f>0+0+2</f>
        <v>2</v>
      </c>
      <c r="J160" s="2">
        <v>150</v>
      </c>
      <c r="K160" s="2">
        <f t="shared" si="29"/>
        <v>300</v>
      </c>
      <c r="L160" s="24">
        <f t="shared" si="17"/>
        <v>160</v>
      </c>
      <c r="M160" s="2">
        <f t="shared" si="18"/>
        <v>900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12</v>
      </c>
      <c r="H161" s="2">
        <f t="shared" si="28"/>
        <v>1300</v>
      </c>
      <c r="I161" s="36">
        <f>0+0</f>
        <v>0</v>
      </c>
      <c r="J161" s="2">
        <v>200</v>
      </c>
      <c r="K161" s="2">
        <f t="shared" si="29"/>
        <v>0</v>
      </c>
      <c r="L161" s="24">
        <f t="shared" si="17"/>
        <v>0</v>
      </c>
      <c r="M161" s="2">
        <f t="shared" si="18"/>
        <v>2400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58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127638.40909090909</v>
      </c>
      <c r="I168" s="20"/>
      <c r="J168" s="20"/>
      <c r="K168" s="9">
        <f>SUM(K4:K167)</f>
        <v>17340</v>
      </c>
      <c r="L168" s="26">
        <f>SUM(L4:L167)</f>
        <v>8225.1515151515159</v>
      </c>
      <c r="M168" s="26">
        <f>SUM(M4:M167)</f>
        <v>269790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2014-06-19T18:23:10Z</dcterms:modified>
</cp:coreProperties>
</file>