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" i="1"/>
  <c r="I64"/>
  <c r="I124"/>
  <c r="I96"/>
  <c r="I26"/>
  <c r="I142"/>
  <c r="I33"/>
  <c r="I153"/>
  <c r="I126"/>
  <c r="I12"/>
  <c r="I160"/>
  <c r="I159"/>
  <c r="I69"/>
  <c r="I36"/>
  <c r="I81"/>
  <c r="I59"/>
  <c r="K117"/>
  <c r="I117"/>
  <c r="I25"/>
  <c r="I128"/>
  <c r="I161"/>
  <c r="I76"/>
  <c r="I16"/>
  <c r="I158"/>
  <c r="I20"/>
  <c r="I131"/>
  <c r="I54"/>
  <c r="I53"/>
  <c r="I125"/>
  <c r="I49" l="1"/>
  <c r="I42"/>
  <c r="I57"/>
  <c r="I85"/>
  <c r="I165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21"/>
  <c r="I143"/>
  <c r="I87"/>
  <c r="I157"/>
  <c r="I72"/>
  <c r="I164"/>
  <c r="I103"/>
  <c r="I62"/>
  <c r="I58"/>
  <c r="I120"/>
  <c r="I9"/>
  <c r="I29"/>
  <c r="I65"/>
  <c r="I121" l="1"/>
  <c r="I66"/>
  <c r="I40"/>
  <c r="I111"/>
  <c r="I109"/>
  <c r="I101"/>
  <c r="I38"/>
  <c r="I144" l="1"/>
  <c r="I83"/>
  <c r="I147"/>
  <c r="I156"/>
  <c r="I162"/>
  <c r="I163"/>
  <c r="I166"/>
  <c r="I139"/>
  <c r="I145"/>
  <c r="I146"/>
  <c r="I148"/>
  <c r="I149"/>
  <c r="I150"/>
  <c r="I151"/>
  <c r="I152"/>
  <c r="I154"/>
  <c r="I155"/>
  <c r="I127"/>
  <c r="I129"/>
  <c r="I130"/>
  <c r="I132"/>
  <c r="I133"/>
  <c r="I134"/>
  <c r="I135"/>
  <c r="I136"/>
  <c r="I137"/>
  <c r="I138"/>
  <c r="I110"/>
  <c r="I112"/>
  <c r="I113"/>
  <c r="I114"/>
  <c r="I115"/>
  <c r="I116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60"/>
  <c r="I61"/>
  <c r="I63"/>
  <c r="I68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7"/>
  <c r="I5"/>
  <c r="I6"/>
  <c r="I7"/>
  <c r="I8"/>
  <c r="I10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<sst xmlns="http://schemas.openxmlformats.org/spreadsheetml/2006/main" count="209" uniqueCount="208">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</sst>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60" activePane="bottomLeft" state="frozen"/>
      <selection pane="bottomLeft" activeCell="I16" sqref="I1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>0+0+2+1</f>
        <v>3</v>
      </c>
      <c r="J12" s="2">
        <v>70</v>
      </c>
      <c r="K12" s="2">
        <f t="shared" si="3"/>
        <v>210</v>
      </c>
      <c r="L12" s="24">
        <f t="shared" si="4"/>
        <v>150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1" si="7">G15*E15</f>
        <v>160</v>
      </c>
      <c r="I15" s="36">
        <f>0+0+1+1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260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11</v>
      </c>
      <c r="H26" s="5">
        <f t="shared" si="7"/>
        <v>348.33333333333337</v>
      </c>
      <c r="I26" s="36">
        <f>0+0+1+1</f>
        <v>2</v>
      </c>
      <c r="J26" s="2">
        <v>80</v>
      </c>
      <c r="K26" s="2">
        <f t="shared" si="9"/>
        <v>160</v>
      </c>
      <c r="L26" s="24">
        <f t="shared" si="10"/>
        <v>96.666666666666657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4</v>
      </c>
      <c r="H33" s="2">
        <f t="shared" si="7"/>
        <v>760</v>
      </c>
      <c r="I33" s="36">
        <f>0+0+1+1+1+1+1</f>
        <v>5</v>
      </c>
      <c r="J33" s="2">
        <v>270</v>
      </c>
      <c r="K33" s="2">
        <f t="shared" si="9"/>
        <v>1350</v>
      </c>
      <c r="L33" s="24">
        <f t="shared" si="10"/>
        <v>400</v>
      </c>
      <c r="M33" s="2">
        <f t="shared" si="6"/>
        <v>1080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>0+0+1</f>
        <v>1</v>
      </c>
      <c r="J36" s="2">
        <v>350</v>
      </c>
      <c r="K36" s="2">
        <f t="shared" si="9"/>
        <v>350</v>
      </c>
      <c r="L36" s="24">
        <f t="shared" si="10"/>
        <v>100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>0+0+1</f>
        <v>1</v>
      </c>
      <c r="J59" s="2">
        <v>30</v>
      </c>
      <c r="K59" s="2">
        <f t="shared" si="9"/>
        <v>30</v>
      </c>
      <c r="L59" s="24">
        <f t="shared" si="10"/>
        <v>17.5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6</v>
      </c>
      <c r="H64" s="2">
        <f t="shared" si="12"/>
        <v>75</v>
      </c>
      <c r="I64" s="36">
        <f>0+0+1+1</f>
        <v>2</v>
      </c>
      <c r="J64" s="2">
        <v>25</v>
      </c>
      <c r="K64" s="2">
        <f t="shared" ref="K64:K108" si="13">J64*I64</f>
        <v>50</v>
      </c>
      <c r="L64" s="24">
        <f t="shared" si="10"/>
        <v>25</v>
      </c>
      <c r="M64" s="2">
        <f t="shared" si="6"/>
        <v>150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>0+0+1</f>
        <v>1</v>
      </c>
      <c r="J69" s="2">
        <v>200</v>
      </c>
      <c r="K69" s="2">
        <f t="shared" si="13"/>
        <v>200</v>
      </c>
      <c r="L69" s="24">
        <f t="shared" si="10"/>
        <v>50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30</v>
      </c>
      <c r="H81" s="11">
        <f t="shared" si="12"/>
        <v>325</v>
      </c>
      <c r="I81" s="36">
        <f>0+0+1+1+2+2</f>
        <v>6</v>
      </c>
      <c r="J81" s="2">
        <v>25</v>
      </c>
      <c r="K81" s="2">
        <f t="shared" si="13"/>
        <v>150</v>
      </c>
      <c r="L81" s="24">
        <f t="shared" si="10"/>
        <v>85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6</v>
      </c>
      <c r="H96" s="2">
        <f t="shared" si="12"/>
        <v>0</v>
      </c>
      <c r="I96" s="36">
        <f>0+0+1+1+1+1</f>
        <v>4</v>
      </c>
      <c r="J96" s="2">
        <v>170</v>
      </c>
      <c r="K96" s="2">
        <f t="shared" si="13"/>
        <v>680</v>
      </c>
      <c r="L96" s="24">
        <f t="shared" si="17"/>
        <v>680</v>
      </c>
      <c r="M96" s="2">
        <f t="shared" si="18"/>
        <v>1020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7</v>
      </c>
      <c r="H117" s="2">
        <f t="shared" si="21"/>
        <v>1400</v>
      </c>
      <c r="I117" s="36">
        <f>0+0+1</f>
        <v>1</v>
      </c>
      <c r="J117" s="2">
        <v>1000</v>
      </c>
      <c r="K117" s="2">
        <f>J117*I117-200</f>
        <v>800</v>
      </c>
      <c r="L117" s="24">
        <f t="shared" si="17"/>
        <v>800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4</v>
      </c>
      <c r="H124" s="2">
        <f t="shared" si="21"/>
        <v>230</v>
      </c>
      <c r="I124" s="36">
        <f>0+0+2+1</f>
        <v>3</v>
      </c>
      <c r="J124" s="2">
        <v>100</v>
      </c>
      <c r="K124" s="2">
        <f t="shared" si="22"/>
        <v>300</v>
      </c>
      <c r="L124" s="24">
        <f t="shared" si="17"/>
        <v>127.5</v>
      </c>
      <c r="M124" s="2">
        <f t="shared" si="18"/>
        <v>400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19</v>
      </c>
      <c r="H125" s="3">
        <f t="shared" si="21"/>
        <v>221.66666666666666</v>
      </c>
      <c r="I125" s="36">
        <f>0+0+1+1</f>
        <v>2</v>
      </c>
      <c r="J125" s="2">
        <v>25</v>
      </c>
      <c r="K125" s="2">
        <f t="shared" si="22"/>
        <v>50</v>
      </c>
      <c r="L125" s="35">
        <f t="shared" si="17"/>
        <v>26.666666666666668</v>
      </c>
      <c r="M125" s="2">
        <f t="shared" si="18"/>
        <v>475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7</v>
      </c>
      <c r="H126" s="3">
        <f t="shared" si="21"/>
        <v>204.16666666666669</v>
      </c>
      <c r="I126" s="36">
        <f>0+0+1</f>
        <v>1</v>
      </c>
      <c r="J126" s="2">
        <v>70</v>
      </c>
      <c r="K126" s="2">
        <f t="shared" si="22"/>
        <v>70</v>
      </c>
      <c r="L126" s="24">
        <f t="shared" si="17"/>
        <v>40.833333333333329</v>
      </c>
      <c r="M126" s="2">
        <f t="shared" si="18"/>
        <v>490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5</v>
      </c>
      <c r="H142" s="2">
        <f t="shared" si="21"/>
        <v>350</v>
      </c>
      <c r="I142" s="36">
        <f>0+0+1+1+1</f>
        <v>3</v>
      </c>
      <c r="J142" s="2">
        <v>150</v>
      </c>
      <c r="K142" s="2">
        <f t="shared" si="22"/>
        <v>450</v>
      </c>
      <c r="L142" s="24">
        <f t="shared" si="17"/>
        <v>240</v>
      </c>
      <c r="M142" s="2">
        <f t="shared" si="18"/>
        <v>750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4</v>
      </c>
      <c r="H153" s="2">
        <f t="shared" si="21"/>
        <v>1680</v>
      </c>
      <c r="I153" s="36">
        <f>0+0+1</f>
        <v>1</v>
      </c>
      <c r="J153" s="2">
        <v>1000</v>
      </c>
      <c r="K153" s="2">
        <f t="shared" si="22"/>
        <v>1000</v>
      </c>
      <c r="L153" s="24">
        <f t="shared" si="17"/>
        <v>580</v>
      </c>
      <c r="M153" s="2">
        <f t="shared" si="18"/>
        <v>4000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11</v>
      </c>
      <c r="H159" s="2">
        <f t="shared" ref="H159:H166" si="28">G159*E159</f>
        <v>1650</v>
      </c>
      <c r="I159" s="36">
        <f>0+0+1+1+1+1+1+1</f>
        <v>6</v>
      </c>
      <c r="J159" s="2">
        <v>200</v>
      </c>
      <c r="K159" s="2">
        <f t="shared" ref="K159:K166" si="29">J159*I159</f>
        <v>1200</v>
      </c>
      <c r="L159" s="24">
        <f t="shared" si="17"/>
        <v>300</v>
      </c>
      <c r="M159" s="2">
        <f t="shared" si="18"/>
        <v>2200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5</v>
      </c>
      <c r="H160" s="2">
        <f t="shared" si="28"/>
        <v>350</v>
      </c>
      <c r="I160" s="36">
        <f>0+0+2+1</f>
        <v>3</v>
      </c>
      <c r="J160" s="2">
        <v>150</v>
      </c>
      <c r="K160" s="2">
        <f t="shared" si="29"/>
        <v>450</v>
      </c>
      <c r="L160" s="24">
        <f t="shared" si="17"/>
        <v>240</v>
      </c>
      <c r="M160" s="2">
        <f t="shared" si="18"/>
        <v>750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124815.07575757576</v>
      </c>
      <c r="I168" s="20"/>
      <c r="J168" s="20"/>
      <c r="K168" s="9">
        <f>SUM(K4:K167)</f>
        <v>23480</v>
      </c>
      <c r="L168" s="26">
        <f>SUM(L4:L167)</f>
        <v>11741.818181818182</v>
      </c>
      <c r="M168" s="26">
        <f>SUM(M4:M167)</f>
        <v>263550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2014-06-27T17:39:40Z</dcterms:modified>
</cp:coreProperties>
</file>