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77" i="1"/>
  <c r="I29"/>
  <c r="K29"/>
  <c r="I144"/>
  <c r="I140"/>
  <c r="I40"/>
  <c r="I9"/>
  <c r="I81"/>
  <c r="I26"/>
  <c r="I50"/>
  <c r="I39"/>
  <c r="I83"/>
  <c r="I28"/>
  <c r="I38"/>
  <c r="I138"/>
  <c r="I11"/>
  <c r="I147"/>
  <c r="I23"/>
  <c r="I87"/>
  <c r="I143"/>
  <c r="I35"/>
  <c r="I27"/>
  <c r="I97"/>
  <c r="I91"/>
  <c r="I99"/>
  <c r="I56"/>
  <c r="I122"/>
  <c r="I80"/>
  <c r="G9"/>
  <c r="I157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19"/>
  <c r="I10"/>
  <c r="I63"/>
  <c r="I139"/>
  <c r="I37"/>
  <c r="I101"/>
  <c r="I160"/>
  <c r="I130"/>
  <c r="I114"/>
  <c r="I6"/>
  <c r="I15"/>
  <c r="I19"/>
  <c r="I118"/>
  <c r="I30"/>
  <c r="I82"/>
  <c r="I148" l="1"/>
  <c r="I120"/>
  <c r="I133"/>
  <c r="I68"/>
  <c r="I66"/>
  <c r="I59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1"/>
  <c r="I62"/>
  <c r="I65"/>
  <c r="I67"/>
  <c r="I69"/>
  <c r="I70"/>
  <c r="I71"/>
  <c r="I73"/>
  <c r="I74"/>
  <c r="I75"/>
  <c r="I76"/>
  <c r="I78"/>
  <c r="I79"/>
  <c r="I84"/>
  <c r="I85"/>
  <c r="I86"/>
  <c r="I88"/>
  <c r="I89"/>
  <c r="I90"/>
  <c r="I92"/>
  <c r="I93"/>
  <c r="I94"/>
  <c r="I95"/>
  <c r="I96"/>
  <c r="I98"/>
  <c r="I100"/>
  <c r="I102"/>
  <c r="I103"/>
  <c r="I104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36"/>
  <c r="I41"/>
  <c r="I42"/>
  <c r="I43"/>
  <c r="I44"/>
  <c r="I45"/>
  <c r="I46"/>
  <c r="I47"/>
  <c r="I48"/>
  <c r="I49"/>
  <c r="I51"/>
  <c r="I54"/>
  <c r="I55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<sst xmlns="http://schemas.openxmlformats.org/spreadsheetml/2006/main" count="206" uniqueCount="205">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</sst>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topLeftCell="C1" workbookViewId="0">
      <pane ySplit="3" topLeftCell="A148" activePane="bottomLeft" state="frozen"/>
      <selection pane="bottomLeft" activeCell="I78" sqref="I7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12</v>
      </c>
      <c r="H9" s="2">
        <f t="shared" si="2"/>
        <v>480</v>
      </c>
      <c r="I9" s="39">
        <f>0+0+1</f>
        <v>1</v>
      </c>
      <c r="J9" s="2">
        <v>100</v>
      </c>
      <c r="K9" s="2">
        <f t="shared" si="3"/>
        <v>100</v>
      </c>
      <c r="L9" s="25">
        <f t="shared" si="4"/>
        <v>60</v>
      </c>
      <c r="M9" s="2">
        <f t="shared" si="6"/>
        <v>1200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17</v>
      </c>
      <c r="H28" s="2">
        <f t="shared" si="7"/>
        <v>765</v>
      </c>
      <c r="I28" s="39">
        <f>0+0+1+1+1+1</f>
        <v>4</v>
      </c>
      <c r="J28" s="2">
        <v>85</v>
      </c>
      <c r="K28" s="2">
        <f t="shared" si="9"/>
        <v>340</v>
      </c>
      <c r="L28" s="25">
        <f t="shared" si="10"/>
        <v>160</v>
      </c>
      <c r="M28" s="2">
        <f t="shared" si="6"/>
        <v>1445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11</v>
      </c>
      <c r="H36" s="2">
        <f t="shared" si="7"/>
        <v>412.5</v>
      </c>
      <c r="I36" s="39">
        <f t="shared" si="5"/>
        <v>0</v>
      </c>
      <c r="J36" s="2">
        <v>100</v>
      </c>
      <c r="K36" s="2">
        <f t="shared" si="9"/>
        <v>0</v>
      </c>
      <c r="L36" s="25">
        <f t="shared" si="10"/>
        <v>0</v>
      </c>
      <c r="M36" s="2">
        <f t="shared" si="6"/>
        <v>1100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6</v>
      </c>
      <c r="H55" s="3">
        <f t="shared" si="7"/>
        <v>70</v>
      </c>
      <c r="I55" s="39">
        <f t="shared" si="5"/>
        <v>0</v>
      </c>
      <c r="J55" s="2">
        <v>25</v>
      </c>
      <c r="K55" s="2">
        <f t="shared" si="9"/>
        <v>0</v>
      </c>
      <c r="L55" s="38">
        <f t="shared" si="10"/>
        <v>0</v>
      </c>
      <c r="M55" s="2">
        <f t="shared" si="6"/>
        <v>150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5</v>
      </c>
      <c r="H56" s="5">
        <f t="shared" si="7"/>
        <v>500</v>
      </c>
      <c r="I56" s="39">
        <f>0+0+1</f>
        <v>1</v>
      </c>
      <c r="J56" s="2">
        <v>170</v>
      </c>
      <c r="K56" s="2">
        <f t="shared" si="9"/>
        <v>170</v>
      </c>
      <c r="L56" s="25">
        <f t="shared" si="10"/>
        <v>70</v>
      </c>
      <c r="M56" s="2">
        <f t="shared" si="6"/>
        <v>850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7</v>
      </c>
      <c r="H59" s="2">
        <f t="shared" si="7"/>
        <v>315</v>
      </c>
      <c r="I59" s="39">
        <f>0+0+2</f>
        <v>2</v>
      </c>
      <c r="J59" s="2">
        <v>100</v>
      </c>
      <c r="K59" s="2">
        <f t="shared" si="9"/>
        <v>200</v>
      </c>
      <c r="L59" s="25">
        <f t="shared" si="10"/>
        <v>110</v>
      </c>
      <c r="M59" s="2">
        <f t="shared" si="6"/>
        <v>700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4</v>
      </c>
      <c r="H61" s="2">
        <f t="shared" ref="H61:H104" si="12">G61*E61</f>
        <v>3000</v>
      </c>
      <c r="I61" s="39">
        <f t="shared" si="5"/>
        <v>0</v>
      </c>
      <c r="J61" s="2">
        <v>1500</v>
      </c>
      <c r="K61" s="2">
        <f t="shared" si="9"/>
        <v>0</v>
      </c>
      <c r="L61" s="25">
        <f t="shared" si="10"/>
        <v>0</v>
      </c>
      <c r="M61" s="2">
        <f t="shared" si="6"/>
        <v>6000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3</v>
      </c>
      <c r="H66" s="2">
        <f t="shared" si="12"/>
        <v>750</v>
      </c>
      <c r="I66" s="39">
        <f>0+0+1</f>
        <v>1</v>
      </c>
      <c r="J66" s="2">
        <v>350</v>
      </c>
      <c r="K66" s="2">
        <f t="shared" si="13"/>
        <v>350</v>
      </c>
      <c r="L66" s="25">
        <f t="shared" si="10"/>
        <v>100</v>
      </c>
      <c r="M66" s="2">
        <f t="shared" si="6"/>
        <v>1050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9</v>
      </c>
      <c r="H71" s="2">
        <f t="shared" si="12"/>
        <v>450</v>
      </c>
      <c r="I71" s="39">
        <f t="shared" si="14"/>
        <v>0</v>
      </c>
      <c r="J71" s="2">
        <v>150</v>
      </c>
      <c r="K71" s="2">
        <f t="shared" si="13"/>
        <v>0</v>
      </c>
      <c r="L71" s="25">
        <f t="shared" si="10"/>
        <v>0</v>
      </c>
      <c r="M71" s="2">
        <f t="shared" si="6"/>
        <v>1350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21</v>
      </c>
      <c r="H77" s="12">
        <f t="shared" si="12"/>
        <v>1487.5</v>
      </c>
      <c r="I77" s="39">
        <f>0+0+1+1+1</f>
        <v>3</v>
      </c>
      <c r="J77" s="2">
        <v>150</v>
      </c>
      <c r="K77" s="2">
        <f t="shared" si="13"/>
        <v>450</v>
      </c>
      <c r="L77" s="29">
        <f t="shared" si="10"/>
        <v>237.5</v>
      </c>
      <c r="M77" s="2">
        <f t="shared" si="6"/>
        <v>3150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12</v>
      </c>
      <c r="H94" s="2">
        <f t="shared" si="12"/>
        <v>0</v>
      </c>
      <c r="I94" s="39">
        <f t="shared" si="14"/>
        <v>0</v>
      </c>
      <c r="J94" s="2">
        <v>170</v>
      </c>
      <c r="K94" s="2">
        <f t="shared" si="13"/>
        <v>0</v>
      </c>
      <c r="L94" s="25">
        <f t="shared" si="16"/>
        <v>0</v>
      </c>
      <c r="M94" s="2">
        <f t="shared" si="17"/>
        <v>2040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10</v>
      </c>
      <c r="H104" s="2">
        <f t="shared" si="12"/>
        <v>1500</v>
      </c>
      <c r="I104" s="39">
        <f t="shared" si="14"/>
        <v>0</v>
      </c>
      <c r="J104" s="6">
        <v>200</v>
      </c>
      <c r="K104" s="2">
        <f t="shared" si="13"/>
        <v>0</v>
      </c>
      <c r="L104" s="25">
        <f t="shared" si="16"/>
        <v>0</v>
      </c>
      <c r="M104" s="2">
        <f t="shared" si="17"/>
        <v>2000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14</v>
      </c>
      <c r="H118" s="2">
        <f t="shared" si="19"/>
        <v>420</v>
      </c>
      <c r="I118" s="39">
        <f>0+0+1</f>
        <v>1</v>
      </c>
      <c r="J118" s="2">
        <v>100</v>
      </c>
      <c r="K118" s="2">
        <f t="shared" si="20"/>
        <v>100</v>
      </c>
      <c r="L118" s="25">
        <f t="shared" si="16"/>
        <v>70</v>
      </c>
      <c r="M118" s="2">
        <f t="shared" si="17"/>
        <v>1400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10</v>
      </c>
      <c r="H119" s="2">
        <f t="shared" si="19"/>
        <v>750</v>
      </c>
      <c r="I119" s="39">
        <f>0+0+2+1</f>
        <v>3</v>
      </c>
      <c r="J119" s="2">
        <v>110</v>
      </c>
      <c r="K119" s="2">
        <f t="shared" si="20"/>
        <v>330</v>
      </c>
      <c r="L119" s="25">
        <f t="shared" si="16"/>
        <v>105</v>
      </c>
      <c r="M119" s="2">
        <f t="shared" si="17"/>
        <v>1100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9</v>
      </c>
      <c r="H122" s="2">
        <f t="shared" si="19"/>
        <v>517.5</v>
      </c>
      <c r="I122" s="39">
        <f>0+0+1+1</f>
        <v>2</v>
      </c>
      <c r="J122" s="2">
        <v>100</v>
      </c>
      <c r="K122" s="2">
        <f t="shared" si="20"/>
        <v>200</v>
      </c>
      <c r="L122" s="25">
        <f t="shared" si="16"/>
        <v>85</v>
      </c>
      <c r="M122" s="2">
        <f t="shared" si="17"/>
        <v>900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9</v>
      </c>
      <c r="H138" s="2">
        <f t="shared" si="19"/>
        <v>900</v>
      </c>
      <c r="I138" s="39">
        <f>0+0+1</f>
        <v>1</v>
      </c>
      <c r="J138" s="2">
        <v>150</v>
      </c>
      <c r="K138" s="2">
        <f t="shared" si="20"/>
        <v>150</v>
      </c>
      <c r="L138" s="25">
        <f t="shared" si="16"/>
        <v>50</v>
      </c>
      <c r="M138" s="2">
        <f t="shared" si="17"/>
        <v>1350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9</v>
      </c>
      <c r="H140" s="2">
        <f t="shared" si="19"/>
        <v>630</v>
      </c>
      <c r="I140" s="39">
        <f>0+0+1+1+1</f>
        <v>3</v>
      </c>
      <c r="J140" s="2">
        <v>150</v>
      </c>
      <c r="K140" s="2">
        <f t="shared" si="20"/>
        <v>450</v>
      </c>
      <c r="L140" s="25">
        <f t="shared" si="16"/>
        <v>240</v>
      </c>
      <c r="M140" s="2">
        <f t="shared" si="17"/>
        <v>1350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1</v>
      </c>
      <c r="H147" s="2">
        <f t="shared" si="19"/>
        <v>70</v>
      </c>
      <c r="I147" s="39">
        <f>0+0+1+1+1+1</f>
        <v>4</v>
      </c>
      <c r="J147" s="2">
        <v>150</v>
      </c>
      <c r="K147" s="2">
        <f t="shared" si="20"/>
        <v>600</v>
      </c>
      <c r="L147" s="25">
        <f t="shared" si="16"/>
        <v>320</v>
      </c>
      <c r="M147" s="2">
        <f t="shared" si="17"/>
        <v>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6</v>
      </c>
      <c r="H157" s="2">
        <f t="shared" ref="H157:H163" si="24">G157*E157</f>
        <v>840</v>
      </c>
      <c r="I157" s="39">
        <f>0+0+1+1</f>
        <v>2</v>
      </c>
      <c r="J157" s="2">
        <v>200</v>
      </c>
      <c r="K157" s="2">
        <f t="shared" ref="K157:K163" si="25">J157*I157</f>
        <v>400</v>
      </c>
      <c r="L157" s="25">
        <f t="shared" si="16"/>
        <v>120</v>
      </c>
      <c r="M157" s="2">
        <f t="shared" si="17"/>
        <v>1200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133592.42424242425</v>
      </c>
      <c r="I165" s="21"/>
      <c r="J165" s="21"/>
      <c r="K165" s="9">
        <f>SUM(K5:K164)</f>
        <v>19900</v>
      </c>
      <c r="L165" s="28">
        <f>SUM(L5:L164)</f>
        <v>9594.318181818182</v>
      </c>
      <c r="M165" s="27">
        <f>SUM(M5:M164)</f>
        <v>283780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2014-05-15T16:25:48Z</dcterms:modified>
</cp:coreProperties>
</file>