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6" i="1"/>
  <c r="I138"/>
  <c r="I94"/>
  <c r="I61"/>
  <c r="I104"/>
  <c r="I147"/>
  <c r="I118"/>
  <c r="I36"/>
  <c r="I28"/>
  <c r="I9"/>
  <c r="I122"/>
  <c r="I55"/>
  <c r="I56"/>
  <c r="I59"/>
  <c r="I140"/>
  <c r="I119"/>
  <c r="I77"/>
  <c r="I29"/>
  <c r="K29"/>
  <c r="I144"/>
  <c r="I40"/>
  <c r="I81"/>
  <c r="I26"/>
  <c r="I50"/>
  <c r="I39"/>
  <c r="I83"/>
  <c r="I38"/>
  <c r="I11"/>
  <c r="I23"/>
  <c r="I87"/>
  <c r="I143"/>
  <c r="I35"/>
  <c r="I27"/>
  <c r="I97"/>
  <c r="I91"/>
  <c r="I99"/>
  <c r="I80"/>
  <c r="G9"/>
  <c r="I157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10"/>
  <c r="I63"/>
  <c r="I139"/>
  <c r="I37"/>
  <c r="I101"/>
  <c r="I160"/>
  <c r="I130"/>
  <c r="I114"/>
  <c r="I6"/>
  <c r="I15"/>
  <c r="I19"/>
  <c r="I30"/>
  <c r="I82"/>
  <c r="I148" l="1"/>
  <c r="I120"/>
  <c r="I133"/>
  <c r="I68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2"/>
  <c r="I65"/>
  <c r="I67"/>
  <c r="I69"/>
  <c r="I70"/>
  <c r="I71"/>
  <c r="I73"/>
  <c r="I74"/>
  <c r="I75"/>
  <c r="I76"/>
  <c r="I78"/>
  <c r="I79"/>
  <c r="I84"/>
  <c r="I85"/>
  <c r="I86"/>
  <c r="I88"/>
  <c r="I89"/>
  <c r="I90"/>
  <c r="I92"/>
  <c r="I93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41"/>
  <c r="I142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7"/>
  <c r="I48"/>
  <c r="I49"/>
  <c r="I51"/>
  <c r="I54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<sst xmlns="http://schemas.openxmlformats.org/spreadsheetml/2006/main" count="206" uniqueCount="205">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</sst>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48" activePane="bottomLeft" state="frozen"/>
      <selection pane="bottomLeft" activeCell="I67" sqref="I67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1" t="s">
        <v>156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3" ht="19.5" thickBot="1">
      <c r="A2" s="44" t="s">
        <v>129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9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9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9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9">
        <f>0+0+1</f>
        <v>1</v>
      </c>
      <c r="J29" s="2">
        <v>120</v>
      </c>
      <c r="K29" s="40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9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21</v>
      </c>
      <c r="H39" s="2">
        <f t="shared" si="7"/>
        <v>210</v>
      </c>
      <c r="I39" s="39">
        <f>0+0+1</f>
        <v>1</v>
      </c>
      <c r="J39" s="2">
        <v>20</v>
      </c>
      <c r="K39" s="2">
        <f t="shared" si="9"/>
        <v>20</v>
      </c>
      <c r="L39" s="25">
        <f t="shared" si="10"/>
        <v>10</v>
      </c>
      <c r="M39" s="2">
        <f t="shared" si="6"/>
        <v>420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9">
        <f>0+0+1</f>
        <v>1</v>
      </c>
      <c r="J40" s="2">
        <v>30</v>
      </c>
      <c r="K40" s="2">
        <f t="shared" si="9"/>
        <v>30</v>
      </c>
      <c r="L40" s="38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9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9">
        <f>0+0+6</f>
        <v>6</v>
      </c>
      <c r="J55" s="2">
        <v>25</v>
      </c>
      <c r="K55" s="2">
        <f t="shared" si="9"/>
        <v>150</v>
      </c>
      <c r="L55" s="38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9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9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9">
        <f>0+0+1</f>
        <v>1</v>
      </c>
      <c r="J61" s="2">
        <v>1500</v>
      </c>
      <c r="K61" s="2">
        <f t="shared" si="9"/>
        <v>1500</v>
      </c>
      <c r="L61" s="25">
        <f t="shared" si="10"/>
        <v>750</v>
      </c>
      <c r="M61" s="2">
        <f t="shared" si="6"/>
        <v>4500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9">
        <f>0+0+1+1</f>
        <v>2</v>
      </c>
      <c r="J66" s="2">
        <v>350</v>
      </c>
      <c r="K66" s="2">
        <f t="shared" si="13"/>
        <v>700</v>
      </c>
      <c r="L66" s="25">
        <f t="shared" si="10"/>
        <v>200</v>
      </c>
      <c r="M66" s="2">
        <f t="shared" si="6"/>
        <v>700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19</v>
      </c>
      <c r="H77" s="12">
        <f t="shared" si="12"/>
        <v>1345.8333333333333</v>
      </c>
      <c r="I77" s="39">
        <f>0+0+1+1+1+2</f>
        <v>5</v>
      </c>
      <c r="J77" s="2">
        <v>150</v>
      </c>
      <c r="K77" s="2">
        <f t="shared" si="13"/>
        <v>750</v>
      </c>
      <c r="L77" s="29">
        <f t="shared" si="10"/>
        <v>395.83333333333337</v>
      </c>
      <c r="M77" s="2">
        <f t="shared" si="6"/>
        <v>2850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3</v>
      </c>
      <c r="H80" s="2">
        <f t="shared" si="12"/>
        <v>210</v>
      </c>
      <c r="I80" s="39">
        <f>0+0+1+1+1+1</f>
        <v>4</v>
      </c>
      <c r="J80" s="2">
        <v>150</v>
      </c>
      <c r="K80" s="2">
        <f t="shared" si="13"/>
        <v>600</v>
      </c>
      <c r="L80" s="25">
        <f t="shared" si="10"/>
        <v>320</v>
      </c>
      <c r="M80" s="2">
        <f t="shared" si="6"/>
        <v>450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9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5</v>
      </c>
      <c r="H83" s="2">
        <f t="shared" si="12"/>
        <v>250</v>
      </c>
      <c r="I83" s="39">
        <f>0+0+1+1</f>
        <v>2</v>
      </c>
      <c r="J83" s="2">
        <v>100</v>
      </c>
      <c r="K83" s="2">
        <f t="shared" si="13"/>
        <v>200</v>
      </c>
      <c r="L83" s="25">
        <f t="shared" si="10"/>
        <v>100</v>
      </c>
      <c r="M83" s="2">
        <f t="shared" si="6"/>
        <v>500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10</v>
      </c>
      <c r="H94" s="2">
        <f t="shared" si="12"/>
        <v>0</v>
      </c>
      <c r="I94" s="39">
        <f>0+0+1+1</f>
        <v>2</v>
      </c>
      <c r="J94" s="2">
        <v>170</v>
      </c>
      <c r="K94" s="2">
        <f t="shared" si="13"/>
        <v>340</v>
      </c>
      <c r="L94" s="25">
        <f t="shared" si="16"/>
        <v>340</v>
      </c>
      <c r="M94" s="2">
        <f t="shared" si="17"/>
        <v>1700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9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9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9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8</v>
      </c>
      <c r="H122" s="2">
        <f t="shared" si="19"/>
        <v>460</v>
      </c>
      <c r="I122" s="39">
        <f>0+0+1+1+1</f>
        <v>3</v>
      </c>
      <c r="J122" s="2">
        <v>100</v>
      </c>
      <c r="K122" s="2">
        <f t="shared" si="20"/>
        <v>300</v>
      </c>
      <c r="L122" s="25">
        <f t="shared" si="16"/>
        <v>127.5</v>
      </c>
      <c r="M122" s="2">
        <f t="shared" si="17"/>
        <v>800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7</v>
      </c>
      <c r="H138" s="2">
        <f t="shared" si="19"/>
        <v>700</v>
      </c>
      <c r="I138" s="39">
        <f>0+0+1+2</f>
        <v>3</v>
      </c>
      <c r="J138" s="2">
        <v>150</v>
      </c>
      <c r="K138" s="2">
        <f t="shared" si="20"/>
        <v>450</v>
      </c>
      <c r="L138" s="25">
        <f t="shared" si="16"/>
        <v>150</v>
      </c>
      <c r="M138" s="2">
        <f t="shared" si="17"/>
        <v>1050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9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9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0</v>
      </c>
      <c r="H147" s="2">
        <f t="shared" si="19"/>
        <v>0</v>
      </c>
      <c r="I147" s="39">
        <f>0+0+1+1+1+1+1</f>
        <v>5</v>
      </c>
      <c r="J147" s="2">
        <v>150</v>
      </c>
      <c r="K147" s="2">
        <f t="shared" si="20"/>
        <v>750</v>
      </c>
      <c r="L147" s="25">
        <f t="shared" si="16"/>
        <v>400</v>
      </c>
      <c r="M147" s="2">
        <f t="shared" si="17"/>
        <v>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6</v>
      </c>
      <c r="H157" s="2">
        <f t="shared" ref="H157:H163" si="24">G157*E157</f>
        <v>840</v>
      </c>
      <c r="I157" s="39">
        <f>0+0+1+1</f>
        <v>2</v>
      </c>
      <c r="J157" s="2">
        <v>200</v>
      </c>
      <c r="K157" s="2">
        <f t="shared" ref="K157:K163" si="25">J157*I157</f>
        <v>400</v>
      </c>
      <c r="L157" s="25">
        <f t="shared" si="16"/>
        <v>120</v>
      </c>
      <c r="M157" s="2">
        <f t="shared" si="17"/>
        <v>1200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131348.25757575757</v>
      </c>
      <c r="I165" s="21"/>
      <c r="J165" s="21"/>
      <c r="K165" s="9">
        <f>SUM(K5:K164)</f>
        <v>24490</v>
      </c>
      <c r="L165" s="28">
        <f>SUM(L5:L164)</f>
        <v>11940.151515151518</v>
      </c>
      <c r="M165" s="27">
        <f>SUM(M5:M164)</f>
        <v>279190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2014-05-20T16:38:50Z</dcterms:modified>
</cp:coreProperties>
</file>