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graph" sheetId="3" r:id="rId1"/>
    <sheet name="income-share-by-quintile" sheetId="1" r:id="rId2"/>
    <sheet name="entity" sheetId="2" state="hidden" r:id="rId3"/>
    <sheet name="lowest 20% average" sheetId="5" state="hidden" r:id="rId4"/>
    <sheet name="highest 20% average" sheetId="6" state="hidden" r:id="rId5"/>
    <sheet name="list" sheetId="7" r:id="rId6"/>
  </sheets>
  <definedNames>
    <definedName name="_xlnm._FilterDatabase" localSheetId="1" hidden="1">'income-share-by-quintile'!$A$1:$H$12153</definedName>
    <definedName name="name">entity!$M$2:$M$310</definedName>
  </definedNames>
  <calcPr calcId="125725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5279"/>
  <c r="A5280"/>
  <c r="A5281"/>
  <c r="A5282"/>
  <c r="A5283"/>
  <c r="A5284"/>
  <c r="A5285"/>
  <c r="A5286"/>
  <c r="A5287"/>
  <c r="A5288"/>
  <c r="A5289"/>
  <c r="A5290"/>
  <c r="A5291"/>
  <c r="A5292"/>
  <c r="A5293"/>
  <c r="A5294"/>
  <c r="A5295"/>
  <c r="A5296"/>
  <c r="A5297"/>
  <c r="A5298"/>
  <c r="A5299"/>
  <c r="A5300"/>
  <c r="A5301"/>
  <c r="A5302"/>
  <c r="A5303"/>
  <c r="A5304"/>
  <c r="A5305"/>
  <c r="A5306"/>
  <c r="A5307"/>
  <c r="A5308"/>
  <c r="A5309"/>
  <c r="A5310"/>
  <c r="A5311"/>
  <c r="A5312"/>
  <c r="A5313"/>
  <c r="A5314"/>
  <c r="A5315"/>
  <c r="A5316"/>
  <c r="A5317"/>
  <c r="A5318"/>
  <c r="A5319"/>
  <c r="A5320"/>
  <c r="A5321"/>
  <c r="A5322"/>
  <c r="A5323"/>
  <c r="A5324"/>
  <c r="A5325"/>
  <c r="A5326"/>
  <c r="A5327"/>
  <c r="A5328"/>
  <c r="A5329"/>
  <c r="A5330"/>
  <c r="A5331"/>
  <c r="A5332"/>
  <c r="A5333"/>
  <c r="A5334"/>
  <c r="A5335"/>
  <c r="A5336"/>
  <c r="A5337"/>
  <c r="A5338"/>
  <c r="A5339"/>
  <c r="A5340"/>
  <c r="A5341"/>
  <c r="A5342"/>
  <c r="A5343"/>
  <c r="A5344"/>
  <c r="A5345"/>
  <c r="A5346"/>
  <c r="A5347"/>
  <c r="A5348"/>
  <c r="A5349"/>
  <c r="A5350"/>
  <c r="A5351"/>
  <c r="A5352"/>
  <c r="A5353"/>
  <c r="A5354"/>
  <c r="A5355"/>
  <c r="A5356"/>
  <c r="A5357"/>
  <c r="A5358"/>
  <c r="A5359"/>
  <c r="A5360"/>
  <c r="A5361"/>
  <c r="A5362"/>
  <c r="A5363"/>
  <c r="A5364"/>
  <c r="A5365"/>
  <c r="A5366"/>
  <c r="A5367"/>
  <c r="A5368"/>
  <c r="A5369"/>
  <c r="A5370"/>
  <c r="A5371"/>
  <c r="A5372"/>
  <c r="A5373"/>
  <c r="A5374"/>
  <c r="A5375"/>
  <c r="A5376"/>
  <c r="A5377"/>
  <c r="A5378"/>
  <c r="A5379"/>
  <c r="A5380"/>
  <c r="A5381"/>
  <c r="A5382"/>
  <c r="A5383"/>
  <c r="A5384"/>
  <c r="A5385"/>
  <c r="A5386"/>
  <c r="A5387"/>
  <c r="A5388"/>
  <c r="A5389"/>
  <c r="A5390"/>
  <c r="A5391"/>
  <c r="A5392"/>
  <c r="A5393"/>
  <c r="A5394"/>
  <c r="A5395"/>
  <c r="A5396"/>
  <c r="A5397"/>
  <c r="A5398"/>
  <c r="A5399"/>
  <c r="A5400"/>
  <c r="A5401"/>
  <c r="A5402"/>
  <c r="A5403"/>
  <c r="A5404"/>
  <c r="A5405"/>
  <c r="A5406"/>
  <c r="A5407"/>
  <c r="A5408"/>
  <c r="A5409"/>
  <c r="A5410"/>
  <c r="A5411"/>
  <c r="A5412"/>
  <c r="A5413"/>
  <c r="A5414"/>
  <c r="A5415"/>
  <c r="A5416"/>
  <c r="A5417"/>
  <c r="A5418"/>
  <c r="A5419"/>
  <c r="A5420"/>
  <c r="A5421"/>
  <c r="A5422"/>
  <c r="A5423"/>
  <c r="A5424"/>
  <c r="A5425"/>
  <c r="A5426"/>
  <c r="A5427"/>
  <c r="A5428"/>
  <c r="A5429"/>
  <c r="A5430"/>
  <c r="A5431"/>
  <c r="A5432"/>
  <c r="A5433"/>
  <c r="A5434"/>
  <c r="A5435"/>
  <c r="A5436"/>
  <c r="A5437"/>
  <c r="A5438"/>
  <c r="A5439"/>
  <c r="A5440"/>
  <c r="A5441"/>
  <c r="A5442"/>
  <c r="A5443"/>
  <c r="A5444"/>
  <c r="A5445"/>
  <c r="A5446"/>
  <c r="A5447"/>
  <c r="A5448"/>
  <c r="A5449"/>
  <c r="A5450"/>
  <c r="A5451"/>
  <c r="A5452"/>
  <c r="A5453"/>
  <c r="A5454"/>
  <c r="A5455"/>
  <c r="A5456"/>
  <c r="A5457"/>
  <c r="A5458"/>
  <c r="A5459"/>
  <c r="A5460"/>
  <c r="A5461"/>
  <c r="A5462"/>
  <c r="A5463"/>
  <c r="A5464"/>
  <c r="A5465"/>
  <c r="A5466"/>
  <c r="A5467"/>
  <c r="A5468"/>
  <c r="A5469"/>
  <c r="A5470"/>
  <c r="A5471"/>
  <c r="A5472"/>
  <c r="A5473"/>
  <c r="A5474"/>
  <c r="A5475"/>
  <c r="A5476"/>
  <c r="A5477"/>
  <c r="A5478"/>
  <c r="A5479"/>
  <c r="A5480"/>
  <c r="A5481"/>
  <c r="A5482"/>
  <c r="A5483"/>
  <c r="A5484"/>
  <c r="A5485"/>
  <c r="A5486"/>
  <c r="A5487"/>
  <c r="A5488"/>
  <c r="A5489"/>
  <c r="A5490"/>
  <c r="A5491"/>
  <c r="A5492"/>
  <c r="A5493"/>
  <c r="A5494"/>
  <c r="A5495"/>
  <c r="A5496"/>
  <c r="A5497"/>
  <c r="A5498"/>
  <c r="A5499"/>
  <c r="A5500"/>
  <c r="A5501"/>
  <c r="A5502"/>
  <c r="A5503"/>
  <c r="A5504"/>
  <c r="A5505"/>
  <c r="A5506"/>
  <c r="A5507"/>
  <c r="A5508"/>
  <c r="A5509"/>
  <c r="A5510"/>
  <c r="A5511"/>
  <c r="A5512"/>
  <c r="A5513"/>
  <c r="A5514"/>
  <c r="A5515"/>
  <c r="A5516"/>
  <c r="A5517"/>
  <c r="A5518"/>
  <c r="A5519"/>
  <c r="A5520"/>
  <c r="A5521"/>
  <c r="A5522"/>
  <c r="A5523"/>
  <c r="A5524"/>
  <c r="A5525"/>
  <c r="A5526"/>
  <c r="A5527"/>
  <c r="A5528"/>
  <c r="A5529"/>
  <c r="A5530"/>
  <c r="A5531"/>
  <c r="A5532"/>
  <c r="A5533"/>
  <c r="A5534"/>
  <c r="A5535"/>
  <c r="A5536"/>
  <c r="A5537"/>
  <c r="A5538"/>
  <c r="A5539"/>
  <c r="A5540"/>
  <c r="A5541"/>
  <c r="A5542"/>
  <c r="A5543"/>
  <c r="A5544"/>
  <c r="A5545"/>
  <c r="A5546"/>
  <c r="A5547"/>
  <c r="A5548"/>
  <c r="A5549"/>
  <c r="A5550"/>
  <c r="A5551"/>
  <c r="A5552"/>
  <c r="A5553"/>
  <c r="A5554"/>
  <c r="A5555"/>
  <c r="A5556"/>
  <c r="A5557"/>
  <c r="A5558"/>
  <c r="A5559"/>
  <c r="A5560"/>
  <c r="A5561"/>
  <c r="A5562"/>
  <c r="A5563"/>
  <c r="A5564"/>
  <c r="A5565"/>
  <c r="A5566"/>
  <c r="A5567"/>
  <c r="A5568"/>
  <c r="A5569"/>
  <c r="A5570"/>
  <c r="A5571"/>
  <c r="A5572"/>
  <c r="A5573"/>
  <c r="A5574"/>
  <c r="A5575"/>
  <c r="A5576"/>
  <c r="A5577"/>
  <c r="A5578"/>
  <c r="A5579"/>
  <c r="A5580"/>
  <c r="A5581"/>
  <c r="A5582"/>
  <c r="A5583"/>
  <c r="A5584"/>
  <c r="A5585"/>
  <c r="A5586"/>
  <c r="A5587"/>
  <c r="A5588"/>
  <c r="A5589"/>
  <c r="A5590"/>
  <c r="A5591"/>
  <c r="A5592"/>
  <c r="A5593"/>
  <c r="A5594"/>
  <c r="A5595"/>
  <c r="A5596"/>
  <c r="A5597"/>
  <c r="A5598"/>
  <c r="A5599"/>
  <c r="A5600"/>
  <c r="A5601"/>
  <c r="A5602"/>
  <c r="A5603"/>
  <c r="A5604"/>
  <c r="A5605"/>
  <c r="A5606"/>
  <c r="A5607"/>
  <c r="A5608"/>
  <c r="A5609"/>
  <c r="A5610"/>
  <c r="A5611"/>
  <c r="A5612"/>
  <c r="A5613"/>
  <c r="A5614"/>
  <c r="A5615"/>
  <c r="A5616"/>
  <c r="A5617"/>
  <c r="A5618"/>
  <c r="A5619"/>
  <c r="A5620"/>
  <c r="A5621"/>
  <c r="A5622"/>
  <c r="A5623"/>
  <c r="A5624"/>
  <c r="A5625"/>
  <c r="A5626"/>
  <c r="A5627"/>
  <c r="A5628"/>
  <c r="A5629"/>
  <c r="A5630"/>
  <c r="A5631"/>
  <c r="A5632"/>
  <c r="A5633"/>
  <c r="A5634"/>
  <c r="A5635"/>
  <c r="A5636"/>
  <c r="A5637"/>
  <c r="A5638"/>
  <c r="A5639"/>
  <c r="A5640"/>
  <c r="A5641"/>
  <c r="A5642"/>
  <c r="A5643"/>
  <c r="A5644"/>
  <c r="A5645"/>
  <c r="A5646"/>
  <c r="A5647"/>
  <c r="A5648"/>
  <c r="A5649"/>
  <c r="A5650"/>
  <c r="A5651"/>
  <c r="A5652"/>
  <c r="A5653"/>
  <c r="A5654"/>
  <c r="A5655"/>
  <c r="A5656"/>
  <c r="A5657"/>
  <c r="A5658"/>
  <c r="A5659"/>
  <c r="A5660"/>
  <c r="A5661"/>
  <c r="A5662"/>
  <c r="A5663"/>
  <c r="A5664"/>
  <c r="A5665"/>
  <c r="A5666"/>
  <c r="A5667"/>
  <c r="A5668"/>
  <c r="A5669"/>
  <c r="A5670"/>
  <c r="A5671"/>
  <c r="A5672"/>
  <c r="A5673"/>
  <c r="A5674"/>
  <c r="A5675"/>
  <c r="A5676"/>
  <c r="A5677"/>
  <c r="A5678"/>
  <c r="A5679"/>
  <c r="A5680"/>
  <c r="A5681"/>
  <c r="A5682"/>
  <c r="A5683"/>
  <c r="A5684"/>
  <c r="A5685"/>
  <c r="A5686"/>
  <c r="A5687"/>
  <c r="A5688"/>
  <c r="A5689"/>
  <c r="A5690"/>
  <c r="A5691"/>
  <c r="A5692"/>
  <c r="A5693"/>
  <c r="A5694"/>
  <c r="A5695"/>
  <c r="A5696"/>
  <c r="A5697"/>
  <c r="A5698"/>
  <c r="A5699"/>
  <c r="A5700"/>
  <c r="A5701"/>
  <c r="A5702"/>
  <c r="A5703"/>
  <c r="A5704"/>
  <c r="A5705"/>
  <c r="A5706"/>
  <c r="A5707"/>
  <c r="A5708"/>
  <c r="A5709"/>
  <c r="A5710"/>
  <c r="A5711"/>
  <c r="A5712"/>
  <c r="A5713"/>
  <c r="A5714"/>
  <c r="A5715"/>
  <c r="A5716"/>
  <c r="A5717"/>
  <c r="A5718"/>
  <c r="A5719"/>
  <c r="A5720"/>
  <c r="A5721"/>
  <c r="A5722"/>
  <c r="A5723"/>
  <c r="A5724"/>
  <c r="A5725"/>
  <c r="A5726"/>
  <c r="A5727"/>
  <c r="A5728"/>
  <c r="A5729"/>
  <c r="A5730"/>
  <c r="A5731"/>
  <c r="A5732"/>
  <c r="A5733"/>
  <c r="A5734"/>
  <c r="A5735"/>
  <c r="A5736"/>
  <c r="A5737"/>
  <c r="A5738"/>
  <c r="A5739"/>
  <c r="A5740"/>
  <c r="A5741"/>
  <c r="A5742"/>
  <c r="A5743"/>
  <c r="A5744"/>
  <c r="A5745"/>
  <c r="A5746"/>
  <c r="A5747"/>
  <c r="A5748"/>
  <c r="A5749"/>
  <c r="A5750"/>
  <c r="A5751"/>
  <c r="A5752"/>
  <c r="A5753"/>
  <c r="A5754"/>
  <c r="A5755"/>
  <c r="A5756"/>
  <c r="A5757"/>
  <c r="A5758"/>
  <c r="A5759"/>
  <c r="A5760"/>
  <c r="A5761"/>
  <c r="A5762"/>
  <c r="A5763"/>
  <c r="A5764"/>
  <c r="A5765"/>
  <c r="A5766"/>
  <c r="A5767"/>
  <c r="A5768"/>
  <c r="A5769"/>
  <c r="A5770"/>
  <c r="A5771"/>
  <c r="A5772"/>
  <c r="A5773"/>
  <c r="A5774"/>
  <c r="A5775"/>
  <c r="A5776"/>
  <c r="A5777"/>
  <c r="A5778"/>
  <c r="A5779"/>
  <c r="A5780"/>
  <c r="A5781"/>
  <c r="A5782"/>
  <c r="A5783"/>
  <c r="A5784"/>
  <c r="A5785"/>
  <c r="A5786"/>
  <c r="A5787"/>
  <c r="A5788"/>
  <c r="A5789"/>
  <c r="A5790"/>
  <c r="A5791"/>
  <c r="A5792"/>
  <c r="A5793"/>
  <c r="A5794"/>
  <c r="A5795"/>
  <c r="A5796"/>
  <c r="A5797"/>
  <c r="A5798"/>
  <c r="A5799"/>
  <c r="A5800"/>
  <c r="A5801"/>
  <c r="A5802"/>
  <c r="A5803"/>
  <c r="A5804"/>
  <c r="A5805"/>
  <c r="A5806"/>
  <c r="A5807"/>
  <c r="A5808"/>
  <c r="A5809"/>
  <c r="A5810"/>
  <c r="A5811"/>
  <c r="A5812"/>
  <c r="A5813"/>
  <c r="A5814"/>
  <c r="A5815"/>
  <c r="A5816"/>
  <c r="A5817"/>
  <c r="A5818"/>
  <c r="A5819"/>
  <c r="A5820"/>
  <c r="A5821"/>
  <c r="A5822"/>
  <c r="A5823"/>
  <c r="A5824"/>
  <c r="A5825"/>
  <c r="A5826"/>
  <c r="A5827"/>
  <c r="A5828"/>
  <c r="A5829"/>
  <c r="A5830"/>
  <c r="A5831"/>
  <c r="A5832"/>
  <c r="A5833"/>
  <c r="A5834"/>
  <c r="A5835"/>
  <c r="A5836"/>
  <c r="A5837"/>
  <c r="A5838"/>
  <c r="A5839"/>
  <c r="A5840"/>
  <c r="A5841"/>
  <c r="A5842"/>
  <c r="A5843"/>
  <c r="A5844"/>
  <c r="A5845"/>
  <c r="A5846"/>
  <c r="A5847"/>
  <c r="A5848"/>
  <c r="A5849"/>
  <c r="A5850"/>
  <c r="A5851"/>
  <c r="A5852"/>
  <c r="A5853"/>
  <c r="A5854"/>
  <c r="A5855"/>
  <c r="A5856"/>
  <c r="A5857"/>
  <c r="A5858"/>
  <c r="A5859"/>
  <c r="A5860"/>
  <c r="A5861"/>
  <c r="A5862"/>
  <c r="A5863"/>
  <c r="A5864"/>
  <c r="A5865"/>
  <c r="A5866"/>
  <c r="A5867"/>
  <c r="A5868"/>
  <c r="A5869"/>
  <c r="A5870"/>
  <c r="A5871"/>
  <c r="A5872"/>
  <c r="A5873"/>
  <c r="A5874"/>
  <c r="A5875"/>
  <c r="A5876"/>
  <c r="A5877"/>
  <c r="A5878"/>
  <c r="A5879"/>
  <c r="A5880"/>
  <c r="A5881"/>
  <c r="A5882"/>
  <c r="A5883"/>
  <c r="A5884"/>
  <c r="A5885"/>
  <c r="A5886"/>
  <c r="A5887"/>
  <c r="A5888"/>
  <c r="A5889"/>
  <c r="A5890"/>
  <c r="A5891"/>
  <c r="A5892"/>
  <c r="A5893"/>
  <c r="A5894"/>
  <c r="A5895"/>
  <c r="A5896"/>
  <c r="A5897"/>
  <c r="A5898"/>
  <c r="A5899"/>
  <c r="A5900"/>
  <c r="A5901"/>
  <c r="A5902"/>
  <c r="A5903"/>
  <c r="A5904"/>
  <c r="A5905"/>
  <c r="A5906"/>
  <c r="A5907"/>
  <c r="A5908"/>
  <c r="A5909"/>
  <c r="A5910"/>
  <c r="A5911"/>
  <c r="A5912"/>
  <c r="A5913"/>
  <c r="A5914"/>
  <c r="A5915"/>
  <c r="A5916"/>
  <c r="A5917"/>
  <c r="A5918"/>
  <c r="A5919"/>
  <c r="A5920"/>
  <c r="A5921"/>
  <c r="A5922"/>
  <c r="A5923"/>
  <c r="A5924"/>
  <c r="A5925"/>
  <c r="A5926"/>
  <c r="A5927"/>
  <c r="A5928"/>
  <c r="A5929"/>
  <c r="A5930"/>
  <c r="A5931"/>
  <c r="A5932"/>
  <c r="A5933"/>
  <c r="A5934"/>
  <c r="A5935"/>
  <c r="A5936"/>
  <c r="A5937"/>
  <c r="A5938"/>
  <c r="A5939"/>
  <c r="A5940"/>
  <c r="A5941"/>
  <c r="A5942"/>
  <c r="A5943"/>
  <c r="A5944"/>
  <c r="A5945"/>
  <c r="A5946"/>
  <c r="A5947"/>
  <c r="A5948"/>
  <c r="A5949"/>
  <c r="A5950"/>
  <c r="A5951"/>
  <c r="A5952"/>
  <c r="A5953"/>
  <c r="A5954"/>
  <c r="A5955"/>
  <c r="A5956"/>
  <c r="A5957"/>
  <c r="A5958"/>
  <c r="A5959"/>
  <c r="A5960"/>
  <c r="A5961"/>
  <c r="A5962"/>
  <c r="A5963"/>
  <c r="A5964"/>
  <c r="A5965"/>
  <c r="A5966"/>
  <c r="A5967"/>
  <c r="A5968"/>
  <c r="A5969"/>
  <c r="A5970"/>
  <c r="A5971"/>
  <c r="A5972"/>
  <c r="A5973"/>
  <c r="A5974"/>
  <c r="A5975"/>
  <c r="A5976"/>
  <c r="A5977"/>
  <c r="A5978"/>
  <c r="A5979"/>
  <c r="A5980"/>
  <c r="A5981"/>
  <c r="A5982"/>
  <c r="A5983"/>
  <c r="A5984"/>
  <c r="A5985"/>
  <c r="A5986"/>
  <c r="A5987"/>
  <c r="A5988"/>
  <c r="A5989"/>
  <c r="A5990"/>
  <c r="A5991"/>
  <c r="A5992"/>
  <c r="A5993"/>
  <c r="A5994"/>
  <c r="A5995"/>
  <c r="A5996"/>
  <c r="A5997"/>
  <c r="A5998"/>
  <c r="A5999"/>
  <c r="A6000"/>
  <c r="A6001"/>
  <c r="A6002"/>
  <c r="A6003"/>
  <c r="A6004"/>
  <c r="A6005"/>
  <c r="A6006"/>
  <c r="A6007"/>
  <c r="A6008"/>
  <c r="A6009"/>
  <c r="A6010"/>
  <c r="A6011"/>
  <c r="A6012"/>
  <c r="A6013"/>
  <c r="A6014"/>
  <c r="A6015"/>
  <c r="A6016"/>
  <c r="A6017"/>
  <c r="A6018"/>
  <c r="A6019"/>
  <c r="A6020"/>
  <c r="A6021"/>
  <c r="A6022"/>
  <c r="A6023"/>
  <c r="A6024"/>
  <c r="A6025"/>
  <c r="A6026"/>
  <c r="A6027"/>
  <c r="A6028"/>
  <c r="A6029"/>
  <c r="A6030"/>
  <c r="A6031"/>
  <c r="A6032"/>
  <c r="A6033"/>
  <c r="A6034"/>
  <c r="A6035"/>
  <c r="A6036"/>
  <c r="A6037"/>
  <c r="A6038"/>
  <c r="A6039"/>
  <c r="A6040"/>
  <c r="A6041"/>
  <c r="A6042"/>
  <c r="A6043"/>
  <c r="A6044"/>
  <c r="A6045"/>
  <c r="A6046"/>
  <c r="A6047"/>
  <c r="A6048"/>
  <c r="A6049"/>
  <c r="A6050"/>
  <c r="A6051"/>
  <c r="A6052"/>
  <c r="A6053"/>
  <c r="A6054"/>
  <c r="A6055"/>
  <c r="A6056"/>
  <c r="A6057"/>
  <c r="A6058"/>
  <c r="A6059"/>
  <c r="A6060"/>
  <c r="A6061"/>
  <c r="A6062"/>
  <c r="A6063"/>
  <c r="A6064"/>
  <c r="A6065"/>
  <c r="A6066"/>
  <c r="A6067"/>
  <c r="A6068"/>
  <c r="A6069"/>
  <c r="A6070"/>
  <c r="A6071"/>
  <c r="A6072"/>
  <c r="A6073"/>
  <c r="A6074"/>
  <c r="A6075"/>
  <c r="A6076"/>
  <c r="A6077"/>
  <c r="A6078"/>
  <c r="A6079"/>
  <c r="A6080"/>
  <c r="A6081"/>
  <c r="A6082"/>
  <c r="A6083"/>
  <c r="A6084"/>
  <c r="A6085"/>
  <c r="A6086"/>
  <c r="A6087"/>
  <c r="A6088"/>
  <c r="A6089"/>
  <c r="A6090"/>
  <c r="A6091"/>
  <c r="A6092"/>
  <c r="A6093"/>
  <c r="A6094"/>
  <c r="A6095"/>
  <c r="A6096"/>
  <c r="A6097"/>
  <c r="A6098"/>
  <c r="A6099"/>
  <c r="A6100"/>
  <c r="A6101"/>
  <c r="A6102"/>
  <c r="A6103"/>
  <c r="A6104"/>
  <c r="A6105"/>
  <c r="A6106"/>
  <c r="A6107"/>
  <c r="A6108"/>
  <c r="A6109"/>
  <c r="A6110"/>
  <c r="A6111"/>
  <c r="A6112"/>
  <c r="A6113"/>
  <c r="A6114"/>
  <c r="A6115"/>
  <c r="A6116"/>
  <c r="A6117"/>
  <c r="A6118"/>
  <c r="A6119"/>
  <c r="A6120"/>
  <c r="A6121"/>
  <c r="A6122"/>
  <c r="A6123"/>
  <c r="A6124"/>
  <c r="A6125"/>
  <c r="A6126"/>
  <c r="A6127"/>
  <c r="A6128"/>
  <c r="A6129"/>
  <c r="A6130"/>
  <c r="A6131"/>
  <c r="A6132"/>
  <c r="A6133"/>
  <c r="A6134"/>
  <c r="A6135"/>
  <c r="A6136"/>
  <c r="A6137"/>
  <c r="A6138"/>
  <c r="A6139"/>
  <c r="A6140"/>
  <c r="A6141"/>
  <c r="A6142"/>
  <c r="A6143"/>
  <c r="A6144"/>
  <c r="A6145"/>
  <c r="A6146"/>
  <c r="A6147"/>
  <c r="A6148"/>
  <c r="A6149"/>
  <c r="A6150"/>
  <c r="A6151"/>
  <c r="A6152"/>
  <c r="A6153"/>
  <c r="A6154"/>
  <c r="A6155"/>
  <c r="A6156"/>
  <c r="A6157"/>
  <c r="A6158"/>
  <c r="A6159"/>
  <c r="A6160"/>
  <c r="A6161"/>
  <c r="A6162"/>
  <c r="A6163"/>
  <c r="A6164"/>
  <c r="A6165"/>
  <c r="A6166"/>
  <c r="A6167"/>
  <c r="A6168"/>
  <c r="A6169"/>
  <c r="A6170"/>
  <c r="A6171"/>
  <c r="A6172"/>
  <c r="A6173"/>
  <c r="A6174"/>
  <c r="A6175"/>
  <c r="A6176"/>
  <c r="A6177"/>
  <c r="A6178"/>
  <c r="A6179"/>
  <c r="A6180"/>
  <c r="A6181"/>
  <c r="A6182"/>
  <c r="A6183"/>
  <c r="A6184"/>
  <c r="A6185"/>
  <c r="A6186"/>
  <c r="A6187"/>
  <c r="A6188"/>
  <c r="A6189"/>
  <c r="A6190"/>
  <c r="A6191"/>
  <c r="A6192"/>
  <c r="A6193"/>
  <c r="A6194"/>
  <c r="A6195"/>
  <c r="A6196"/>
  <c r="A6197"/>
  <c r="A6198"/>
  <c r="A6199"/>
  <c r="A6200"/>
  <c r="A6201"/>
  <c r="A6202"/>
  <c r="A6203"/>
  <c r="A6204"/>
  <c r="A6205"/>
  <c r="A6206"/>
  <c r="A6207"/>
  <c r="A6208"/>
  <c r="A6209"/>
  <c r="A6210"/>
  <c r="A6211"/>
  <c r="A6212"/>
  <c r="A6213"/>
  <c r="A6214"/>
  <c r="A6215"/>
  <c r="A6216"/>
  <c r="A6217"/>
  <c r="A6218"/>
  <c r="A6219"/>
  <c r="A6220"/>
  <c r="A6221"/>
  <c r="A6222"/>
  <c r="A6223"/>
  <c r="A6224"/>
  <c r="A6225"/>
  <c r="A6226"/>
  <c r="A6227"/>
  <c r="A6228"/>
  <c r="A6229"/>
  <c r="A6230"/>
  <c r="A6231"/>
  <c r="A6232"/>
  <c r="A6233"/>
  <c r="A6234"/>
  <c r="A6235"/>
  <c r="A6236"/>
  <c r="A6237"/>
  <c r="A6238"/>
  <c r="A6239"/>
  <c r="A6240"/>
  <c r="A6241"/>
  <c r="A6242"/>
  <c r="A6243"/>
  <c r="A6244"/>
  <c r="A6245"/>
  <c r="A6246"/>
  <c r="A6247"/>
  <c r="A6248"/>
  <c r="A6249"/>
  <c r="A6250"/>
  <c r="A6251"/>
  <c r="A6252"/>
  <c r="A6253"/>
  <c r="A6254"/>
  <c r="A6255"/>
  <c r="A6256"/>
  <c r="A6257"/>
  <c r="A6258"/>
  <c r="A6259"/>
  <c r="A6260"/>
  <c r="A6261"/>
  <c r="A6262"/>
  <c r="A6263"/>
  <c r="A6264"/>
  <c r="A6265"/>
  <c r="A6266"/>
  <c r="A6267"/>
  <c r="A6268"/>
  <c r="A6269"/>
  <c r="A6270"/>
  <c r="A6271"/>
  <c r="A6272"/>
  <c r="A6273"/>
  <c r="A6274"/>
  <c r="A6275"/>
  <c r="A6276"/>
  <c r="A6277"/>
  <c r="A6278"/>
  <c r="A6279"/>
  <c r="A6280"/>
  <c r="A6281"/>
  <c r="A6282"/>
  <c r="A6283"/>
  <c r="A6284"/>
  <c r="A6285"/>
  <c r="A6286"/>
  <c r="A6287"/>
  <c r="A6288"/>
  <c r="A6289"/>
  <c r="A6290"/>
  <c r="A6291"/>
  <c r="A6292"/>
  <c r="A6293"/>
  <c r="A6294"/>
  <c r="A6295"/>
  <c r="A6296"/>
  <c r="A6297"/>
  <c r="A6298"/>
  <c r="A6299"/>
  <c r="A6300"/>
  <c r="A6301"/>
  <c r="A6302"/>
  <c r="A6303"/>
  <c r="A6304"/>
  <c r="A6305"/>
  <c r="A6306"/>
  <c r="A6307"/>
  <c r="A6308"/>
  <c r="A6309"/>
  <c r="A6310"/>
  <c r="A6311"/>
  <c r="A6312"/>
  <c r="A6313"/>
  <c r="A6314"/>
  <c r="A6315"/>
  <c r="A6316"/>
  <c r="A6317"/>
  <c r="A6318"/>
  <c r="A6319"/>
  <c r="A6320"/>
  <c r="A6321"/>
  <c r="A6322"/>
  <c r="A6323"/>
  <c r="A6324"/>
  <c r="A6325"/>
  <c r="A6326"/>
  <c r="A6327"/>
  <c r="A6328"/>
  <c r="A6329"/>
  <c r="A6330"/>
  <c r="A6331"/>
  <c r="A6332"/>
  <c r="A6333"/>
  <c r="A6334"/>
  <c r="A6335"/>
  <c r="A6336"/>
  <c r="A6337"/>
  <c r="A6338"/>
  <c r="A6339"/>
  <c r="A6340"/>
  <c r="A6341"/>
  <c r="A6342"/>
  <c r="A6343"/>
  <c r="A6344"/>
  <c r="A6345"/>
  <c r="A6346"/>
  <c r="A6347"/>
  <c r="A6348"/>
  <c r="A6349"/>
  <c r="A6350"/>
  <c r="A6351"/>
  <c r="A6352"/>
  <c r="A6353"/>
  <c r="A6354"/>
  <c r="A6355"/>
  <c r="A6356"/>
  <c r="A6357"/>
  <c r="A6358"/>
  <c r="A6359"/>
  <c r="A6360"/>
  <c r="A6361"/>
  <c r="A6362"/>
  <c r="A6363"/>
  <c r="A6364"/>
  <c r="A6365"/>
  <c r="A6366"/>
  <c r="A6367"/>
  <c r="A6368"/>
  <c r="A6369"/>
  <c r="A6370"/>
  <c r="A6371"/>
  <c r="A6372"/>
  <c r="A6373"/>
  <c r="A6374"/>
  <c r="A6375"/>
  <c r="A6376"/>
  <c r="A6377"/>
  <c r="A6378"/>
  <c r="A6379"/>
  <c r="A6380"/>
  <c r="A6381"/>
  <c r="A6382"/>
  <c r="A6383"/>
  <c r="A6384"/>
  <c r="A6385"/>
  <c r="A6386"/>
  <c r="A6387"/>
  <c r="A6388"/>
  <c r="A6389"/>
  <c r="A6390"/>
  <c r="A6391"/>
  <c r="A6392"/>
  <c r="A6393"/>
  <c r="A6394"/>
  <c r="A6395"/>
  <c r="A6396"/>
  <c r="A6397"/>
  <c r="A6398"/>
  <c r="A6399"/>
  <c r="A6400"/>
  <c r="A6401"/>
  <c r="A6402"/>
  <c r="A6403"/>
  <c r="A6404"/>
  <c r="A6405"/>
  <c r="A6406"/>
  <c r="A6407"/>
  <c r="A6408"/>
  <c r="A6409"/>
  <c r="A6410"/>
  <c r="A6411"/>
  <c r="A6412"/>
  <c r="A6413"/>
  <c r="A6414"/>
  <c r="A6415"/>
  <c r="A6416"/>
  <c r="A6417"/>
  <c r="A6418"/>
  <c r="A6419"/>
  <c r="A6420"/>
  <c r="A6421"/>
  <c r="A6422"/>
  <c r="A6423"/>
  <c r="A6424"/>
  <c r="A6425"/>
  <c r="A6426"/>
  <c r="A6427"/>
  <c r="A6428"/>
  <c r="A6429"/>
  <c r="A6430"/>
  <c r="A6431"/>
  <c r="A6432"/>
  <c r="A6433"/>
  <c r="A6434"/>
  <c r="A6435"/>
  <c r="A6436"/>
  <c r="A6437"/>
  <c r="A6438"/>
  <c r="A6439"/>
  <c r="A6440"/>
  <c r="A6441"/>
  <c r="A6442"/>
  <c r="A6443"/>
  <c r="A6444"/>
  <c r="A6445"/>
  <c r="A6446"/>
  <c r="A6447"/>
  <c r="A6448"/>
  <c r="A6449"/>
  <c r="A6450"/>
  <c r="A6451"/>
  <c r="A6452"/>
  <c r="A6453"/>
  <c r="A6454"/>
  <c r="A6455"/>
  <c r="A6456"/>
  <c r="A6457"/>
  <c r="A6458"/>
  <c r="A6459"/>
  <c r="A6460"/>
  <c r="A6461"/>
  <c r="A6462"/>
  <c r="A6463"/>
  <c r="A6464"/>
  <c r="A6465"/>
  <c r="A6466"/>
  <c r="A6467"/>
  <c r="A6468"/>
  <c r="A6469"/>
  <c r="A6470"/>
  <c r="A6471"/>
  <c r="A6472"/>
  <c r="A6473"/>
  <c r="A6474"/>
  <c r="A6475"/>
  <c r="A6476"/>
  <c r="A6477"/>
  <c r="A6478"/>
  <c r="A6479"/>
  <c r="A6480"/>
  <c r="A6481"/>
  <c r="A6482"/>
  <c r="A6483"/>
  <c r="A6484"/>
  <c r="A6485"/>
  <c r="A6486"/>
  <c r="A6487"/>
  <c r="A6488"/>
  <c r="A6489"/>
  <c r="A6490"/>
  <c r="A6491"/>
  <c r="A6492"/>
  <c r="A6493"/>
  <c r="A6494"/>
  <c r="A6495"/>
  <c r="A6496"/>
  <c r="A6497"/>
  <c r="A6498"/>
  <c r="A6499"/>
  <c r="A6500"/>
  <c r="A6501"/>
  <c r="A6502"/>
  <c r="A6503"/>
  <c r="A6504"/>
  <c r="A6505"/>
  <c r="A6506"/>
  <c r="A6507"/>
  <c r="A6508"/>
  <c r="A6509"/>
  <c r="A6510"/>
  <c r="A6511"/>
  <c r="A6512"/>
  <c r="A6513"/>
  <c r="A6514"/>
  <c r="A6515"/>
  <c r="A6516"/>
  <c r="A6517"/>
  <c r="A6518"/>
  <c r="A6519"/>
  <c r="A6520"/>
  <c r="A6521"/>
  <c r="A6522"/>
  <c r="A6523"/>
  <c r="A6524"/>
  <c r="A6525"/>
  <c r="A6526"/>
  <c r="A6527"/>
  <c r="A6528"/>
  <c r="A6529"/>
  <c r="A6530"/>
  <c r="A6531"/>
  <c r="A6532"/>
  <c r="A6533"/>
  <c r="A6534"/>
  <c r="A6535"/>
  <c r="A6536"/>
  <c r="A6537"/>
  <c r="A6538"/>
  <c r="A6539"/>
  <c r="A6540"/>
  <c r="A6541"/>
  <c r="A6542"/>
  <c r="A6543"/>
  <c r="A6544"/>
  <c r="A6545"/>
  <c r="A6546"/>
  <c r="A6547"/>
  <c r="A6548"/>
  <c r="A6549"/>
  <c r="A6550"/>
  <c r="A6551"/>
  <c r="A6552"/>
  <c r="A6553"/>
  <c r="A6554"/>
  <c r="A6555"/>
  <c r="A6556"/>
  <c r="A6557"/>
  <c r="A6558"/>
  <c r="A6559"/>
  <c r="A6560"/>
  <c r="A6561"/>
  <c r="A6562"/>
  <c r="A6563"/>
  <c r="A6564"/>
  <c r="A6565"/>
  <c r="A6566"/>
  <c r="A6567"/>
  <c r="A6568"/>
  <c r="A6569"/>
  <c r="A6570"/>
  <c r="A6571"/>
  <c r="A6572"/>
  <c r="A6573"/>
  <c r="A6574"/>
  <c r="A6575"/>
  <c r="A6576"/>
  <c r="A6577"/>
  <c r="A6578"/>
  <c r="A6579"/>
  <c r="A6580"/>
  <c r="A6581"/>
  <c r="A6582"/>
  <c r="A6583"/>
  <c r="A6584"/>
  <c r="A6585"/>
  <c r="A6586"/>
  <c r="A6587"/>
  <c r="A6588"/>
  <c r="A6589"/>
  <c r="A6590"/>
  <c r="A6591"/>
  <c r="A6592"/>
  <c r="A6593"/>
  <c r="A6594"/>
  <c r="A6595"/>
  <c r="A6596"/>
  <c r="A6597"/>
  <c r="A6598"/>
  <c r="A6599"/>
  <c r="A6600"/>
  <c r="A6601"/>
  <c r="A6602"/>
  <c r="A6603"/>
  <c r="A6604"/>
  <c r="A6605"/>
  <c r="A6606"/>
  <c r="A6607"/>
  <c r="A6608"/>
  <c r="A6609"/>
  <c r="A6610"/>
  <c r="A6611"/>
  <c r="A6612"/>
  <c r="A6613"/>
  <c r="A6614"/>
  <c r="A6615"/>
  <c r="A6616"/>
  <c r="A6617"/>
  <c r="A6618"/>
  <c r="A6619"/>
  <c r="A6620"/>
  <c r="A6621"/>
  <c r="A6622"/>
  <c r="A6623"/>
  <c r="A6624"/>
  <c r="A6625"/>
  <c r="A6626"/>
  <c r="A6627"/>
  <c r="A6628"/>
  <c r="A6629"/>
  <c r="A6630"/>
  <c r="A6631"/>
  <c r="A6632"/>
  <c r="A6633"/>
  <c r="A6634"/>
  <c r="A6635"/>
  <c r="A6636"/>
  <c r="A6637"/>
  <c r="A6638"/>
  <c r="A6639"/>
  <c r="A6640"/>
  <c r="A6641"/>
  <c r="A6642"/>
  <c r="A6643"/>
  <c r="A6644"/>
  <c r="A6645"/>
  <c r="A6646"/>
  <c r="A6647"/>
  <c r="A6648"/>
  <c r="A6649"/>
  <c r="A6650"/>
  <c r="A6651"/>
  <c r="A6652"/>
  <c r="A6653"/>
  <c r="A6654"/>
  <c r="A6655"/>
  <c r="A6656"/>
  <c r="A6657"/>
  <c r="A6658"/>
  <c r="A6659"/>
  <c r="A6660"/>
  <c r="A6661"/>
  <c r="A6662"/>
  <c r="A6663"/>
  <c r="A6664"/>
  <c r="A6665"/>
  <c r="A6666"/>
  <c r="A6667"/>
  <c r="A6668"/>
  <c r="A6669"/>
  <c r="A6670"/>
  <c r="A6671"/>
  <c r="A6672"/>
  <c r="A6673"/>
  <c r="A6674"/>
  <c r="A6675"/>
  <c r="A6676"/>
  <c r="A6677"/>
  <c r="A6678"/>
  <c r="A6679"/>
  <c r="A6680"/>
  <c r="A6681"/>
  <c r="A6682"/>
  <c r="A6683"/>
  <c r="A6684"/>
  <c r="A6685"/>
  <c r="A6686"/>
  <c r="A6687"/>
  <c r="A6688"/>
  <c r="A6689"/>
  <c r="A6690"/>
  <c r="A6691"/>
  <c r="A6692"/>
  <c r="A6693"/>
  <c r="A6694"/>
  <c r="A6695"/>
  <c r="A6696"/>
  <c r="A6697"/>
  <c r="A6698"/>
  <c r="A6699"/>
  <c r="A6700"/>
  <c r="A6701"/>
  <c r="A6702"/>
  <c r="A6703"/>
  <c r="A6704"/>
  <c r="A6705"/>
  <c r="A6706"/>
  <c r="A6707"/>
  <c r="A6708"/>
  <c r="A6709"/>
  <c r="A6710"/>
  <c r="A6711"/>
  <c r="A6712"/>
  <c r="A6713"/>
  <c r="A6714"/>
  <c r="A6715"/>
  <c r="A6716"/>
  <c r="A6717"/>
  <c r="A6718"/>
  <c r="A6719"/>
  <c r="A6720"/>
  <c r="A6721"/>
  <c r="A6722"/>
  <c r="A6723"/>
  <c r="A6724"/>
  <c r="A6725"/>
  <c r="A6726"/>
  <c r="A6727"/>
  <c r="A6728"/>
  <c r="A6729"/>
  <c r="A6730"/>
  <c r="A6731"/>
  <c r="A6732"/>
  <c r="A6733"/>
  <c r="A6734"/>
  <c r="A6735"/>
  <c r="A6736"/>
  <c r="A6737"/>
  <c r="A6738"/>
  <c r="A6739"/>
  <c r="A6740"/>
  <c r="A6741"/>
  <c r="A6742"/>
  <c r="A6743"/>
  <c r="A6744"/>
  <c r="A6745"/>
  <c r="A6746"/>
  <c r="A6747"/>
  <c r="A6748"/>
  <c r="A6749"/>
  <c r="A6750"/>
  <c r="A6751"/>
  <c r="A6752"/>
  <c r="A6753"/>
  <c r="A6754"/>
  <c r="A6755"/>
  <c r="A6756"/>
  <c r="A6757"/>
  <c r="A6758"/>
  <c r="A6759"/>
  <c r="A6760"/>
  <c r="A6761"/>
  <c r="A6762"/>
  <c r="A6763"/>
  <c r="A6764"/>
  <c r="A6765"/>
  <c r="A6766"/>
  <c r="A6767"/>
  <c r="A6768"/>
  <c r="A6769"/>
  <c r="A6770"/>
  <c r="A6771"/>
  <c r="A6772"/>
  <c r="A6773"/>
  <c r="A6774"/>
  <c r="A6775"/>
  <c r="A6776"/>
  <c r="A6777"/>
  <c r="A6778"/>
  <c r="A6779"/>
  <c r="A6780"/>
  <c r="A6781"/>
  <c r="A6782"/>
  <c r="A6783"/>
  <c r="A6784"/>
  <c r="A6785"/>
  <c r="A6786"/>
  <c r="A6787"/>
  <c r="A6788"/>
  <c r="A6789"/>
  <c r="A6790"/>
  <c r="A6791"/>
  <c r="A6792"/>
  <c r="A6793"/>
  <c r="A6794"/>
  <c r="A6795"/>
  <c r="A6796"/>
  <c r="A6797"/>
  <c r="A6798"/>
  <c r="A6799"/>
  <c r="A6800"/>
  <c r="A6801"/>
  <c r="A6802"/>
  <c r="A6803"/>
  <c r="A6804"/>
  <c r="A6805"/>
  <c r="A6806"/>
  <c r="A6807"/>
  <c r="A6808"/>
  <c r="A6809"/>
  <c r="A6810"/>
  <c r="A6811"/>
  <c r="A6812"/>
  <c r="A6813"/>
  <c r="A6814"/>
  <c r="A6815"/>
  <c r="A6816"/>
  <c r="A6817"/>
  <c r="A6818"/>
  <c r="A6819"/>
  <c r="A6820"/>
  <c r="A6821"/>
  <c r="A6822"/>
  <c r="A6823"/>
  <c r="A6824"/>
  <c r="A6825"/>
  <c r="A6826"/>
  <c r="A6827"/>
  <c r="A6828"/>
  <c r="A6829"/>
  <c r="A6830"/>
  <c r="A6831"/>
  <c r="A6832"/>
  <c r="A6833"/>
  <c r="A6834"/>
  <c r="A6835"/>
  <c r="A6836"/>
  <c r="A6837"/>
  <c r="A6838"/>
  <c r="A6839"/>
  <c r="A6840"/>
  <c r="A6841"/>
  <c r="A6842"/>
  <c r="A6843"/>
  <c r="A6844"/>
  <c r="A6845"/>
  <c r="A6846"/>
  <c r="A6847"/>
  <c r="A6848"/>
  <c r="A6849"/>
  <c r="A6850"/>
  <c r="A6851"/>
  <c r="A6852"/>
  <c r="A6853"/>
  <c r="A6854"/>
  <c r="A6855"/>
  <c r="A6856"/>
  <c r="A6857"/>
  <c r="A6858"/>
  <c r="A6859"/>
  <c r="A6860"/>
  <c r="A6861"/>
  <c r="A6862"/>
  <c r="A6863"/>
  <c r="A6864"/>
  <c r="A6865"/>
  <c r="A6866"/>
  <c r="A6867"/>
  <c r="A6868"/>
  <c r="A6869"/>
  <c r="A6870"/>
  <c r="A6871"/>
  <c r="A6872"/>
  <c r="A6873"/>
  <c r="A6874"/>
  <c r="A6875"/>
  <c r="A6876"/>
  <c r="A6877"/>
  <c r="A6878"/>
  <c r="A6879"/>
  <c r="A6880"/>
  <c r="A6881"/>
  <c r="A6882"/>
  <c r="A6883"/>
  <c r="A6884"/>
  <c r="A6885"/>
  <c r="A6886"/>
  <c r="A6887"/>
  <c r="A6888"/>
  <c r="A6889"/>
  <c r="A6890"/>
  <c r="A6891"/>
  <c r="A6892"/>
  <c r="A6893"/>
  <c r="A6894"/>
  <c r="A6895"/>
  <c r="A6896"/>
  <c r="A6897"/>
  <c r="A6898"/>
  <c r="A6899"/>
  <c r="A6900"/>
  <c r="A6901"/>
  <c r="A6902"/>
  <c r="A6903"/>
  <c r="A6904"/>
  <c r="A6905"/>
  <c r="A6906"/>
  <c r="A6907"/>
  <c r="A6908"/>
  <c r="A6909"/>
  <c r="A6910"/>
  <c r="A6911"/>
  <c r="A6912"/>
  <c r="A6913"/>
  <c r="A6914"/>
  <c r="A6915"/>
  <c r="A6916"/>
  <c r="A6917"/>
  <c r="A6918"/>
  <c r="A6919"/>
  <c r="A6920"/>
  <c r="A6921"/>
  <c r="A6922"/>
  <c r="A6923"/>
  <c r="A6924"/>
  <c r="A6925"/>
  <c r="A6926"/>
  <c r="A6927"/>
  <c r="A6928"/>
  <c r="A6929"/>
  <c r="A6930"/>
  <c r="A6931"/>
  <c r="A6932"/>
  <c r="A6933"/>
  <c r="A6934"/>
  <c r="A6935"/>
  <c r="A6936"/>
  <c r="A6937"/>
  <c r="A6938"/>
  <c r="A6939"/>
  <c r="A6940"/>
  <c r="A6941"/>
  <c r="A6942"/>
  <c r="A6943"/>
  <c r="A6944"/>
  <c r="A6945"/>
  <c r="A6946"/>
  <c r="A6947"/>
  <c r="A6948"/>
  <c r="A6949"/>
  <c r="A6950"/>
  <c r="A6951"/>
  <c r="A6952"/>
  <c r="A6953"/>
  <c r="A6954"/>
  <c r="A6955"/>
  <c r="A6956"/>
  <c r="A6957"/>
  <c r="A6958"/>
  <c r="A6959"/>
  <c r="A6960"/>
  <c r="A6961"/>
  <c r="A6962"/>
  <c r="A6963"/>
  <c r="A6964"/>
  <c r="A6965"/>
  <c r="A6966"/>
  <c r="A6967"/>
  <c r="A6968"/>
  <c r="A6969"/>
  <c r="A6970"/>
  <c r="A6971"/>
  <c r="A6972"/>
  <c r="A6973"/>
  <c r="A6974"/>
  <c r="A6975"/>
  <c r="A6976"/>
  <c r="A6977"/>
  <c r="A6978"/>
  <c r="A6979"/>
  <c r="A6980"/>
  <c r="A6981"/>
  <c r="A6982"/>
  <c r="A6983"/>
  <c r="A6984"/>
  <c r="A6985"/>
  <c r="A6986"/>
  <c r="A6987"/>
  <c r="A6988"/>
  <c r="A6989"/>
  <c r="A6990"/>
  <c r="A6991"/>
  <c r="A6992"/>
  <c r="A6993"/>
  <c r="A6994"/>
  <c r="A6995"/>
  <c r="A6996"/>
  <c r="A6997"/>
  <c r="A6998"/>
  <c r="A6999"/>
  <c r="A7000"/>
  <c r="A7001"/>
  <c r="A7002"/>
  <c r="A7003"/>
  <c r="A7004"/>
  <c r="A7005"/>
  <c r="A7006"/>
  <c r="A7007"/>
  <c r="A7008"/>
  <c r="A7009"/>
  <c r="A7010"/>
  <c r="A7011"/>
  <c r="A7012"/>
  <c r="A7013"/>
  <c r="A7014"/>
  <c r="A7015"/>
  <c r="A7016"/>
  <c r="A7017"/>
  <c r="A7018"/>
  <c r="A7019"/>
  <c r="A7020"/>
  <c r="A7021"/>
  <c r="A7022"/>
  <c r="A7023"/>
  <c r="A7024"/>
  <c r="A7025"/>
  <c r="A7026"/>
  <c r="A7027"/>
  <c r="A7028"/>
  <c r="A7029"/>
  <c r="A7030"/>
  <c r="A7031"/>
  <c r="A7032"/>
  <c r="A7033"/>
  <c r="A7034"/>
  <c r="A7035"/>
  <c r="A7036"/>
  <c r="A7037"/>
  <c r="A7038"/>
  <c r="A7039"/>
  <c r="A7040"/>
  <c r="A7041"/>
  <c r="A7042"/>
  <c r="A7043"/>
  <c r="A7044"/>
  <c r="A7045"/>
  <c r="A7046"/>
  <c r="A7047"/>
  <c r="A7048"/>
  <c r="A7049"/>
  <c r="A7050"/>
  <c r="A7051"/>
  <c r="A7052"/>
  <c r="A7053"/>
  <c r="A7054"/>
  <c r="A7055"/>
  <c r="A7056"/>
  <c r="A7057"/>
  <c r="A7058"/>
  <c r="A7059"/>
  <c r="A7060"/>
  <c r="A7061"/>
  <c r="A7062"/>
  <c r="A7063"/>
  <c r="A7064"/>
  <c r="A7065"/>
  <c r="A7066"/>
  <c r="A7067"/>
  <c r="A7068"/>
  <c r="A7069"/>
  <c r="A7070"/>
  <c r="A7071"/>
  <c r="A7072"/>
  <c r="A7073"/>
  <c r="A7074"/>
  <c r="A7075"/>
  <c r="A7076"/>
  <c r="A7077"/>
  <c r="A7078"/>
  <c r="A7079"/>
  <c r="A7080"/>
  <c r="A7081"/>
  <c r="A7082"/>
  <c r="A7083"/>
  <c r="A7084"/>
  <c r="A7085"/>
  <c r="A7086"/>
  <c r="A7087"/>
  <c r="A7088"/>
  <c r="A7089"/>
  <c r="A7090"/>
  <c r="A7091"/>
  <c r="A7092"/>
  <c r="A7093"/>
  <c r="A7094"/>
  <c r="A7095"/>
  <c r="A7096"/>
  <c r="A7097"/>
  <c r="A7098"/>
  <c r="A7099"/>
  <c r="A7100"/>
  <c r="A7101"/>
  <c r="A7102"/>
  <c r="A7103"/>
  <c r="A7104"/>
  <c r="A7105"/>
  <c r="A7106"/>
  <c r="A7107"/>
  <c r="A7108"/>
  <c r="A7109"/>
  <c r="A7110"/>
  <c r="A7111"/>
  <c r="A7112"/>
  <c r="A7113"/>
  <c r="A7114"/>
  <c r="A7115"/>
  <c r="A7116"/>
  <c r="A7117"/>
  <c r="A7118"/>
  <c r="A7119"/>
  <c r="A7120"/>
  <c r="A7121"/>
  <c r="A7122"/>
  <c r="A7123"/>
  <c r="A7124"/>
  <c r="A7125"/>
  <c r="A7126"/>
  <c r="A7127"/>
  <c r="A7128"/>
  <c r="A7129"/>
  <c r="A7130"/>
  <c r="A7131"/>
  <c r="A7132"/>
  <c r="A7133"/>
  <c r="A7134"/>
  <c r="A7135"/>
  <c r="A7136"/>
  <c r="A7137"/>
  <c r="A7138"/>
  <c r="A7139"/>
  <c r="A7140"/>
  <c r="A7141"/>
  <c r="A7142"/>
  <c r="A7143"/>
  <c r="A7144"/>
  <c r="A7145"/>
  <c r="A7146"/>
  <c r="A7147"/>
  <c r="A7148"/>
  <c r="A7149"/>
  <c r="A7150"/>
  <c r="A7151"/>
  <c r="A7152"/>
  <c r="A7153"/>
  <c r="A7154"/>
  <c r="A7155"/>
  <c r="A7156"/>
  <c r="A7157"/>
  <c r="A7158"/>
  <c r="A7159"/>
  <c r="A7160"/>
  <c r="A7161"/>
  <c r="A7162"/>
  <c r="A7163"/>
  <c r="A7164"/>
  <c r="A7165"/>
  <c r="A7166"/>
  <c r="A7167"/>
  <c r="A7168"/>
  <c r="A7169"/>
  <c r="A7170"/>
  <c r="A7171"/>
  <c r="A7172"/>
  <c r="A7173"/>
  <c r="A7174"/>
  <c r="A7175"/>
  <c r="A7176"/>
  <c r="A7177"/>
  <c r="A7178"/>
  <c r="A7179"/>
  <c r="A7180"/>
  <c r="A7181"/>
  <c r="A7182"/>
  <c r="A7183"/>
  <c r="A7184"/>
  <c r="A7185"/>
  <c r="A7186"/>
  <c r="A7187"/>
  <c r="A7188"/>
  <c r="A7189"/>
  <c r="A7190"/>
  <c r="A7191"/>
  <c r="A7192"/>
  <c r="A7193"/>
  <c r="A7194"/>
  <c r="A7195"/>
  <c r="A7196"/>
  <c r="A7197"/>
  <c r="A7198"/>
  <c r="A7199"/>
  <c r="A7200"/>
  <c r="A7201"/>
  <c r="A7202"/>
  <c r="A7203"/>
  <c r="A7204"/>
  <c r="A7205"/>
  <c r="A7206"/>
  <c r="A7207"/>
  <c r="A7208"/>
  <c r="A7209"/>
  <c r="A7210"/>
  <c r="A7211"/>
  <c r="A7212"/>
  <c r="A7213"/>
  <c r="A7214"/>
  <c r="A7215"/>
  <c r="A7216"/>
  <c r="A7217"/>
  <c r="A7218"/>
  <c r="A7219"/>
  <c r="A7220"/>
  <c r="A7221"/>
  <c r="A7222"/>
  <c r="A7223"/>
  <c r="A7224"/>
  <c r="A7225"/>
  <c r="A7226"/>
  <c r="A7227"/>
  <c r="A7228"/>
  <c r="A7229"/>
  <c r="A7230"/>
  <c r="A7231"/>
  <c r="A7232"/>
  <c r="A7233"/>
  <c r="A7234"/>
  <c r="A7235"/>
  <c r="A7236"/>
  <c r="A7237"/>
  <c r="A7238"/>
  <c r="A7239"/>
  <c r="A7240"/>
  <c r="A7241"/>
  <c r="A7242"/>
  <c r="A7243"/>
  <c r="A7244"/>
  <c r="A7245"/>
  <c r="A7246"/>
  <c r="A7247"/>
  <c r="A7248"/>
  <c r="A7249"/>
  <c r="A7250"/>
  <c r="A7251"/>
  <c r="A7252"/>
  <c r="A7253"/>
  <c r="A7254"/>
  <c r="A7255"/>
  <c r="A7256"/>
  <c r="A7257"/>
  <c r="A7258"/>
  <c r="A7259"/>
  <c r="A7260"/>
  <c r="A7261"/>
  <c r="A7262"/>
  <c r="A7263"/>
  <c r="A7264"/>
  <c r="A7265"/>
  <c r="A7266"/>
  <c r="A7267"/>
  <c r="A7268"/>
  <c r="A7269"/>
  <c r="A7270"/>
  <c r="A7271"/>
  <c r="A7272"/>
  <c r="A7273"/>
  <c r="A7274"/>
  <c r="A7275"/>
  <c r="A7276"/>
  <c r="A7277"/>
  <c r="A7278"/>
  <c r="A7279"/>
  <c r="A7280"/>
  <c r="A7281"/>
  <c r="A7282"/>
  <c r="A7283"/>
  <c r="A7284"/>
  <c r="A7285"/>
  <c r="A7286"/>
  <c r="A7287"/>
  <c r="A7288"/>
  <c r="A7289"/>
  <c r="A7290"/>
  <c r="A7291"/>
  <c r="A7292"/>
  <c r="A7293"/>
  <c r="A7294"/>
  <c r="A7295"/>
  <c r="A7296"/>
  <c r="A7297"/>
  <c r="A7298"/>
  <c r="A7299"/>
  <c r="A7300"/>
  <c r="A7301"/>
  <c r="A7302"/>
  <c r="A7303"/>
  <c r="A7304"/>
  <c r="A7305"/>
  <c r="A7306"/>
  <c r="A7307"/>
  <c r="A7308"/>
  <c r="A7309"/>
  <c r="A7310"/>
  <c r="A7311"/>
  <c r="A7312"/>
  <c r="A7313"/>
  <c r="A7314"/>
  <c r="A7315"/>
  <c r="A7316"/>
  <c r="A7317"/>
  <c r="A7318"/>
  <c r="A7319"/>
  <c r="A7320"/>
  <c r="A7321"/>
  <c r="A7322"/>
  <c r="A7323"/>
  <c r="A7324"/>
  <c r="A7325"/>
  <c r="A7326"/>
  <c r="A7327"/>
  <c r="A7328"/>
  <c r="A7329"/>
  <c r="A7330"/>
  <c r="A7331"/>
  <c r="A7332"/>
  <c r="A7333"/>
  <c r="A7334"/>
  <c r="A7335"/>
  <c r="A7336"/>
  <c r="A7337"/>
  <c r="A7338"/>
  <c r="A7339"/>
  <c r="A7340"/>
  <c r="A7341"/>
  <c r="A7342"/>
  <c r="A7343"/>
  <c r="A7344"/>
  <c r="A7345"/>
  <c r="A7346"/>
  <c r="A7347"/>
  <c r="A7348"/>
  <c r="A7349"/>
  <c r="A7350"/>
  <c r="A7351"/>
  <c r="A7352"/>
  <c r="A7353"/>
  <c r="A7354"/>
  <c r="A7355"/>
  <c r="A7356"/>
  <c r="A7357"/>
  <c r="A7358"/>
  <c r="A7359"/>
  <c r="A7360"/>
  <c r="A7361"/>
  <c r="A7362"/>
  <c r="A7363"/>
  <c r="A7364"/>
  <c r="A7365"/>
  <c r="A7366"/>
  <c r="A7367"/>
  <c r="A7368"/>
  <c r="A7369"/>
  <c r="A7370"/>
  <c r="A7371"/>
  <c r="A7372"/>
  <c r="A7373"/>
  <c r="A7374"/>
  <c r="A7375"/>
  <c r="A7376"/>
  <c r="A7377"/>
  <c r="A7378"/>
  <c r="A7379"/>
  <c r="A7380"/>
  <c r="A7381"/>
  <c r="A7382"/>
  <c r="A7383"/>
  <c r="A7384"/>
  <c r="A7385"/>
  <c r="A7386"/>
  <c r="A7387"/>
  <c r="A7388"/>
  <c r="A7389"/>
  <c r="A7390"/>
  <c r="A7391"/>
  <c r="A7392"/>
  <c r="A7393"/>
  <c r="A7394"/>
  <c r="A7395"/>
  <c r="A7396"/>
  <c r="A7397"/>
  <c r="A7398"/>
  <c r="A7399"/>
  <c r="A7400"/>
  <c r="A7401"/>
  <c r="A7402"/>
  <c r="A7403"/>
  <c r="A7404"/>
  <c r="A7405"/>
  <c r="A7406"/>
  <c r="A7407"/>
  <c r="A7408"/>
  <c r="A7409"/>
  <c r="A7410"/>
  <c r="A7411"/>
  <c r="A7412"/>
  <c r="A7413"/>
  <c r="A7414"/>
  <c r="A7415"/>
  <c r="A7416"/>
  <c r="A7417"/>
  <c r="A7418"/>
  <c r="A7419"/>
  <c r="A7420"/>
  <c r="A7421"/>
  <c r="A7422"/>
  <c r="A7423"/>
  <c r="A7424"/>
  <c r="A7425"/>
  <c r="A7426"/>
  <c r="A7427"/>
  <c r="A7428"/>
  <c r="A7429"/>
  <c r="A7430"/>
  <c r="A7431"/>
  <c r="A7432"/>
  <c r="A7433"/>
  <c r="A7434"/>
  <c r="A7435"/>
  <c r="A7436"/>
  <c r="A7437"/>
  <c r="A7438"/>
  <c r="A7439"/>
  <c r="A7440"/>
  <c r="A7441"/>
  <c r="A7442"/>
  <c r="A7443"/>
  <c r="A7444"/>
  <c r="A7445"/>
  <c r="A7446"/>
  <c r="A7447"/>
  <c r="A7448"/>
  <c r="A7449"/>
  <c r="A7450"/>
  <c r="A7451"/>
  <c r="A7452"/>
  <c r="A7453"/>
  <c r="A7454"/>
  <c r="A7455"/>
  <c r="A7456"/>
  <c r="A7457"/>
  <c r="A7458"/>
  <c r="A7459"/>
  <c r="A7460"/>
  <c r="A7461"/>
  <c r="A7462"/>
  <c r="A7463"/>
  <c r="A7464"/>
  <c r="A7465"/>
  <c r="A7466"/>
  <c r="A7467"/>
  <c r="A7468"/>
  <c r="A7469"/>
  <c r="A7470"/>
  <c r="A7471"/>
  <c r="A7472"/>
  <c r="A7473"/>
  <c r="A7474"/>
  <c r="A7475"/>
  <c r="A7476"/>
  <c r="A7477"/>
  <c r="A7478"/>
  <c r="A7479"/>
  <c r="A7480"/>
  <c r="A7481"/>
  <c r="A7482"/>
  <c r="A7483"/>
  <c r="A7484"/>
  <c r="A7485"/>
  <c r="A7486"/>
  <c r="A7487"/>
  <c r="A7488"/>
  <c r="A7489"/>
  <c r="A7490"/>
  <c r="A7491"/>
  <c r="A7492"/>
  <c r="A7493"/>
  <c r="A7494"/>
  <c r="A7495"/>
  <c r="A7496"/>
  <c r="A7497"/>
  <c r="A7498"/>
  <c r="A7499"/>
  <c r="A7500"/>
  <c r="A7501"/>
  <c r="A7502"/>
  <c r="A7503"/>
  <c r="A7504"/>
  <c r="A7505"/>
  <c r="A7506"/>
  <c r="A7507"/>
  <c r="A7508"/>
  <c r="A7509"/>
  <c r="A7510"/>
  <c r="A7511"/>
  <c r="A7512"/>
  <c r="A7513"/>
  <c r="A7514"/>
  <c r="A7515"/>
  <c r="A7516"/>
  <c r="A7517"/>
  <c r="A7518"/>
  <c r="A7519"/>
  <c r="A7520"/>
  <c r="A7521"/>
  <c r="A7522"/>
  <c r="A7523"/>
  <c r="A7524"/>
  <c r="A7525"/>
  <c r="A7526"/>
  <c r="A7527"/>
  <c r="A7528"/>
  <c r="A7529"/>
  <c r="A7530"/>
  <c r="A7531"/>
  <c r="A7532"/>
  <c r="A7533"/>
  <c r="A7534"/>
  <c r="A7535"/>
  <c r="A7536"/>
  <c r="A7537"/>
  <c r="A7538"/>
  <c r="A7539"/>
  <c r="A7540"/>
  <c r="A7541"/>
  <c r="A7542"/>
  <c r="A7543"/>
  <c r="A7544"/>
  <c r="A7545"/>
  <c r="A7546"/>
  <c r="A7547"/>
  <c r="A7548"/>
  <c r="A7549"/>
  <c r="A7550"/>
  <c r="A7551"/>
  <c r="A7552"/>
  <c r="A7553"/>
  <c r="A7554"/>
  <c r="A7555"/>
  <c r="A7556"/>
  <c r="A7557"/>
  <c r="A7558"/>
  <c r="A7559"/>
  <c r="A7560"/>
  <c r="A7561"/>
  <c r="A7562"/>
  <c r="A7563"/>
  <c r="A7564"/>
  <c r="A7565"/>
  <c r="A7566"/>
  <c r="A7567"/>
  <c r="A7568"/>
  <c r="A7569"/>
  <c r="A7570"/>
  <c r="A7571"/>
  <c r="A7572"/>
  <c r="A7573"/>
  <c r="A7574"/>
  <c r="A7575"/>
  <c r="A7576"/>
  <c r="A7577"/>
  <c r="A7578"/>
  <c r="A7579"/>
  <c r="A7580"/>
  <c r="A7581"/>
  <c r="A7582"/>
  <c r="A7583"/>
  <c r="A7584"/>
  <c r="A7585"/>
  <c r="A7586"/>
  <c r="A7587"/>
  <c r="A7588"/>
  <c r="A7589"/>
  <c r="A7590"/>
  <c r="A7591"/>
  <c r="A7592"/>
  <c r="A7593"/>
  <c r="A7594"/>
  <c r="A7595"/>
  <c r="A7596"/>
  <c r="A7597"/>
  <c r="A7598"/>
  <c r="A7599"/>
  <c r="A7600"/>
  <c r="A7601"/>
  <c r="A7602"/>
  <c r="A7603"/>
  <c r="A7604"/>
  <c r="A7605"/>
  <c r="A7606"/>
  <c r="A7607"/>
  <c r="A7608"/>
  <c r="A7609"/>
  <c r="A7610"/>
  <c r="A7611"/>
  <c r="A7612"/>
  <c r="A7613"/>
  <c r="A7614"/>
  <c r="A7615"/>
  <c r="A7616"/>
  <c r="A7617"/>
  <c r="A7618"/>
  <c r="A7619"/>
  <c r="A7620"/>
  <c r="A7621"/>
  <c r="A7622"/>
  <c r="A7623"/>
  <c r="A7624"/>
  <c r="A7625"/>
  <c r="A7626"/>
  <c r="A7627"/>
  <c r="A7628"/>
  <c r="A7629"/>
  <c r="A7630"/>
  <c r="A7631"/>
  <c r="A7632"/>
  <c r="A7633"/>
  <c r="A7634"/>
  <c r="A7635"/>
  <c r="A7636"/>
  <c r="A7637"/>
  <c r="A7638"/>
  <c r="A7639"/>
  <c r="A7640"/>
  <c r="A7641"/>
  <c r="A7642"/>
  <c r="A7643"/>
  <c r="A7644"/>
  <c r="A7645"/>
  <c r="A7646"/>
  <c r="A7647"/>
  <c r="A7648"/>
  <c r="A7649"/>
  <c r="A7650"/>
  <c r="A7651"/>
  <c r="A7652"/>
  <c r="A7653"/>
  <c r="A7654"/>
  <c r="A7655"/>
  <c r="A7656"/>
  <c r="A7657"/>
  <c r="A7658"/>
  <c r="A7659"/>
  <c r="A7660"/>
  <c r="A7661"/>
  <c r="A7662"/>
  <c r="A7663"/>
  <c r="A7664"/>
  <c r="A7665"/>
  <c r="A7666"/>
  <c r="A7667"/>
  <c r="A7668"/>
  <c r="A7669"/>
  <c r="A7670"/>
  <c r="A7671"/>
  <c r="A7672"/>
  <c r="A7673"/>
  <c r="A7674"/>
  <c r="A7675"/>
  <c r="A7676"/>
  <c r="A7677"/>
  <c r="A7678"/>
  <c r="A7679"/>
  <c r="A7680"/>
  <c r="A7681"/>
  <c r="A7682"/>
  <c r="A7683"/>
  <c r="A7684"/>
  <c r="A7685"/>
  <c r="A7686"/>
  <c r="A7687"/>
  <c r="A7688"/>
  <c r="A7689"/>
  <c r="A7690"/>
  <c r="A7691"/>
  <c r="A7692"/>
  <c r="A7693"/>
  <c r="A7694"/>
  <c r="A7695"/>
  <c r="A7696"/>
  <c r="A7697"/>
  <c r="A7698"/>
  <c r="A7699"/>
  <c r="A7700"/>
  <c r="A7701"/>
  <c r="A7702"/>
  <c r="A7703"/>
  <c r="A7704"/>
  <c r="A7705"/>
  <c r="A7706"/>
  <c r="A7707"/>
  <c r="A7708"/>
  <c r="A7709"/>
  <c r="A7710"/>
  <c r="A7711"/>
  <c r="A7712"/>
  <c r="A7713"/>
  <c r="A7714"/>
  <c r="A7715"/>
  <c r="A7716"/>
  <c r="A7717"/>
  <c r="A7718"/>
  <c r="A7719"/>
  <c r="A7720"/>
  <c r="A7721"/>
  <c r="A7722"/>
  <c r="A7723"/>
  <c r="A7724"/>
  <c r="A7725"/>
  <c r="A7726"/>
  <c r="A7727"/>
  <c r="A7728"/>
  <c r="A7729"/>
  <c r="A7730"/>
  <c r="A7731"/>
  <c r="A7732"/>
  <c r="A7733"/>
  <c r="A7734"/>
  <c r="A7735"/>
  <c r="A7736"/>
  <c r="A7737"/>
  <c r="A7738"/>
  <c r="A7739"/>
  <c r="A7740"/>
  <c r="A7741"/>
  <c r="A7742"/>
  <c r="A7743"/>
  <c r="A7744"/>
  <c r="A7745"/>
  <c r="A7746"/>
  <c r="A7747"/>
  <c r="A7748"/>
  <c r="A7749"/>
  <c r="A7750"/>
  <c r="A7751"/>
  <c r="A7752"/>
  <c r="A7753"/>
  <c r="A7754"/>
  <c r="A7755"/>
  <c r="A7756"/>
  <c r="A7757"/>
  <c r="A7758"/>
  <c r="A7759"/>
  <c r="A7760"/>
  <c r="A7761"/>
  <c r="A7762"/>
  <c r="A7763"/>
  <c r="A7764"/>
  <c r="A7765"/>
  <c r="A7766"/>
  <c r="A7767"/>
  <c r="A7768"/>
  <c r="A7769"/>
  <c r="A7770"/>
  <c r="A7771"/>
  <c r="A7772"/>
  <c r="A7773"/>
  <c r="A7774"/>
  <c r="A7775"/>
  <c r="A7776"/>
  <c r="A7777"/>
  <c r="A7778"/>
  <c r="A7779"/>
  <c r="A7780"/>
  <c r="A7781"/>
  <c r="A7782"/>
  <c r="A7783"/>
  <c r="A7784"/>
  <c r="A7785"/>
  <c r="A7786"/>
  <c r="A7787"/>
  <c r="A7788"/>
  <c r="A7789"/>
  <c r="A7790"/>
  <c r="A7791"/>
  <c r="A7792"/>
  <c r="A7793"/>
  <c r="A7794"/>
  <c r="A7795"/>
  <c r="A7796"/>
  <c r="A7797"/>
  <c r="A7798"/>
  <c r="A7799"/>
  <c r="A7800"/>
  <c r="A7801"/>
  <c r="A7802"/>
  <c r="A7803"/>
  <c r="A7804"/>
  <c r="A7805"/>
  <c r="A7806"/>
  <c r="A7807"/>
  <c r="A7808"/>
  <c r="A7809"/>
  <c r="A7810"/>
  <c r="A7811"/>
  <c r="A7812"/>
  <c r="A7813"/>
  <c r="A7814"/>
  <c r="A7815"/>
  <c r="A7816"/>
  <c r="A7817"/>
  <c r="A7818"/>
  <c r="A7819"/>
  <c r="A7820"/>
  <c r="A7821"/>
  <c r="A7822"/>
  <c r="A7823"/>
  <c r="A7824"/>
  <c r="A7825"/>
  <c r="A7826"/>
  <c r="A7827"/>
  <c r="A7828"/>
  <c r="A7829"/>
  <c r="A7830"/>
  <c r="A7831"/>
  <c r="A7832"/>
  <c r="A7833"/>
  <c r="A7834"/>
  <c r="A7835"/>
  <c r="A7836"/>
  <c r="A7837"/>
  <c r="A7838"/>
  <c r="A7839"/>
  <c r="A7840"/>
  <c r="A7841"/>
  <c r="A7842"/>
  <c r="A7843"/>
  <c r="A7844"/>
  <c r="A7845"/>
  <c r="A7846"/>
  <c r="A7847"/>
  <c r="A7848"/>
  <c r="A7849"/>
  <c r="A7850"/>
  <c r="A7851"/>
  <c r="A7852"/>
  <c r="A7853"/>
  <c r="A7854"/>
  <c r="A7855"/>
  <c r="A7856"/>
  <c r="A7857"/>
  <c r="A7858"/>
  <c r="A7859"/>
  <c r="A7860"/>
  <c r="A7861"/>
  <c r="A7862"/>
  <c r="A7863"/>
  <c r="A7864"/>
  <c r="A7865"/>
  <c r="A7866"/>
  <c r="A7867"/>
  <c r="A7868"/>
  <c r="A7869"/>
  <c r="A7870"/>
  <c r="A7871"/>
  <c r="A7872"/>
  <c r="A7873"/>
  <c r="A7874"/>
  <c r="A7875"/>
  <c r="A7876"/>
  <c r="A7877"/>
  <c r="A7878"/>
  <c r="A7879"/>
  <c r="A7880"/>
  <c r="A7881"/>
  <c r="A7882"/>
  <c r="A7883"/>
  <c r="A7884"/>
  <c r="A7885"/>
  <c r="A7886"/>
  <c r="A7887"/>
  <c r="A7888"/>
  <c r="A7889"/>
  <c r="A7890"/>
  <c r="A7891"/>
  <c r="A7892"/>
  <c r="A7893"/>
  <c r="A7894"/>
  <c r="A7895"/>
  <c r="A7896"/>
  <c r="A7897"/>
  <c r="A7898"/>
  <c r="A7899"/>
  <c r="A7900"/>
  <c r="A7901"/>
  <c r="A7902"/>
  <c r="A7903"/>
  <c r="A7904"/>
  <c r="A7905"/>
  <c r="A7906"/>
  <c r="A7907"/>
  <c r="A7908"/>
  <c r="A7909"/>
  <c r="A7910"/>
  <c r="A7911"/>
  <c r="A7912"/>
  <c r="A7913"/>
  <c r="A7914"/>
  <c r="A7915"/>
  <c r="A7916"/>
  <c r="A7917"/>
  <c r="A7918"/>
  <c r="A7919"/>
  <c r="A7920"/>
  <c r="A7921"/>
  <c r="A7922"/>
  <c r="A7923"/>
  <c r="A7924"/>
  <c r="A7925"/>
  <c r="A7926"/>
  <c r="A7927"/>
  <c r="A7928"/>
  <c r="A7929"/>
  <c r="A7930"/>
  <c r="A7931"/>
  <c r="A7932"/>
  <c r="A7933"/>
  <c r="A7934"/>
  <c r="A7935"/>
  <c r="A7936"/>
  <c r="A7937"/>
  <c r="A7938"/>
  <c r="A7939"/>
  <c r="A7940"/>
  <c r="A7941"/>
  <c r="A7942"/>
  <c r="A7943"/>
  <c r="A7944"/>
  <c r="A7945"/>
  <c r="A7946"/>
  <c r="A7947"/>
  <c r="A7948"/>
  <c r="A7949"/>
  <c r="A7950"/>
  <c r="A7951"/>
  <c r="A7952"/>
  <c r="A7953"/>
  <c r="A7954"/>
  <c r="A7955"/>
  <c r="A7956"/>
  <c r="A7957"/>
  <c r="A7958"/>
  <c r="A7959"/>
  <c r="A7960"/>
  <c r="A7961"/>
  <c r="A7962"/>
  <c r="A7963"/>
  <c r="A7964"/>
  <c r="A7965"/>
  <c r="A7966"/>
  <c r="A7967"/>
  <c r="A7968"/>
  <c r="A7969"/>
  <c r="A7970"/>
  <c r="A7971"/>
  <c r="A7972"/>
  <c r="A7973"/>
  <c r="A7974"/>
  <c r="A7975"/>
  <c r="A7976"/>
  <c r="A7977"/>
  <c r="A7978"/>
  <c r="A7979"/>
  <c r="A7980"/>
  <c r="A7981"/>
  <c r="A7982"/>
  <c r="A7983"/>
  <c r="A7984"/>
  <c r="A7985"/>
  <c r="A7986"/>
  <c r="A7987"/>
  <c r="A7988"/>
  <c r="A7989"/>
  <c r="A7990"/>
  <c r="A7991"/>
  <c r="A7992"/>
  <c r="A7993"/>
  <c r="A7994"/>
  <c r="A7995"/>
  <c r="A7996"/>
  <c r="A7997"/>
  <c r="A7998"/>
  <c r="A7999"/>
  <c r="A8000"/>
  <c r="A8001"/>
  <c r="A8002"/>
  <c r="A8003"/>
  <c r="A8004"/>
  <c r="A8005"/>
  <c r="A8006"/>
  <c r="A8007"/>
  <c r="A8008"/>
  <c r="A8009"/>
  <c r="A8010"/>
  <c r="A8011"/>
  <c r="A8012"/>
  <c r="A8013"/>
  <c r="A8014"/>
  <c r="A8015"/>
  <c r="A8016"/>
  <c r="A8017"/>
  <c r="A8018"/>
  <c r="A8019"/>
  <c r="A8020"/>
  <c r="A8021"/>
  <c r="A8022"/>
  <c r="A8023"/>
  <c r="A8024"/>
  <c r="A8025"/>
  <c r="A8026"/>
  <c r="A8027"/>
  <c r="A8028"/>
  <c r="A8029"/>
  <c r="A8030"/>
  <c r="A8031"/>
  <c r="A8032"/>
  <c r="A8033"/>
  <c r="A8034"/>
  <c r="A8035"/>
  <c r="A8036"/>
  <c r="A8037"/>
  <c r="A8038"/>
  <c r="A8039"/>
  <c r="A8040"/>
  <c r="A8041"/>
  <c r="A8042"/>
  <c r="A8043"/>
  <c r="A8044"/>
  <c r="A8045"/>
  <c r="A8046"/>
  <c r="A8047"/>
  <c r="A8048"/>
  <c r="A8049"/>
  <c r="A8050"/>
  <c r="A8051"/>
  <c r="A8052"/>
  <c r="A8053"/>
  <c r="A8054"/>
  <c r="A8055"/>
  <c r="A8056"/>
  <c r="A8057"/>
  <c r="A8058"/>
  <c r="A8059"/>
  <c r="A8060"/>
  <c r="A8061"/>
  <c r="A8062"/>
  <c r="A8063"/>
  <c r="A8064"/>
  <c r="A8065"/>
  <c r="A8066"/>
  <c r="A8067"/>
  <c r="A8068"/>
  <c r="A8069"/>
  <c r="A8070"/>
  <c r="A8071"/>
  <c r="A8072"/>
  <c r="A8073"/>
  <c r="A8074"/>
  <c r="A8075"/>
  <c r="A8076"/>
  <c r="A8077"/>
  <c r="A8078"/>
  <c r="A8079"/>
  <c r="A8080"/>
  <c r="A8081"/>
  <c r="A8082"/>
  <c r="A8083"/>
  <c r="A8084"/>
  <c r="A8085"/>
  <c r="A8086"/>
  <c r="A8087"/>
  <c r="A8088"/>
  <c r="A8089"/>
  <c r="A8090"/>
  <c r="A8091"/>
  <c r="A8092"/>
  <c r="A8093"/>
  <c r="A8094"/>
  <c r="A8095"/>
  <c r="A8096"/>
  <c r="A8097"/>
  <c r="A8098"/>
  <c r="A8099"/>
  <c r="A8100"/>
  <c r="A8101"/>
  <c r="A8102"/>
  <c r="A8103"/>
  <c r="A8104"/>
  <c r="A8105"/>
  <c r="A8106"/>
  <c r="A8107"/>
  <c r="A8108"/>
  <c r="A8109"/>
  <c r="A8110"/>
  <c r="A8111"/>
  <c r="A8112"/>
  <c r="A8113"/>
  <c r="A8114"/>
  <c r="A8115"/>
  <c r="A8116"/>
  <c r="A8117"/>
  <c r="A8118"/>
  <c r="A8119"/>
  <c r="A8120"/>
  <c r="A8121"/>
  <c r="A8122"/>
  <c r="A8123"/>
  <c r="A8124"/>
  <c r="A8125"/>
  <c r="A8126"/>
  <c r="A8127"/>
  <c r="A8128"/>
  <c r="A8129"/>
  <c r="A8130"/>
  <c r="A8131"/>
  <c r="A8132"/>
  <c r="A8133"/>
  <c r="A8134"/>
  <c r="A8135"/>
  <c r="A8136"/>
  <c r="A8137"/>
  <c r="A8138"/>
  <c r="A8139"/>
  <c r="A8140"/>
  <c r="A8141"/>
  <c r="A8142"/>
  <c r="A8143"/>
  <c r="A8144"/>
  <c r="A8145"/>
  <c r="A8146"/>
  <c r="A8147"/>
  <c r="A8148"/>
  <c r="A8149"/>
  <c r="A8150"/>
  <c r="A8151"/>
  <c r="A8152"/>
  <c r="A8153"/>
  <c r="A8154"/>
  <c r="A8155"/>
  <c r="A8156"/>
  <c r="A8157"/>
  <c r="A8158"/>
  <c r="A8159"/>
  <c r="A8160"/>
  <c r="A8161"/>
  <c r="A8162"/>
  <c r="A8163"/>
  <c r="A8164"/>
  <c r="A8165"/>
  <c r="A8166"/>
  <c r="A8167"/>
  <c r="A8168"/>
  <c r="A8169"/>
  <c r="A8170"/>
  <c r="A8171"/>
  <c r="A8172"/>
  <c r="A8173"/>
  <c r="A8174"/>
  <c r="A8175"/>
  <c r="A8176"/>
  <c r="A8177"/>
  <c r="A8178"/>
  <c r="A8179"/>
  <c r="A8180"/>
  <c r="A8181"/>
  <c r="A8182"/>
  <c r="A8183"/>
  <c r="A8184"/>
  <c r="A8185"/>
  <c r="A8186"/>
  <c r="A8187"/>
  <c r="A8188"/>
  <c r="A8189"/>
  <c r="A8190"/>
  <c r="A8191"/>
  <c r="A8192"/>
  <c r="A8193"/>
  <c r="A8194"/>
  <c r="A8195"/>
  <c r="A8196"/>
  <c r="A8197"/>
  <c r="A8198"/>
  <c r="A8199"/>
  <c r="A8200"/>
  <c r="A8201"/>
  <c r="A8202"/>
  <c r="A8203"/>
  <c r="A8204"/>
  <c r="A8205"/>
  <c r="A8206"/>
  <c r="A8207"/>
  <c r="A8208"/>
  <c r="A8209"/>
  <c r="A8210"/>
  <c r="A8211"/>
  <c r="A8212"/>
  <c r="A8213"/>
  <c r="A8214"/>
  <c r="A8215"/>
  <c r="A8216"/>
  <c r="A8217"/>
  <c r="A8218"/>
  <c r="A8219"/>
  <c r="A8220"/>
  <c r="A8221"/>
  <c r="A8222"/>
  <c r="A8223"/>
  <c r="A8224"/>
  <c r="A8225"/>
  <c r="A8226"/>
  <c r="A8227"/>
  <c r="A8228"/>
  <c r="A8229"/>
  <c r="A8230"/>
  <c r="A8231"/>
  <c r="A8232"/>
  <c r="A8233"/>
  <c r="A8234"/>
  <c r="A8235"/>
  <c r="A8236"/>
  <c r="A8237"/>
  <c r="A8238"/>
  <c r="A8239"/>
  <c r="A8240"/>
  <c r="A8241"/>
  <c r="A8242"/>
  <c r="A8243"/>
  <c r="A8244"/>
  <c r="A8245"/>
  <c r="A8246"/>
  <c r="A8247"/>
  <c r="A8248"/>
  <c r="A8249"/>
  <c r="A8250"/>
  <c r="A8251"/>
  <c r="A8252"/>
  <c r="A8253"/>
  <c r="A8254"/>
  <c r="A8255"/>
  <c r="A8256"/>
  <c r="A8257"/>
  <c r="A8258"/>
  <c r="A8259"/>
  <c r="A8260"/>
  <c r="A8261"/>
  <c r="A8262"/>
  <c r="A8263"/>
  <c r="A8264"/>
  <c r="A8265"/>
  <c r="A8266"/>
  <c r="A8267"/>
  <c r="A8268"/>
  <c r="A8269"/>
  <c r="A8270"/>
  <c r="A8271"/>
  <c r="A8272"/>
  <c r="A8273"/>
  <c r="A8274"/>
  <c r="A8275"/>
  <c r="A8276"/>
  <c r="A8277"/>
  <c r="A8278"/>
  <c r="A8279"/>
  <c r="A8280"/>
  <c r="A8281"/>
  <c r="A8282"/>
  <c r="A8283"/>
  <c r="A8284"/>
  <c r="A8285"/>
  <c r="A8286"/>
  <c r="A8287"/>
  <c r="A8288"/>
  <c r="A8289"/>
  <c r="A8290"/>
  <c r="A8291"/>
  <c r="A8292"/>
  <c r="A8293"/>
  <c r="A8294"/>
  <c r="A8295"/>
  <c r="A8296"/>
  <c r="A8297"/>
  <c r="A8298"/>
  <c r="A8299"/>
  <c r="A8300"/>
  <c r="A8301"/>
  <c r="A8302"/>
  <c r="A8303"/>
  <c r="A8304"/>
  <c r="A8305"/>
  <c r="A8306"/>
  <c r="A8307"/>
  <c r="A8308"/>
  <c r="A8309"/>
  <c r="A8310"/>
  <c r="A8311"/>
  <c r="A8312"/>
  <c r="A8313"/>
  <c r="A8314"/>
  <c r="A8315"/>
  <c r="A8316"/>
  <c r="A8317"/>
  <c r="A8318"/>
  <c r="A8319"/>
  <c r="A8320"/>
  <c r="A8321"/>
  <c r="A8322"/>
  <c r="A8323"/>
  <c r="A8324"/>
  <c r="A8325"/>
  <c r="A8326"/>
  <c r="A8327"/>
  <c r="A8328"/>
  <c r="A8329"/>
  <c r="A8330"/>
  <c r="A8331"/>
  <c r="A8332"/>
  <c r="A8333"/>
  <c r="A8334"/>
  <c r="A8335"/>
  <c r="A8336"/>
  <c r="A8337"/>
  <c r="A8338"/>
  <c r="A8339"/>
  <c r="A8340"/>
  <c r="A8341"/>
  <c r="A8342"/>
  <c r="A8343"/>
  <c r="A8344"/>
  <c r="A8345"/>
  <c r="A8346"/>
  <c r="A8347"/>
  <c r="A8348"/>
  <c r="A8349"/>
  <c r="A8350"/>
  <c r="A8351"/>
  <c r="A8352"/>
  <c r="A8353"/>
  <c r="A8354"/>
  <c r="A8355"/>
  <c r="A8356"/>
  <c r="A8357"/>
  <c r="A8358"/>
  <c r="A8359"/>
  <c r="A8360"/>
  <c r="A8361"/>
  <c r="A8362"/>
  <c r="A8363"/>
  <c r="A8364"/>
  <c r="A8365"/>
  <c r="A8366"/>
  <c r="A8367"/>
  <c r="A8368"/>
  <c r="A8369"/>
  <c r="A8370"/>
  <c r="A8371"/>
  <c r="A8372"/>
  <c r="A8373"/>
  <c r="A8374"/>
  <c r="A8375"/>
  <c r="A8376"/>
  <c r="A8377"/>
  <c r="A8378"/>
  <c r="A8379"/>
  <c r="A8380"/>
  <c r="A8381"/>
  <c r="A8382"/>
  <c r="A8383"/>
  <c r="A8384"/>
  <c r="A8385"/>
  <c r="A8386"/>
  <c r="A8387"/>
  <c r="A8388"/>
  <c r="A8389"/>
  <c r="A8390"/>
  <c r="A8391"/>
  <c r="A8392"/>
  <c r="A8393"/>
  <c r="A8394"/>
  <c r="A8395"/>
  <c r="A8396"/>
  <c r="A8397"/>
  <c r="A8398"/>
  <c r="A8399"/>
  <c r="A8400"/>
  <c r="A8401"/>
  <c r="A8402"/>
  <c r="A8403"/>
  <c r="A8404"/>
  <c r="A8405"/>
  <c r="A8406"/>
  <c r="A8407"/>
  <c r="A8408"/>
  <c r="A8409"/>
  <c r="A8410"/>
  <c r="A8411"/>
  <c r="A8412"/>
  <c r="A8413"/>
  <c r="A8414"/>
  <c r="A8415"/>
  <c r="A8416"/>
  <c r="A8417"/>
  <c r="A8418"/>
  <c r="A8419"/>
  <c r="A8420"/>
  <c r="A8421"/>
  <c r="A8422"/>
  <c r="A8423"/>
  <c r="A8424"/>
  <c r="A8425"/>
  <c r="A8426"/>
  <c r="A8427"/>
  <c r="A8428"/>
  <c r="A8429"/>
  <c r="A8430"/>
  <c r="A8431"/>
  <c r="A8432"/>
  <c r="A8433"/>
  <c r="A8434"/>
  <c r="A8435"/>
  <c r="A8436"/>
  <c r="A8437"/>
  <c r="A8438"/>
  <c r="A8439"/>
  <c r="A8440"/>
  <c r="A8441"/>
  <c r="A8442"/>
  <c r="A8443"/>
  <c r="A8444"/>
  <c r="A8445"/>
  <c r="A8446"/>
  <c r="A8447"/>
  <c r="A8448"/>
  <c r="A8449"/>
  <c r="A8450"/>
  <c r="A8451"/>
  <c r="A8452"/>
  <c r="A8453"/>
  <c r="A8454"/>
  <c r="A8455"/>
  <c r="A8456"/>
  <c r="A8457"/>
  <c r="A8458"/>
  <c r="A8459"/>
  <c r="A8460"/>
  <c r="A8461"/>
  <c r="A8462"/>
  <c r="A8463"/>
  <c r="A8464"/>
  <c r="A8465"/>
  <c r="A8466"/>
  <c r="A8467"/>
  <c r="A8468"/>
  <c r="A8469"/>
  <c r="A8470"/>
  <c r="A8471"/>
  <c r="A8472"/>
  <c r="A8473"/>
  <c r="A8474"/>
  <c r="A8475"/>
  <c r="A8476"/>
  <c r="A8477"/>
  <c r="A8478"/>
  <c r="A8479"/>
  <c r="A8480"/>
  <c r="A8481"/>
  <c r="A8482"/>
  <c r="A8483"/>
  <c r="A8484"/>
  <c r="A8485"/>
  <c r="A8486"/>
  <c r="A8487"/>
  <c r="A8488"/>
  <c r="A8489"/>
  <c r="A8490"/>
  <c r="A8491"/>
  <c r="A8492"/>
  <c r="A8493"/>
  <c r="A8494"/>
  <c r="A8495"/>
  <c r="A8496"/>
  <c r="A8497"/>
  <c r="A8498"/>
  <c r="A8499"/>
  <c r="A8500"/>
  <c r="A8501"/>
  <c r="A8502"/>
  <c r="A8503"/>
  <c r="A8504"/>
  <c r="A8505"/>
  <c r="A8506"/>
  <c r="A8507"/>
  <c r="A8508"/>
  <c r="A8509"/>
  <c r="A8510"/>
  <c r="A8511"/>
  <c r="A8512"/>
  <c r="A8513"/>
  <c r="A8514"/>
  <c r="A8515"/>
  <c r="A8516"/>
  <c r="A8517"/>
  <c r="A8518"/>
  <c r="A8519"/>
  <c r="A8520"/>
  <c r="A8521"/>
  <c r="A8522"/>
  <c r="A8523"/>
  <c r="A8524"/>
  <c r="A8525"/>
  <c r="A8526"/>
  <c r="A8527"/>
  <c r="A8528"/>
  <c r="A8529"/>
  <c r="A8530"/>
  <c r="A8531"/>
  <c r="A8532"/>
  <c r="A8533"/>
  <c r="A8534"/>
  <c r="A8535"/>
  <c r="A8536"/>
  <c r="A8537"/>
  <c r="A8538"/>
  <c r="A8539"/>
  <c r="A8540"/>
  <c r="A8541"/>
  <c r="A8542"/>
  <c r="A8543"/>
  <c r="A8544"/>
  <c r="A8545"/>
  <c r="A8546"/>
  <c r="A8547"/>
  <c r="A8548"/>
  <c r="A8549"/>
  <c r="A8550"/>
  <c r="A8551"/>
  <c r="A8552"/>
  <c r="A8553"/>
  <c r="A8554"/>
  <c r="A8555"/>
  <c r="A8556"/>
  <c r="A8557"/>
  <c r="A8558"/>
  <c r="A8559"/>
  <c r="A8560"/>
  <c r="A8561"/>
  <c r="A8562"/>
  <c r="A8563"/>
  <c r="A8564"/>
  <c r="A8565"/>
  <c r="A8566"/>
  <c r="A8567"/>
  <c r="A8568"/>
  <c r="A8569"/>
  <c r="A8570"/>
  <c r="A8571"/>
  <c r="A8572"/>
  <c r="A8573"/>
  <c r="A8574"/>
  <c r="A8575"/>
  <c r="A8576"/>
  <c r="A8577"/>
  <c r="A8578"/>
  <c r="A8579"/>
  <c r="A8580"/>
  <c r="A8581"/>
  <c r="A8582"/>
  <c r="A8583"/>
  <c r="A8584"/>
  <c r="A8585"/>
  <c r="A8586"/>
  <c r="A8587"/>
  <c r="A8588"/>
  <c r="A8589"/>
  <c r="A8590"/>
  <c r="A8591"/>
  <c r="A8592"/>
  <c r="A8593"/>
  <c r="A8594"/>
  <c r="A8595"/>
  <c r="A8596"/>
  <c r="A8597"/>
  <c r="A8598"/>
  <c r="A8599"/>
  <c r="A8600"/>
  <c r="A8601"/>
  <c r="A8602"/>
  <c r="A8603"/>
  <c r="A8604"/>
  <c r="A8605"/>
  <c r="A8606"/>
  <c r="A8607"/>
  <c r="A8608"/>
  <c r="A8609"/>
  <c r="A8610"/>
  <c r="A8611"/>
  <c r="A8612"/>
  <c r="A8613"/>
  <c r="A8614"/>
  <c r="A8615"/>
  <c r="A8616"/>
  <c r="A8617"/>
  <c r="A8618"/>
  <c r="A8619"/>
  <c r="A8620"/>
  <c r="A8621"/>
  <c r="A8622"/>
  <c r="A8623"/>
  <c r="A8624"/>
  <c r="A8625"/>
  <c r="A8626"/>
  <c r="A8627"/>
  <c r="A8628"/>
  <c r="A8629"/>
  <c r="A8630"/>
  <c r="A8631"/>
  <c r="A8632"/>
  <c r="A8633"/>
  <c r="A8634"/>
  <c r="A8635"/>
  <c r="A8636"/>
  <c r="A8637"/>
  <c r="A8638"/>
  <c r="A8639"/>
  <c r="A8640"/>
  <c r="A8641"/>
  <c r="A8642"/>
  <c r="A8643"/>
  <c r="A8644"/>
  <c r="A8645"/>
  <c r="A8646"/>
  <c r="A8647"/>
  <c r="A8648"/>
  <c r="A8649"/>
  <c r="A8650"/>
  <c r="A8651"/>
  <c r="A8652"/>
  <c r="A8653"/>
  <c r="A8654"/>
  <c r="A8655"/>
  <c r="A8656"/>
  <c r="A8657"/>
  <c r="A8658"/>
  <c r="A8659"/>
  <c r="A8660"/>
  <c r="A8661"/>
  <c r="A8662"/>
  <c r="A8663"/>
  <c r="A8664"/>
  <c r="A8665"/>
  <c r="A8666"/>
  <c r="A8667"/>
  <c r="A8668"/>
  <c r="A8669"/>
  <c r="A8670"/>
  <c r="A8671"/>
  <c r="A8672"/>
  <c r="A8673"/>
  <c r="A8674"/>
  <c r="A8675"/>
  <c r="A8676"/>
  <c r="A8677"/>
  <c r="A8678"/>
  <c r="A8679"/>
  <c r="A8680"/>
  <c r="A8681"/>
  <c r="A8682"/>
  <c r="A8683"/>
  <c r="A8684"/>
  <c r="A8685"/>
  <c r="A8686"/>
  <c r="A8687"/>
  <c r="A8688"/>
  <c r="A8689"/>
  <c r="A8690"/>
  <c r="A8691"/>
  <c r="A8692"/>
  <c r="A8693"/>
  <c r="A8694"/>
  <c r="A8695"/>
  <c r="A8696"/>
  <c r="A8697"/>
  <c r="A8698"/>
  <c r="A8699"/>
  <c r="A8700"/>
  <c r="A8701"/>
  <c r="A8702"/>
  <c r="A8703"/>
  <c r="A8704"/>
  <c r="A8705"/>
  <c r="A8706"/>
  <c r="A8707"/>
  <c r="A8708"/>
  <c r="A8709"/>
  <c r="A8710"/>
  <c r="A8711"/>
  <c r="A8712"/>
  <c r="A8713"/>
  <c r="A8714"/>
  <c r="A8715"/>
  <c r="A8716"/>
  <c r="A8717"/>
  <c r="A8718"/>
  <c r="A8719"/>
  <c r="A8720"/>
  <c r="A8721"/>
  <c r="A8722"/>
  <c r="A8723"/>
  <c r="A8724"/>
  <c r="A8725"/>
  <c r="A8726"/>
  <c r="A8727"/>
  <c r="A8728"/>
  <c r="A8729"/>
  <c r="A8730"/>
  <c r="A8731"/>
  <c r="A8732"/>
  <c r="A8733"/>
  <c r="A8734"/>
  <c r="A8735"/>
  <c r="A8736"/>
  <c r="A8737"/>
  <c r="A8738"/>
  <c r="A8739"/>
  <c r="A8740"/>
  <c r="A8741"/>
  <c r="A8742"/>
  <c r="A8743"/>
  <c r="A8744"/>
  <c r="A8745"/>
  <c r="A8746"/>
  <c r="A8747"/>
  <c r="A8748"/>
  <c r="A8749"/>
  <c r="A8750"/>
  <c r="A8751"/>
  <c r="A8752"/>
  <c r="A8753"/>
  <c r="A8754"/>
  <c r="A8755"/>
  <c r="A8756"/>
  <c r="A8757"/>
  <c r="A8758"/>
  <c r="A8759"/>
  <c r="A8760"/>
  <c r="A8761"/>
  <c r="A8762"/>
  <c r="A8763"/>
  <c r="A8764"/>
  <c r="A8765"/>
  <c r="A8766"/>
  <c r="A8767"/>
  <c r="A8768"/>
  <c r="A8769"/>
  <c r="A8770"/>
  <c r="A8771"/>
  <c r="A8772"/>
  <c r="A8773"/>
  <c r="A8774"/>
  <c r="A8775"/>
  <c r="A8776"/>
  <c r="A8777"/>
  <c r="A8778"/>
  <c r="A8779"/>
  <c r="A8780"/>
  <c r="A8781"/>
  <c r="A8782"/>
  <c r="A8783"/>
  <c r="A8784"/>
  <c r="A8785"/>
  <c r="A8786"/>
  <c r="A8787"/>
  <c r="A8788"/>
  <c r="A8789"/>
  <c r="A8790"/>
  <c r="A8791"/>
  <c r="A8792"/>
  <c r="A8793"/>
  <c r="A8794"/>
  <c r="A8795"/>
  <c r="A8796"/>
  <c r="A8797"/>
  <c r="A8798"/>
  <c r="A8799"/>
  <c r="A8800"/>
  <c r="A8801"/>
  <c r="A8802"/>
  <c r="A8803"/>
  <c r="A8804"/>
  <c r="A8805"/>
  <c r="A8806"/>
  <c r="A8807"/>
  <c r="A8808"/>
  <c r="A8809"/>
  <c r="A8810"/>
  <c r="A8811"/>
  <c r="A8812"/>
  <c r="A8813"/>
  <c r="A8814"/>
  <c r="A8815"/>
  <c r="A8816"/>
  <c r="A8817"/>
  <c r="A8818"/>
  <c r="A8819"/>
  <c r="A8820"/>
  <c r="A8821"/>
  <c r="A8822"/>
  <c r="A8823"/>
  <c r="A8824"/>
  <c r="A8825"/>
  <c r="A8826"/>
  <c r="A8827"/>
  <c r="A8828"/>
  <c r="A8829"/>
  <c r="A8830"/>
  <c r="A8831"/>
  <c r="A8832"/>
  <c r="A8833"/>
  <c r="A8834"/>
  <c r="A8835"/>
  <c r="A8836"/>
  <c r="A8837"/>
  <c r="A8838"/>
  <c r="A8839"/>
  <c r="A8840"/>
  <c r="A8841"/>
  <c r="A8842"/>
  <c r="A8843"/>
  <c r="A8844"/>
  <c r="A8845"/>
  <c r="A8846"/>
  <c r="A8847"/>
  <c r="A8848"/>
  <c r="A8849"/>
  <c r="A8850"/>
  <c r="A8851"/>
  <c r="A8852"/>
  <c r="A8853"/>
  <c r="A8854"/>
  <c r="A8855"/>
  <c r="A8856"/>
  <c r="A8857"/>
  <c r="A8858"/>
  <c r="A8859"/>
  <c r="A8860"/>
  <c r="A8861"/>
  <c r="A8862"/>
  <c r="A8863"/>
  <c r="A8864"/>
  <c r="A8865"/>
  <c r="A8866"/>
  <c r="A8867"/>
  <c r="A8868"/>
  <c r="A8869"/>
  <c r="A8870"/>
  <c r="A8871"/>
  <c r="A8872"/>
  <c r="A8873"/>
  <c r="A8874"/>
  <c r="A8875"/>
  <c r="A8876"/>
  <c r="A8877"/>
  <c r="A8878"/>
  <c r="A8879"/>
  <c r="A8880"/>
  <c r="A8881"/>
  <c r="A8882"/>
  <c r="A8883"/>
  <c r="A8884"/>
  <c r="A8885"/>
  <c r="A8886"/>
  <c r="A8887"/>
  <c r="A8888"/>
  <c r="A8889"/>
  <c r="A8890"/>
  <c r="A8891"/>
  <c r="A8892"/>
  <c r="A8893"/>
  <c r="A8894"/>
  <c r="A8895"/>
  <c r="A8896"/>
  <c r="A8897"/>
  <c r="A8898"/>
  <c r="A8899"/>
  <c r="A8900"/>
  <c r="A8901"/>
  <c r="A8902"/>
  <c r="A8903"/>
  <c r="A8904"/>
  <c r="A8905"/>
  <c r="A8906"/>
  <c r="A8907"/>
  <c r="A8908"/>
  <c r="A8909"/>
  <c r="A8910"/>
  <c r="A8911"/>
  <c r="A8912"/>
  <c r="A8913"/>
  <c r="A8914"/>
  <c r="A8915"/>
  <c r="A8916"/>
  <c r="A8917"/>
  <c r="A8918"/>
  <c r="A8919"/>
  <c r="A8920"/>
  <c r="A8921"/>
  <c r="A8922"/>
  <c r="A8923"/>
  <c r="A8924"/>
  <c r="A8925"/>
  <c r="A8926"/>
  <c r="A8927"/>
  <c r="A8928"/>
  <c r="A8929"/>
  <c r="A8930"/>
  <c r="A8931"/>
  <c r="A8932"/>
  <c r="A8933"/>
  <c r="A8934"/>
  <c r="A8935"/>
  <c r="A8936"/>
  <c r="A8937"/>
  <c r="A8938"/>
  <c r="A8939"/>
  <c r="A8940"/>
  <c r="A8941"/>
  <c r="A8942"/>
  <c r="A8943"/>
  <c r="A8944"/>
  <c r="A8945"/>
  <c r="A8946"/>
  <c r="A8947"/>
  <c r="A8948"/>
  <c r="A8949"/>
  <c r="A8950"/>
  <c r="A8951"/>
  <c r="A8952"/>
  <c r="A8953"/>
  <c r="A8954"/>
  <c r="A8955"/>
  <c r="A8956"/>
  <c r="A8957"/>
  <c r="A8958"/>
  <c r="A8959"/>
  <c r="A8960"/>
  <c r="A8961"/>
  <c r="A8962"/>
  <c r="A8963"/>
  <c r="A8964"/>
  <c r="A8965"/>
  <c r="A8966"/>
  <c r="A8967"/>
  <c r="A8968"/>
  <c r="A8969"/>
  <c r="A8970"/>
  <c r="A8971"/>
  <c r="A8972"/>
  <c r="A8973"/>
  <c r="A8974"/>
  <c r="A8975"/>
  <c r="A8976"/>
  <c r="A8977"/>
  <c r="A8978"/>
  <c r="A8979"/>
  <c r="A8980"/>
  <c r="A8981"/>
  <c r="A8982"/>
  <c r="A8983"/>
  <c r="A8984"/>
  <c r="A8985"/>
  <c r="A8986"/>
  <c r="A8987"/>
  <c r="A8988"/>
  <c r="A8989"/>
  <c r="A8990"/>
  <c r="A8991"/>
  <c r="A8992"/>
  <c r="A8993"/>
  <c r="A8994"/>
  <c r="A8995"/>
  <c r="A8996"/>
  <c r="A8997"/>
  <c r="A8998"/>
  <c r="A8999"/>
  <c r="A9000"/>
  <c r="A9001"/>
  <c r="A9002"/>
  <c r="A9003"/>
  <c r="A9004"/>
  <c r="A9005"/>
  <c r="A9006"/>
  <c r="A9007"/>
  <c r="A9008"/>
  <c r="A9009"/>
  <c r="A9010"/>
  <c r="A9011"/>
  <c r="A9012"/>
  <c r="A9013"/>
  <c r="A9014"/>
  <c r="A9015"/>
  <c r="A9016"/>
  <c r="A9017"/>
  <c r="A9018"/>
  <c r="A9019"/>
  <c r="A9020"/>
  <c r="A9021"/>
  <c r="A9022"/>
  <c r="A9023"/>
  <c r="A9024"/>
  <c r="A9025"/>
  <c r="A9026"/>
  <c r="A9027"/>
  <c r="A9028"/>
  <c r="A9029"/>
  <c r="A9030"/>
  <c r="A9031"/>
  <c r="A9032"/>
  <c r="A9033"/>
  <c r="A9034"/>
  <c r="A9035"/>
  <c r="A9036"/>
  <c r="A9037"/>
  <c r="A9038"/>
  <c r="A9039"/>
  <c r="A9040"/>
  <c r="A9041"/>
  <c r="A9042"/>
  <c r="A9043"/>
  <c r="A9044"/>
  <c r="A9045"/>
  <c r="A9046"/>
  <c r="A9047"/>
  <c r="A9048"/>
  <c r="A9049"/>
  <c r="A9050"/>
  <c r="A9051"/>
  <c r="A9052"/>
  <c r="A9053"/>
  <c r="A9054"/>
  <c r="A9055"/>
  <c r="A9056"/>
  <c r="A9057"/>
  <c r="A9058"/>
  <c r="A9059"/>
  <c r="A9060"/>
  <c r="A9061"/>
  <c r="A9062"/>
  <c r="A9063"/>
  <c r="A9064"/>
  <c r="A9065"/>
  <c r="A9066"/>
  <c r="A9067"/>
  <c r="A9068"/>
  <c r="A9069"/>
  <c r="A9070"/>
  <c r="A9071"/>
  <c r="A9072"/>
  <c r="A9073"/>
  <c r="A9074"/>
  <c r="A9075"/>
  <c r="A9076"/>
  <c r="A9077"/>
  <c r="A9078"/>
  <c r="A9079"/>
  <c r="A9080"/>
  <c r="A9081"/>
  <c r="A9082"/>
  <c r="A9083"/>
  <c r="A9084"/>
  <c r="A9085"/>
  <c r="A9086"/>
  <c r="A9087"/>
  <c r="A9088"/>
  <c r="A9089"/>
  <c r="A9090"/>
  <c r="A9091"/>
  <c r="A9092"/>
  <c r="A9093"/>
  <c r="A9094"/>
  <c r="A9095"/>
  <c r="A9096"/>
  <c r="A9097"/>
  <c r="A9098"/>
  <c r="A9099"/>
  <c r="A9100"/>
  <c r="A9101"/>
  <c r="A9102"/>
  <c r="A9103"/>
  <c r="A9104"/>
  <c r="A9105"/>
  <c r="A9106"/>
  <c r="A9107"/>
  <c r="A9108"/>
  <c r="A9109"/>
  <c r="A9110"/>
  <c r="A9111"/>
  <c r="A9112"/>
  <c r="A9113"/>
  <c r="A9114"/>
  <c r="A9115"/>
  <c r="A9116"/>
  <c r="A9117"/>
  <c r="A9118"/>
  <c r="A9119"/>
  <c r="A9120"/>
  <c r="A9121"/>
  <c r="A9122"/>
  <c r="A9123"/>
  <c r="A9124"/>
  <c r="A9125"/>
  <c r="A9126"/>
  <c r="A9127"/>
  <c r="A9128"/>
  <c r="A9129"/>
  <c r="A9130"/>
  <c r="A9131"/>
  <c r="A9132"/>
  <c r="A9133"/>
  <c r="A9134"/>
  <c r="A9135"/>
  <c r="A9136"/>
  <c r="A9137"/>
  <c r="A9138"/>
  <c r="A9139"/>
  <c r="A9140"/>
  <c r="A9141"/>
  <c r="A9142"/>
  <c r="A9143"/>
  <c r="A9144"/>
  <c r="A9145"/>
  <c r="A9146"/>
  <c r="A9147"/>
  <c r="A9148"/>
  <c r="A9149"/>
  <c r="A9150"/>
  <c r="A9151"/>
  <c r="A9152"/>
  <c r="A9153"/>
  <c r="A9154"/>
  <c r="A9155"/>
  <c r="A9156"/>
  <c r="A9157"/>
  <c r="A9158"/>
  <c r="A9159"/>
  <c r="A9160"/>
  <c r="A9161"/>
  <c r="A9162"/>
  <c r="A9163"/>
  <c r="A9164"/>
  <c r="A9165"/>
  <c r="A9166"/>
  <c r="A9167"/>
  <c r="A9168"/>
  <c r="A9169"/>
  <c r="A9170"/>
  <c r="A9171"/>
  <c r="A9172"/>
  <c r="A9173"/>
  <c r="A9174"/>
  <c r="A9175"/>
  <c r="A9176"/>
  <c r="A9177"/>
  <c r="A9178"/>
  <c r="A9179"/>
  <c r="A9180"/>
  <c r="A9181"/>
  <c r="A9182"/>
  <c r="A9183"/>
  <c r="A9184"/>
  <c r="A9185"/>
  <c r="A9186"/>
  <c r="A9187"/>
  <c r="A9188"/>
  <c r="A9189"/>
  <c r="A9190"/>
  <c r="A9191"/>
  <c r="A9192"/>
  <c r="A9193"/>
  <c r="A9194"/>
  <c r="A9195"/>
  <c r="A9196"/>
  <c r="A9197"/>
  <c r="A9198"/>
  <c r="A9199"/>
  <c r="A9200"/>
  <c r="A9201"/>
  <c r="A9202"/>
  <c r="A9203"/>
  <c r="A9204"/>
  <c r="A9205"/>
  <c r="A9206"/>
  <c r="A9207"/>
  <c r="A9208"/>
  <c r="A9209"/>
  <c r="A9210"/>
  <c r="A9211"/>
  <c r="A9212"/>
  <c r="A9213"/>
  <c r="A9214"/>
  <c r="A9215"/>
  <c r="A9216"/>
  <c r="A9217"/>
  <c r="A9218"/>
  <c r="A9219"/>
  <c r="A9220"/>
  <c r="A9221"/>
  <c r="A9222"/>
  <c r="A9223"/>
  <c r="A9224"/>
  <c r="A9225"/>
  <c r="A9226"/>
  <c r="A9227"/>
  <c r="A9228"/>
  <c r="A9229"/>
  <c r="A9230"/>
  <c r="A9231"/>
  <c r="A9232"/>
  <c r="A9233"/>
  <c r="A9234"/>
  <c r="A9235"/>
  <c r="A9236"/>
  <c r="A9237"/>
  <c r="A9238"/>
  <c r="A9239"/>
  <c r="A9240"/>
  <c r="A9241"/>
  <c r="A9242"/>
  <c r="A9243"/>
  <c r="A9244"/>
  <c r="A9245"/>
  <c r="A9246"/>
  <c r="A9247"/>
  <c r="A9248"/>
  <c r="A9249"/>
  <c r="A9250"/>
  <c r="A9251"/>
  <c r="A9252"/>
  <c r="A9253"/>
  <c r="A9254"/>
  <c r="A9255"/>
  <c r="A9256"/>
  <c r="A9257"/>
  <c r="A9258"/>
  <c r="A9259"/>
  <c r="A9260"/>
  <c r="A9261"/>
  <c r="A9262"/>
  <c r="A9263"/>
  <c r="A9264"/>
  <c r="A9265"/>
  <c r="A9266"/>
  <c r="A9267"/>
  <c r="A9268"/>
  <c r="A9269"/>
  <c r="A9270"/>
  <c r="A9271"/>
  <c r="A9272"/>
  <c r="A9273"/>
  <c r="A9274"/>
  <c r="A9275"/>
  <c r="A9276"/>
  <c r="A9277"/>
  <c r="A9278"/>
  <c r="A9279"/>
  <c r="A9280"/>
  <c r="A9281"/>
  <c r="A9282"/>
  <c r="A9283"/>
  <c r="A9284"/>
  <c r="A9285"/>
  <c r="A9286"/>
  <c r="A9287"/>
  <c r="A9288"/>
  <c r="A9289"/>
  <c r="A9290"/>
  <c r="A9291"/>
  <c r="A9292"/>
  <c r="A9293"/>
  <c r="A9294"/>
  <c r="A9295"/>
  <c r="A9296"/>
  <c r="A9297"/>
  <c r="A9298"/>
  <c r="A9299"/>
  <c r="A9300"/>
  <c r="A9301"/>
  <c r="A9302"/>
  <c r="A9303"/>
  <c r="A9304"/>
  <c r="A9305"/>
  <c r="A9306"/>
  <c r="A9307"/>
  <c r="A9308"/>
  <c r="A9309"/>
  <c r="A9310"/>
  <c r="A9311"/>
  <c r="A9312"/>
  <c r="A9313"/>
  <c r="A9314"/>
  <c r="A9315"/>
  <c r="A9316"/>
  <c r="A9317"/>
  <c r="A9318"/>
  <c r="A9319"/>
  <c r="A9320"/>
  <c r="A9321"/>
  <c r="A9322"/>
  <c r="A9323"/>
  <c r="A9324"/>
  <c r="A9325"/>
  <c r="A9326"/>
  <c r="A9327"/>
  <c r="A9328"/>
  <c r="A9329"/>
  <c r="A9330"/>
  <c r="A9331"/>
  <c r="A9332"/>
  <c r="A9333"/>
  <c r="A9334"/>
  <c r="A9335"/>
  <c r="A9336"/>
  <c r="A9337"/>
  <c r="A9338"/>
  <c r="A9339"/>
  <c r="A9340"/>
  <c r="A9341"/>
  <c r="A9342"/>
  <c r="A9343"/>
  <c r="A9344"/>
  <c r="A9345"/>
  <c r="A9346"/>
  <c r="A9347"/>
  <c r="A9348"/>
  <c r="A9349"/>
  <c r="A9350"/>
  <c r="A9351"/>
  <c r="A9352"/>
  <c r="A9353"/>
  <c r="A9354"/>
  <c r="A9355"/>
  <c r="A9356"/>
  <c r="A9357"/>
  <c r="A9358"/>
  <c r="A9359"/>
  <c r="A9360"/>
  <c r="A9361"/>
  <c r="A9362"/>
  <c r="A9363"/>
  <c r="A9364"/>
  <c r="A9365"/>
  <c r="A9366"/>
  <c r="A9367"/>
  <c r="A9368"/>
  <c r="A9369"/>
  <c r="A9370"/>
  <c r="A9371"/>
  <c r="A9372"/>
  <c r="A9373"/>
  <c r="A9374"/>
  <c r="A9375"/>
  <c r="A9376"/>
  <c r="A9377"/>
  <c r="A9378"/>
  <c r="A9379"/>
  <c r="A9380"/>
  <c r="A9381"/>
  <c r="A9382"/>
  <c r="A9383"/>
  <c r="A9384"/>
  <c r="A9385"/>
  <c r="A9386"/>
  <c r="A9387"/>
  <c r="A9388"/>
  <c r="A9389"/>
  <c r="A9390"/>
  <c r="A9391"/>
  <c r="A9392"/>
  <c r="A9393"/>
  <c r="A9394"/>
  <c r="A9395"/>
  <c r="A9396"/>
  <c r="A9397"/>
  <c r="A9398"/>
  <c r="A9399"/>
  <c r="A9400"/>
  <c r="A9401"/>
  <c r="A9402"/>
  <c r="A9403"/>
  <c r="A9404"/>
  <c r="A9405"/>
  <c r="A9406"/>
  <c r="A9407"/>
  <c r="A9408"/>
  <c r="A9409"/>
  <c r="A9410"/>
  <c r="A9411"/>
  <c r="A9412"/>
  <c r="A9413"/>
  <c r="A9414"/>
  <c r="A9415"/>
  <c r="A9416"/>
  <c r="A9417"/>
  <c r="A9418"/>
  <c r="A9419"/>
  <c r="A9420"/>
  <c r="A9421"/>
  <c r="A9422"/>
  <c r="A9423"/>
  <c r="A9424"/>
  <c r="A9425"/>
  <c r="A9426"/>
  <c r="A9427"/>
  <c r="A9428"/>
  <c r="A9429"/>
  <c r="A9430"/>
  <c r="A9431"/>
  <c r="A9432"/>
  <c r="A9433"/>
  <c r="A9434"/>
  <c r="A9435"/>
  <c r="A9436"/>
  <c r="A9437"/>
  <c r="A9438"/>
  <c r="A9439"/>
  <c r="A9440"/>
  <c r="A9441"/>
  <c r="A9442"/>
  <c r="A9443"/>
  <c r="A9444"/>
  <c r="A9445"/>
  <c r="A9446"/>
  <c r="A9447"/>
  <c r="A9448"/>
  <c r="A9449"/>
  <c r="A9450"/>
  <c r="A9451"/>
  <c r="A9452"/>
  <c r="A9453"/>
  <c r="A9454"/>
  <c r="A9455"/>
  <c r="A9456"/>
  <c r="A9457"/>
  <c r="A9458"/>
  <c r="A9459"/>
  <c r="A9460"/>
  <c r="A9461"/>
  <c r="A9462"/>
  <c r="A9463"/>
  <c r="A9464"/>
  <c r="A9465"/>
  <c r="A9466"/>
  <c r="A9467"/>
  <c r="A9468"/>
  <c r="A9469"/>
  <c r="A9470"/>
  <c r="A9471"/>
  <c r="A9472"/>
  <c r="A9473"/>
  <c r="A9474"/>
  <c r="A9475"/>
  <c r="A9476"/>
  <c r="A9477"/>
  <c r="A9478"/>
  <c r="A9479"/>
  <c r="A9480"/>
  <c r="A9481"/>
  <c r="A9482"/>
  <c r="A9483"/>
  <c r="A9484"/>
  <c r="A9485"/>
  <c r="A9486"/>
  <c r="A9487"/>
  <c r="A9488"/>
  <c r="A9489"/>
  <c r="A9490"/>
  <c r="A9491"/>
  <c r="A9492"/>
  <c r="A9493"/>
  <c r="A9494"/>
  <c r="A9495"/>
  <c r="A9496"/>
  <c r="A9497"/>
  <c r="A9498"/>
  <c r="A9499"/>
  <c r="A9500"/>
  <c r="A9501"/>
  <c r="A9502"/>
  <c r="A9503"/>
  <c r="A9504"/>
  <c r="A9505"/>
  <c r="A9506"/>
  <c r="A9507"/>
  <c r="A9508"/>
  <c r="A9509"/>
  <c r="A9510"/>
  <c r="A9511"/>
  <c r="A9512"/>
  <c r="A9513"/>
  <c r="A9514"/>
  <c r="A9515"/>
  <c r="A9516"/>
  <c r="A9517"/>
  <c r="A9518"/>
  <c r="A9519"/>
  <c r="A9520"/>
  <c r="A9521"/>
  <c r="A9522"/>
  <c r="A9523"/>
  <c r="A9524"/>
  <c r="A9525"/>
  <c r="A9526"/>
  <c r="A9527"/>
  <c r="A9528"/>
  <c r="A9529"/>
  <c r="A9530"/>
  <c r="A9531"/>
  <c r="A9532"/>
  <c r="A9533"/>
  <c r="A9534"/>
  <c r="A9535"/>
  <c r="A9536"/>
  <c r="A9537"/>
  <c r="A9538"/>
  <c r="A9539"/>
  <c r="A9540"/>
  <c r="A9541"/>
  <c r="A9542"/>
  <c r="A9543"/>
  <c r="A9544"/>
  <c r="A9545"/>
  <c r="A9546"/>
  <c r="A9547"/>
  <c r="A9548"/>
  <c r="A9549"/>
  <c r="A9550"/>
  <c r="A9551"/>
  <c r="A9552"/>
  <c r="A9553"/>
  <c r="A9554"/>
  <c r="A9555"/>
  <c r="A9556"/>
  <c r="A9557"/>
  <c r="A9558"/>
  <c r="A9559"/>
  <c r="A9560"/>
  <c r="A9561"/>
  <c r="A9562"/>
  <c r="A9563"/>
  <c r="A9564"/>
  <c r="A9565"/>
  <c r="A9566"/>
  <c r="A9567"/>
  <c r="A9568"/>
  <c r="A9569"/>
  <c r="A9570"/>
  <c r="A9571"/>
  <c r="A9572"/>
  <c r="A9573"/>
  <c r="A9574"/>
  <c r="A9575"/>
  <c r="A9576"/>
  <c r="A9577"/>
  <c r="A9578"/>
  <c r="A9579"/>
  <c r="A9580"/>
  <c r="A9581"/>
  <c r="A9582"/>
  <c r="A9583"/>
  <c r="A9584"/>
  <c r="A9585"/>
  <c r="A9586"/>
  <c r="A9587"/>
  <c r="A9588"/>
  <c r="A9589"/>
  <c r="A9590"/>
  <c r="A9591"/>
  <c r="A9592"/>
  <c r="A9593"/>
  <c r="A9594"/>
  <c r="A9595"/>
  <c r="A9596"/>
  <c r="A9597"/>
  <c r="A9598"/>
  <c r="A9599"/>
  <c r="A9600"/>
  <c r="A9601"/>
  <c r="A9602"/>
  <c r="A9603"/>
  <c r="A9604"/>
  <c r="A9605"/>
  <c r="A9606"/>
  <c r="A9607"/>
  <c r="A9608"/>
  <c r="A9609"/>
  <c r="A9610"/>
  <c r="A9611"/>
  <c r="A9612"/>
  <c r="A9613"/>
  <c r="A9614"/>
  <c r="A9615"/>
  <c r="A9616"/>
  <c r="A9617"/>
  <c r="A9618"/>
  <c r="A9619"/>
  <c r="A9620"/>
  <c r="A9621"/>
  <c r="A9622"/>
  <c r="A9623"/>
  <c r="A9624"/>
  <c r="A9625"/>
  <c r="A9626"/>
  <c r="A9627"/>
  <c r="A9628"/>
  <c r="A9629"/>
  <c r="A9630"/>
  <c r="A9631"/>
  <c r="A9632"/>
  <c r="A9633"/>
  <c r="A9634"/>
  <c r="A9635"/>
  <c r="A9636"/>
  <c r="A9637"/>
  <c r="A9638"/>
  <c r="A9639"/>
  <c r="A9640"/>
  <c r="A9641"/>
  <c r="A9642"/>
  <c r="A9643"/>
  <c r="A9644"/>
  <c r="A9645"/>
  <c r="A9646"/>
  <c r="A9647"/>
  <c r="A9648"/>
  <c r="A9649"/>
  <c r="A9650"/>
  <c r="A9651"/>
  <c r="A9652"/>
  <c r="A9653"/>
  <c r="A9654"/>
  <c r="A9655"/>
  <c r="A9656"/>
  <c r="A9657"/>
  <c r="A9658"/>
  <c r="A9659"/>
  <c r="A9660"/>
  <c r="A9661"/>
  <c r="A9662"/>
  <c r="A9663"/>
  <c r="A9664"/>
  <c r="A9665"/>
  <c r="A9666"/>
  <c r="A9667"/>
  <c r="A9668"/>
  <c r="A9669"/>
  <c r="A9670"/>
  <c r="A9671"/>
  <c r="A9672"/>
  <c r="A9673"/>
  <c r="A9674"/>
  <c r="A9675"/>
  <c r="A9676"/>
  <c r="A9677"/>
  <c r="A9678"/>
  <c r="A9679"/>
  <c r="A9680"/>
  <c r="A9681"/>
  <c r="A9682"/>
  <c r="A9683"/>
  <c r="A9684"/>
  <c r="A9685"/>
  <c r="A9686"/>
  <c r="A9687"/>
  <c r="A9688"/>
  <c r="A9689"/>
  <c r="A9690"/>
  <c r="A9691"/>
  <c r="A9692"/>
  <c r="A9693"/>
  <c r="A9694"/>
  <c r="A9695"/>
  <c r="A9696"/>
  <c r="A9697"/>
  <c r="A9698"/>
  <c r="A9699"/>
  <c r="A9700"/>
  <c r="A9701"/>
  <c r="A9702"/>
  <c r="A9703"/>
  <c r="A9704"/>
  <c r="A9705"/>
  <c r="A9706"/>
  <c r="A9707"/>
  <c r="A9708"/>
  <c r="A9709"/>
  <c r="A9710"/>
  <c r="A9711"/>
  <c r="A9712"/>
  <c r="A9713"/>
  <c r="A9714"/>
  <c r="A9715"/>
  <c r="A9716"/>
  <c r="A9717"/>
  <c r="A9718"/>
  <c r="A9719"/>
  <c r="A9720"/>
  <c r="A9721"/>
  <c r="A9722"/>
  <c r="A9723"/>
  <c r="A9724"/>
  <c r="A9725"/>
  <c r="A9726"/>
  <c r="A9727"/>
  <c r="A9728"/>
  <c r="A9729"/>
  <c r="A9730"/>
  <c r="A9731"/>
  <c r="A9732"/>
  <c r="A9733"/>
  <c r="A9734"/>
  <c r="A9735"/>
  <c r="A9736"/>
  <c r="A9737"/>
  <c r="A9738"/>
  <c r="A9739"/>
  <c r="A9740"/>
  <c r="A9741"/>
  <c r="A9742"/>
  <c r="A9743"/>
  <c r="A9744"/>
  <c r="A9745"/>
  <c r="A9746"/>
  <c r="A9747"/>
  <c r="A9748"/>
  <c r="A9749"/>
  <c r="A9750"/>
  <c r="A9751"/>
  <c r="A9752"/>
  <c r="A9753"/>
  <c r="A9754"/>
  <c r="A9755"/>
  <c r="A9756"/>
  <c r="A9757"/>
  <c r="A9758"/>
  <c r="A9759"/>
  <c r="A9760"/>
  <c r="A9761"/>
  <c r="A9762"/>
  <c r="A9763"/>
  <c r="A9764"/>
  <c r="A9765"/>
  <c r="A9766"/>
  <c r="A9767"/>
  <c r="A9768"/>
  <c r="A9769"/>
  <c r="A9770"/>
  <c r="A9771"/>
  <c r="A9772"/>
  <c r="A9773"/>
  <c r="A9774"/>
  <c r="A9775"/>
  <c r="A9776"/>
  <c r="A9777"/>
  <c r="A9778"/>
  <c r="A9779"/>
  <c r="A9780"/>
  <c r="A9781"/>
  <c r="A9782"/>
  <c r="A9783"/>
  <c r="A9784"/>
  <c r="A9785"/>
  <c r="A9786"/>
  <c r="A9787"/>
  <c r="A9788"/>
  <c r="A9789"/>
  <c r="A9790"/>
  <c r="A9791"/>
  <c r="A9792"/>
  <c r="A9793"/>
  <c r="A9794"/>
  <c r="A9795"/>
  <c r="A9796"/>
  <c r="A9797"/>
  <c r="A9798"/>
  <c r="A9799"/>
  <c r="A9800"/>
  <c r="A9801"/>
  <c r="A9802"/>
  <c r="A9803"/>
  <c r="A9804"/>
  <c r="A9805"/>
  <c r="A9806"/>
  <c r="A9807"/>
  <c r="A9808"/>
  <c r="A9809"/>
  <c r="A9810"/>
  <c r="A9811"/>
  <c r="A9812"/>
  <c r="A9813"/>
  <c r="A9814"/>
  <c r="A9815"/>
  <c r="A9816"/>
  <c r="A9817"/>
  <c r="A9818"/>
  <c r="A9819"/>
  <c r="A9820"/>
  <c r="A9821"/>
  <c r="A9822"/>
  <c r="A9823"/>
  <c r="A9824"/>
  <c r="A9825"/>
  <c r="A9826"/>
  <c r="A9827"/>
  <c r="A9828"/>
  <c r="A9829"/>
  <c r="A9830"/>
  <c r="A9831"/>
  <c r="A9832"/>
  <c r="A9833"/>
  <c r="A9834"/>
  <c r="A9835"/>
  <c r="A9836"/>
  <c r="A9837"/>
  <c r="A9838"/>
  <c r="A9839"/>
  <c r="A9840"/>
  <c r="A9841"/>
  <c r="A9842"/>
  <c r="A9843"/>
  <c r="A9844"/>
  <c r="A9845"/>
  <c r="A9846"/>
  <c r="A9847"/>
  <c r="A9848"/>
  <c r="A9849"/>
  <c r="A9850"/>
  <c r="A9851"/>
  <c r="A9852"/>
  <c r="A9853"/>
  <c r="A9854"/>
  <c r="A9855"/>
  <c r="A9856"/>
  <c r="A9857"/>
  <c r="A9858"/>
  <c r="A9859"/>
  <c r="A9860"/>
  <c r="A9861"/>
  <c r="A9862"/>
  <c r="A9863"/>
  <c r="A9864"/>
  <c r="A9865"/>
  <c r="A9866"/>
  <c r="A9867"/>
  <c r="A9868"/>
  <c r="A9869"/>
  <c r="A9870"/>
  <c r="A9871"/>
  <c r="A9872"/>
  <c r="A9873"/>
  <c r="A9874"/>
  <c r="A9875"/>
  <c r="A9876"/>
  <c r="A9877"/>
  <c r="A9878"/>
  <c r="A9879"/>
  <c r="A9880"/>
  <c r="A9881"/>
  <c r="A9882"/>
  <c r="A9883"/>
  <c r="A9884"/>
  <c r="A9885"/>
  <c r="A9886"/>
  <c r="A9887"/>
  <c r="A9888"/>
  <c r="A9889"/>
  <c r="A9890"/>
  <c r="A9891"/>
  <c r="A9892"/>
  <c r="A9893"/>
  <c r="A9894"/>
  <c r="A9895"/>
  <c r="A9896"/>
  <c r="A9897"/>
  <c r="A9898"/>
  <c r="A9899"/>
  <c r="A9900"/>
  <c r="A9901"/>
  <c r="A9902"/>
  <c r="A9903"/>
  <c r="A9904"/>
  <c r="A9905"/>
  <c r="A9906"/>
  <c r="A9907"/>
  <c r="A9908"/>
  <c r="A9909"/>
  <c r="A9910"/>
  <c r="A9911"/>
  <c r="A9912"/>
  <c r="A9913"/>
  <c r="A9914"/>
  <c r="A9915"/>
  <c r="A9916"/>
  <c r="A9917"/>
  <c r="A9918"/>
  <c r="A9919"/>
  <c r="A9920"/>
  <c r="A9921"/>
  <c r="A9922"/>
  <c r="A9923"/>
  <c r="A9924"/>
  <c r="A9925"/>
  <c r="A9926"/>
  <c r="A9927"/>
  <c r="A9928"/>
  <c r="A9929"/>
  <c r="A9930"/>
  <c r="A9931"/>
  <c r="A9932"/>
  <c r="A9933"/>
  <c r="A9934"/>
  <c r="A9935"/>
  <c r="A9936"/>
  <c r="A9937"/>
  <c r="A9938"/>
  <c r="A9939"/>
  <c r="A9940"/>
  <c r="A9941"/>
  <c r="A9942"/>
  <c r="A9943"/>
  <c r="A9944"/>
  <c r="A9945"/>
  <c r="A9946"/>
  <c r="A9947"/>
  <c r="A9948"/>
  <c r="A9949"/>
  <c r="A9950"/>
  <c r="A9951"/>
  <c r="A9952"/>
  <c r="A9953"/>
  <c r="A9954"/>
  <c r="A9955"/>
  <c r="A9956"/>
  <c r="A9957"/>
  <c r="A9958"/>
  <c r="A9959"/>
  <c r="A9960"/>
  <c r="A9961"/>
  <c r="A9962"/>
  <c r="A9963"/>
  <c r="A9964"/>
  <c r="A9965"/>
  <c r="A9966"/>
  <c r="A9967"/>
  <c r="A9968"/>
  <c r="A9969"/>
  <c r="A9970"/>
  <c r="A9971"/>
  <c r="A9972"/>
  <c r="A9973"/>
  <c r="A9974"/>
  <c r="A9975"/>
  <c r="A9976"/>
  <c r="A9977"/>
  <c r="A9978"/>
  <c r="A9979"/>
  <c r="A9980"/>
  <c r="A9981"/>
  <c r="A9982"/>
  <c r="A9983"/>
  <c r="A9984"/>
  <c r="A9985"/>
  <c r="A9986"/>
  <c r="A9987"/>
  <c r="A9988"/>
  <c r="A9989"/>
  <c r="A9990"/>
  <c r="A9991"/>
  <c r="A9992"/>
  <c r="A9993"/>
  <c r="A9994"/>
  <c r="A9995"/>
  <c r="A9996"/>
  <c r="A9997"/>
  <c r="A9998"/>
  <c r="A9999"/>
  <c r="A10000"/>
  <c r="A10001"/>
  <c r="A10002"/>
  <c r="A10003"/>
  <c r="A10004"/>
  <c r="A10005"/>
  <c r="A10006"/>
  <c r="A10007"/>
  <c r="A10008"/>
  <c r="A10009"/>
  <c r="A10010"/>
  <c r="A10011"/>
  <c r="A10012"/>
  <c r="A10013"/>
  <c r="A10014"/>
  <c r="A10015"/>
  <c r="A10016"/>
  <c r="A10017"/>
  <c r="A10018"/>
  <c r="A10019"/>
  <c r="A10020"/>
  <c r="A10021"/>
  <c r="A10022"/>
  <c r="A10023"/>
  <c r="A10024"/>
  <c r="A10025"/>
  <c r="A10026"/>
  <c r="A10027"/>
  <c r="A10028"/>
  <c r="A10029"/>
  <c r="A10030"/>
  <c r="A10031"/>
  <c r="A10032"/>
  <c r="A10033"/>
  <c r="A10034"/>
  <c r="A10035"/>
  <c r="A10036"/>
  <c r="A10037"/>
  <c r="A10038"/>
  <c r="A10039"/>
  <c r="A10040"/>
  <c r="A10041"/>
  <c r="A10042"/>
  <c r="A10043"/>
  <c r="A10044"/>
  <c r="A10045"/>
  <c r="A10046"/>
  <c r="A10047"/>
  <c r="A10048"/>
  <c r="A10049"/>
  <c r="A10050"/>
  <c r="A10051"/>
  <c r="A10052"/>
  <c r="A10053"/>
  <c r="A10054"/>
  <c r="A10055"/>
  <c r="A10056"/>
  <c r="A10057"/>
  <c r="A10058"/>
  <c r="A10059"/>
  <c r="A10060"/>
  <c r="A10061"/>
  <c r="A10062"/>
  <c r="A10063"/>
  <c r="A10064"/>
  <c r="A10065"/>
  <c r="A10066"/>
  <c r="A10067"/>
  <c r="A10068"/>
  <c r="A10069"/>
  <c r="A10070"/>
  <c r="A10071"/>
  <c r="A10072"/>
  <c r="A10073"/>
  <c r="A10074"/>
  <c r="A10075"/>
  <c r="A10076"/>
  <c r="A10077"/>
  <c r="A10078"/>
  <c r="A10079"/>
  <c r="A10080"/>
  <c r="A10081"/>
  <c r="A10082"/>
  <c r="A10083"/>
  <c r="A10084"/>
  <c r="A10085"/>
  <c r="A10086"/>
  <c r="A10087"/>
  <c r="A10088"/>
  <c r="A10089"/>
  <c r="A10090"/>
  <c r="A10091"/>
  <c r="A10092"/>
  <c r="A10093"/>
  <c r="A10094"/>
  <c r="A10095"/>
  <c r="A10096"/>
  <c r="A10097"/>
  <c r="A10098"/>
  <c r="A10099"/>
  <c r="A10100"/>
  <c r="A10101"/>
  <c r="A10102"/>
  <c r="A10103"/>
  <c r="A10104"/>
  <c r="A10105"/>
  <c r="A10106"/>
  <c r="A10107"/>
  <c r="A10108"/>
  <c r="A10109"/>
  <c r="A10110"/>
  <c r="A10111"/>
  <c r="A10112"/>
  <c r="A10113"/>
  <c r="A10114"/>
  <c r="A10115"/>
  <c r="A10116"/>
  <c r="A10117"/>
  <c r="A10118"/>
  <c r="A10119"/>
  <c r="A10120"/>
  <c r="A10121"/>
  <c r="A10122"/>
  <c r="A10123"/>
  <c r="A10124"/>
  <c r="A10125"/>
  <c r="A10126"/>
  <c r="A10127"/>
  <c r="A10128"/>
  <c r="A10129"/>
  <c r="A10130"/>
  <c r="A10131"/>
  <c r="A10132"/>
  <c r="A10133"/>
  <c r="A10134"/>
  <c r="A10135"/>
  <c r="A10136"/>
  <c r="A10137"/>
  <c r="A10138"/>
  <c r="A10139"/>
  <c r="A10140"/>
  <c r="A10141"/>
  <c r="A10142"/>
  <c r="A10143"/>
  <c r="A10144"/>
  <c r="A10145"/>
  <c r="A10146"/>
  <c r="A10147"/>
  <c r="A10148"/>
  <c r="A10149"/>
  <c r="A10150"/>
  <c r="A10151"/>
  <c r="A10152"/>
  <c r="A10153"/>
  <c r="A10154"/>
  <c r="A10155"/>
  <c r="A10156"/>
  <c r="A10157"/>
  <c r="A10158"/>
  <c r="A10159"/>
  <c r="A10160"/>
  <c r="A10161"/>
  <c r="A10162"/>
  <c r="A10163"/>
  <c r="A10164"/>
  <c r="A10165"/>
  <c r="A10166"/>
  <c r="A10167"/>
  <c r="A10168"/>
  <c r="A10169"/>
  <c r="A10170"/>
  <c r="A10171"/>
  <c r="A10172"/>
  <c r="A10173"/>
  <c r="A10174"/>
  <c r="A10175"/>
  <c r="A10176"/>
  <c r="A10177"/>
  <c r="A10178"/>
  <c r="A10179"/>
  <c r="A10180"/>
  <c r="A10181"/>
  <c r="A10182"/>
  <c r="A10183"/>
  <c r="A10184"/>
  <c r="A10185"/>
  <c r="A10186"/>
  <c r="A10187"/>
  <c r="A10188"/>
  <c r="A10189"/>
  <c r="A10190"/>
  <c r="A10191"/>
  <c r="A10192"/>
  <c r="A10193"/>
  <c r="A10194"/>
  <c r="A10195"/>
  <c r="A10196"/>
  <c r="A10197"/>
  <c r="A10198"/>
  <c r="A10199"/>
  <c r="A10200"/>
  <c r="A10201"/>
  <c r="A10202"/>
  <c r="A10203"/>
  <c r="A10204"/>
  <c r="A10205"/>
  <c r="A10206"/>
  <c r="A10207"/>
  <c r="A10208"/>
  <c r="A10209"/>
  <c r="A10210"/>
  <c r="A10211"/>
  <c r="A10212"/>
  <c r="A10213"/>
  <c r="A10214"/>
  <c r="A10215"/>
  <c r="A10216"/>
  <c r="A10217"/>
  <c r="A10218"/>
  <c r="A10219"/>
  <c r="A10220"/>
  <c r="A10221"/>
  <c r="A10222"/>
  <c r="A10223"/>
  <c r="A10224"/>
  <c r="A10225"/>
  <c r="A10226"/>
  <c r="A10227"/>
  <c r="A10228"/>
  <c r="A10229"/>
  <c r="A10230"/>
  <c r="A10231"/>
  <c r="A10232"/>
  <c r="A10233"/>
  <c r="A10234"/>
  <c r="A10235"/>
  <c r="A10236"/>
  <c r="A10237"/>
  <c r="A10238"/>
  <c r="A10239"/>
  <c r="A10240"/>
  <c r="A10241"/>
  <c r="A10242"/>
  <c r="A10243"/>
  <c r="A10244"/>
  <c r="A10245"/>
  <c r="A10246"/>
  <c r="A10247"/>
  <c r="A10248"/>
  <c r="A10249"/>
  <c r="A10250"/>
  <c r="A10251"/>
  <c r="A10252"/>
  <c r="A10253"/>
  <c r="A10254"/>
  <c r="A10255"/>
  <c r="A10256"/>
  <c r="A10257"/>
  <c r="A10258"/>
  <c r="A10259"/>
  <c r="A10260"/>
  <c r="A10261"/>
  <c r="A10262"/>
  <c r="A10263"/>
  <c r="A10264"/>
  <c r="A10265"/>
  <c r="A10266"/>
  <c r="A10267"/>
  <c r="A10268"/>
  <c r="A10269"/>
  <c r="A10270"/>
  <c r="A10271"/>
  <c r="A10272"/>
  <c r="A10273"/>
  <c r="A10274"/>
  <c r="A10275"/>
  <c r="A10276"/>
  <c r="A10277"/>
  <c r="A10278"/>
  <c r="A10279"/>
  <c r="A10280"/>
  <c r="A10281"/>
  <c r="A10282"/>
  <c r="A10283"/>
  <c r="A10284"/>
  <c r="A10285"/>
  <c r="A10286"/>
  <c r="A10287"/>
  <c r="A10288"/>
  <c r="A10289"/>
  <c r="A10290"/>
  <c r="A10291"/>
  <c r="A10292"/>
  <c r="A10293"/>
  <c r="A10294"/>
  <c r="A10295"/>
  <c r="A10296"/>
  <c r="A10297"/>
  <c r="A10298"/>
  <c r="A10299"/>
  <c r="A10300"/>
  <c r="A10301"/>
  <c r="A10302"/>
  <c r="A10303"/>
  <c r="A10304"/>
  <c r="A10305"/>
  <c r="A10306"/>
  <c r="A10307"/>
  <c r="A10308"/>
  <c r="A10309"/>
  <c r="A10310"/>
  <c r="A10311"/>
  <c r="A10312"/>
  <c r="A10313"/>
  <c r="A10314"/>
  <c r="A10315"/>
  <c r="A10316"/>
  <c r="A10317"/>
  <c r="A10318"/>
  <c r="A10319"/>
  <c r="A10320"/>
  <c r="A10321"/>
  <c r="A10322"/>
  <c r="A10323"/>
  <c r="A10324"/>
  <c r="A10325"/>
  <c r="A10326"/>
  <c r="A10327"/>
  <c r="A10328"/>
  <c r="A10329"/>
  <c r="A10330"/>
  <c r="A10331"/>
  <c r="A10332"/>
  <c r="A10333"/>
  <c r="A10334"/>
  <c r="A10335"/>
  <c r="A10336"/>
  <c r="A10337"/>
  <c r="A10338"/>
  <c r="A10339"/>
  <c r="A10340"/>
  <c r="A10341"/>
  <c r="A10342"/>
  <c r="A10343"/>
  <c r="A10344"/>
  <c r="A10345"/>
  <c r="A10346"/>
  <c r="A10347"/>
  <c r="A10348"/>
  <c r="A10349"/>
  <c r="A10350"/>
  <c r="A10351"/>
  <c r="A10352"/>
  <c r="A10353"/>
  <c r="A10354"/>
  <c r="A10355"/>
  <c r="A10356"/>
  <c r="A10357"/>
  <c r="A10358"/>
  <c r="A10359"/>
  <c r="A10360"/>
  <c r="A10361"/>
  <c r="A10362"/>
  <c r="A10363"/>
  <c r="A10364"/>
  <c r="A10365"/>
  <c r="A10366"/>
  <c r="A10367"/>
  <c r="A10368"/>
  <c r="A10369"/>
  <c r="A10370"/>
  <c r="A10371"/>
  <c r="A10372"/>
  <c r="A10373"/>
  <c r="A10374"/>
  <c r="A10375"/>
  <c r="A10376"/>
  <c r="A10377"/>
  <c r="A10378"/>
  <c r="A10379"/>
  <c r="A10380"/>
  <c r="A10381"/>
  <c r="A10382"/>
  <c r="A10383"/>
  <c r="A10384"/>
  <c r="A10385"/>
  <c r="A10386"/>
  <c r="A10387"/>
  <c r="A10388"/>
  <c r="A10389"/>
  <c r="A10390"/>
  <c r="A10391"/>
  <c r="A10392"/>
  <c r="A10393"/>
  <c r="A10394"/>
  <c r="A10395"/>
  <c r="A10396"/>
  <c r="A10397"/>
  <c r="A10398"/>
  <c r="A10399"/>
  <c r="A10400"/>
  <c r="A10401"/>
  <c r="A10402"/>
  <c r="A10403"/>
  <c r="A10404"/>
  <c r="A10405"/>
  <c r="A10406"/>
  <c r="A10407"/>
  <c r="A10408"/>
  <c r="A10409"/>
  <c r="A10410"/>
  <c r="A10411"/>
  <c r="A10412"/>
  <c r="A10413"/>
  <c r="A10414"/>
  <c r="A10415"/>
  <c r="A10416"/>
  <c r="A10417"/>
  <c r="A10418"/>
  <c r="A10419"/>
  <c r="A10420"/>
  <c r="A10421"/>
  <c r="A10422"/>
  <c r="A10423"/>
  <c r="A10424"/>
  <c r="A10425"/>
  <c r="A10426"/>
  <c r="A10427"/>
  <c r="A10428"/>
  <c r="A10429"/>
  <c r="A10430"/>
  <c r="A10431"/>
  <c r="A10432"/>
  <c r="A10433"/>
  <c r="A10434"/>
  <c r="A10435"/>
  <c r="A10436"/>
  <c r="A10437"/>
  <c r="A10438"/>
  <c r="A10439"/>
  <c r="A10440"/>
  <c r="A10441"/>
  <c r="A10442"/>
  <c r="A10443"/>
  <c r="A10444"/>
  <c r="A10445"/>
  <c r="A10446"/>
  <c r="A10447"/>
  <c r="A10448"/>
  <c r="A10449"/>
  <c r="A10450"/>
  <c r="A10451"/>
  <c r="A10452"/>
  <c r="A10453"/>
  <c r="A10454"/>
  <c r="A10455"/>
  <c r="A10456"/>
  <c r="A10457"/>
  <c r="A10458"/>
  <c r="A10459"/>
  <c r="A10460"/>
  <c r="A10461"/>
  <c r="A10462"/>
  <c r="A10463"/>
  <c r="A10464"/>
  <c r="A10465"/>
  <c r="A10466"/>
  <c r="A10467"/>
  <c r="A10468"/>
  <c r="A10469"/>
  <c r="A10470"/>
  <c r="A10471"/>
  <c r="A10472"/>
  <c r="A10473"/>
  <c r="A10474"/>
  <c r="A10475"/>
  <c r="A10476"/>
  <c r="A10477"/>
  <c r="A10478"/>
  <c r="A10479"/>
  <c r="A10480"/>
  <c r="A10481"/>
  <c r="A10482"/>
  <c r="A10483"/>
  <c r="A10484"/>
  <c r="A10485"/>
  <c r="A10486"/>
  <c r="A10487"/>
  <c r="A10488"/>
  <c r="A10489"/>
  <c r="A10490"/>
  <c r="A10491"/>
  <c r="A10492"/>
  <c r="A10493"/>
  <c r="A10494"/>
  <c r="A10495"/>
  <c r="A10496"/>
  <c r="A10497"/>
  <c r="A10498"/>
  <c r="A10499"/>
  <c r="A10500"/>
  <c r="A10501"/>
  <c r="A10502"/>
  <c r="A10503"/>
  <c r="A10504"/>
  <c r="A10505"/>
  <c r="A10506"/>
  <c r="A10507"/>
  <c r="A10508"/>
  <c r="A10509"/>
  <c r="A10510"/>
  <c r="A10511"/>
  <c r="A10512"/>
  <c r="A10513"/>
  <c r="A10514"/>
  <c r="A10515"/>
  <c r="A10516"/>
  <c r="A10517"/>
  <c r="A10518"/>
  <c r="A10519"/>
  <c r="A10520"/>
  <c r="A10521"/>
  <c r="A10522"/>
  <c r="A10523"/>
  <c r="A10524"/>
  <c r="A10525"/>
  <c r="A10526"/>
  <c r="A10527"/>
  <c r="A10528"/>
  <c r="A10529"/>
  <c r="A10530"/>
  <c r="A10531"/>
  <c r="A10532"/>
  <c r="A10533"/>
  <c r="A10534"/>
  <c r="A10535"/>
  <c r="A10536"/>
  <c r="A10537"/>
  <c r="A10538"/>
  <c r="A10539"/>
  <c r="A10540"/>
  <c r="A10541"/>
  <c r="A10542"/>
  <c r="A10543"/>
  <c r="A10544"/>
  <c r="A10545"/>
  <c r="A10546"/>
  <c r="A10547"/>
  <c r="A10548"/>
  <c r="A10549"/>
  <c r="A10550"/>
  <c r="A10551"/>
  <c r="A10552"/>
  <c r="A10553"/>
  <c r="A10554"/>
  <c r="A10555"/>
  <c r="A10556"/>
  <c r="A10557"/>
  <c r="A10558"/>
  <c r="A10559"/>
  <c r="A10560"/>
  <c r="A10561"/>
  <c r="A10562"/>
  <c r="A10563"/>
  <c r="A10564"/>
  <c r="A10565"/>
  <c r="A10566"/>
  <c r="A10567"/>
  <c r="A10568"/>
  <c r="A10569"/>
  <c r="A10570"/>
  <c r="A10571"/>
  <c r="A10572"/>
  <c r="A10573"/>
  <c r="A10574"/>
  <c r="A10575"/>
  <c r="A10576"/>
  <c r="A10577"/>
  <c r="A10578"/>
  <c r="A10579"/>
  <c r="A10580"/>
  <c r="A10581"/>
  <c r="A10582"/>
  <c r="A10583"/>
  <c r="A10584"/>
  <c r="A10585"/>
  <c r="A10586"/>
  <c r="A10587"/>
  <c r="A10588"/>
  <c r="A10589"/>
  <c r="A10590"/>
  <c r="A10591"/>
  <c r="A10592"/>
  <c r="A10593"/>
  <c r="A10594"/>
  <c r="A10595"/>
  <c r="A10596"/>
  <c r="A10597"/>
  <c r="A10598"/>
  <c r="A10599"/>
  <c r="A10600"/>
  <c r="A10601"/>
  <c r="A10602"/>
  <c r="A10603"/>
  <c r="A10604"/>
  <c r="A10605"/>
  <c r="A10606"/>
  <c r="A10607"/>
  <c r="A10608"/>
  <c r="A10609"/>
  <c r="A10610"/>
  <c r="A10611"/>
  <c r="A10612"/>
  <c r="A10613"/>
  <c r="A10614"/>
  <c r="A10615"/>
  <c r="A10616"/>
  <c r="A10617"/>
  <c r="A10618"/>
  <c r="A10619"/>
  <c r="A10620"/>
  <c r="A10621"/>
  <c r="A10622"/>
  <c r="A10623"/>
  <c r="A10624"/>
  <c r="A10625"/>
  <c r="A10626"/>
  <c r="A10627"/>
  <c r="A10628"/>
  <c r="A10629"/>
  <c r="A10630"/>
  <c r="A10631"/>
  <c r="A10632"/>
  <c r="A10633"/>
  <c r="A10634"/>
  <c r="A10635"/>
  <c r="A10636"/>
  <c r="A10637"/>
  <c r="A10638"/>
  <c r="A10639"/>
  <c r="A10640"/>
  <c r="A10641"/>
  <c r="A10642"/>
  <c r="A10643"/>
  <c r="A10644"/>
  <c r="A10645"/>
  <c r="A10646"/>
  <c r="A10647"/>
  <c r="A10648"/>
  <c r="A10649"/>
  <c r="A10650"/>
  <c r="A10651"/>
  <c r="A10652"/>
  <c r="A10653"/>
  <c r="A10654"/>
  <c r="A10655"/>
  <c r="A10656"/>
  <c r="A10657"/>
  <c r="A10658"/>
  <c r="A10659"/>
  <c r="A10660"/>
  <c r="A10661"/>
  <c r="A10662"/>
  <c r="A10663"/>
  <c r="A10664"/>
  <c r="A10665"/>
  <c r="A10666"/>
  <c r="A10667"/>
  <c r="A10668"/>
  <c r="A10669"/>
  <c r="A10670"/>
  <c r="A10671"/>
  <c r="A10672"/>
  <c r="A10673"/>
  <c r="A10674"/>
  <c r="A10675"/>
  <c r="A10676"/>
  <c r="A10677"/>
  <c r="A10678"/>
  <c r="A10679"/>
  <c r="A10680"/>
  <c r="A10681"/>
  <c r="A10682"/>
  <c r="A10683"/>
  <c r="A10684"/>
  <c r="A10685"/>
  <c r="A10686"/>
  <c r="A10687"/>
  <c r="A10688"/>
  <c r="A10689"/>
  <c r="A10690"/>
  <c r="A10691"/>
  <c r="A10692"/>
  <c r="A10693"/>
  <c r="A10694"/>
  <c r="A10695"/>
  <c r="A10696"/>
  <c r="A10697"/>
  <c r="A10698"/>
  <c r="A10699"/>
  <c r="A10700"/>
  <c r="A10701"/>
  <c r="A10702"/>
  <c r="A10703"/>
  <c r="A10704"/>
  <c r="A10705"/>
  <c r="A10706"/>
  <c r="A10707"/>
  <c r="A10708"/>
  <c r="A10709"/>
  <c r="A10710"/>
  <c r="A10711"/>
  <c r="A10712"/>
  <c r="A10713"/>
  <c r="A10714"/>
  <c r="A10715"/>
  <c r="A10716"/>
  <c r="A10717"/>
  <c r="A10718"/>
  <c r="A10719"/>
  <c r="A10720"/>
  <c r="A10721"/>
  <c r="A10722"/>
  <c r="A10723"/>
  <c r="A10724"/>
  <c r="A10725"/>
  <c r="A10726"/>
  <c r="A10727"/>
  <c r="A10728"/>
  <c r="A10729"/>
  <c r="A10730"/>
  <c r="A10731"/>
  <c r="A10732"/>
  <c r="A10733"/>
  <c r="A10734"/>
  <c r="A10735"/>
  <c r="A10736"/>
  <c r="A10737"/>
  <c r="A10738"/>
  <c r="A10739"/>
  <c r="A10740"/>
  <c r="A10741"/>
  <c r="A10742"/>
  <c r="A10743"/>
  <c r="A10744"/>
  <c r="A10745"/>
  <c r="A10746"/>
  <c r="A10747"/>
  <c r="A10748"/>
  <c r="A10749"/>
  <c r="A10750"/>
  <c r="A10751"/>
  <c r="A10752"/>
  <c r="A10753"/>
  <c r="A10754"/>
  <c r="A10755"/>
  <c r="A10756"/>
  <c r="A10757"/>
  <c r="A10758"/>
  <c r="A10759"/>
  <c r="A10760"/>
  <c r="A10761"/>
  <c r="A10762"/>
  <c r="A10763"/>
  <c r="A10764"/>
  <c r="A10765"/>
  <c r="A10766"/>
  <c r="A10767"/>
  <c r="A10768"/>
  <c r="A10769"/>
  <c r="A10770"/>
  <c r="A10771"/>
  <c r="A10772"/>
  <c r="A10773"/>
  <c r="A10774"/>
  <c r="A10775"/>
  <c r="A10776"/>
  <c r="A10777"/>
  <c r="A10778"/>
  <c r="A10779"/>
  <c r="A10780"/>
  <c r="A10781"/>
  <c r="A10782"/>
  <c r="A10783"/>
  <c r="A10784"/>
  <c r="A10785"/>
  <c r="A10786"/>
  <c r="A10787"/>
  <c r="A10788"/>
  <c r="A10789"/>
  <c r="A10790"/>
  <c r="A10791"/>
  <c r="A10792"/>
  <c r="A10793"/>
  <c r="A10794"/>
  <c r="A10795"/>
  <c r="A10796"/>
  <c r="A10797"/>
  <c r="A10798"/>
  <c r="A10799"/>
  <c r="A10800"/>
  <c r="A10801"/>
  <c r="A10802"/>
  <c r="A10803"/>
  <c r="A10804"/>
  <c r="A10805"/>
  <c r="A10806"/>
  <c r="A10807"/>
  <c r="A10808"/>
  <c r="A10809"/>
  <c r="A10810"/>
  <c r="A10811"/>
  <c r="A10812"/>
  <c r="A10813"/>
  <c r="A10814"/>
  <c r="A10815"/>
  <c r="A10816"/>
  <c r="A10817"/>
  <c r="A10818"/>
  <c r="A10819"/>
  <c r="A10820"/>
  <c r="A10821"/>
  <c r="A10822"/>
  <c r="A10823"/>
  <c r="A10824"/>
  <c r="A10825"/>
  <c r="A10826"/>
  <c r="A10827"/>
  <c r="A10828"/>
  <c r="A10829"/>
  <c r="A10830"/>
  <c r="A10831"/>
  <c r="A10832"/>
  <c r="A10833"/>
  <c r="A10834"/>
  <c r="A10835"/>
  <c r="A10836"/>
  <c r="A10837"/>
  <c r="A10838"/>
  <c r="A10839"/>
  <c r="A10840"/>
  <c r="A10841"/>
  <c r="A10842"/>
  <c r="A10843"/>
  <c r="A10844"/>
  <c r="A10845"/>
  <c r="A10846"/>
  <c r="A10847"/>
  <c r="A10848"/>
  <c r="A10849"/>
  <c r="A10850"/>
  <c r="A10851"/>
  <c r="A10852"/>
  <c r="A10853"/>
  <c r="A10854"/>
  <c r="A10855"/>
  <c r="A10856"/>
  <c r="A10857"/>
  <c r="A10858"/>
  <c r="A10859"/>
  <c r="A10860"/>
  <c r="A10861"/>
  <c r="A10862"/>
  <c r="A10863"/>
  <c r="A10864"/>
  <c r="A10865"/>
  <c r="A10866"/>
  <c r="A10867"/>
  <c r="A10868"/>
  <c r="A10869"/>
  <c r="A10870"/>
  <c r="A10871"/>
  <c r="A10872"/>
  <c r="A10873"/>
  <c r="A10874"/>
  <c r="A10875"/>
  <c r="A10876"/>
  <c r="A10877"/>
  <c r="A10878"/>
  <c r="A10879"/>
  <c r="A10880"/>
  <c r="A10881"/>
  <c r="A10882"/>
  <c r="A10883"/>
  <c r="A10884"/>
  <c r="A10885"/>
  <c r="A10886"/>
  <c r="A10887"/>
  <c r="A10888"/>
  <c r="A10889"/>
  <c r="A10890"/>
  <c r="A10891"/>
  <c r="A10892"/>
  <c r="A10893"/>
  <c r="A10894"/>
  <c r="A10895"/>
  <c r="A10896"/>
  <c r="A10897"/>
  <c r="A10898"/>
  <c r="A10899"/>
  <c r="A10900"/>
  <c r="A10901"/>
  <c r="A10902"/>
  <c r="A10903"/>
  <c r="A10904"/>
  <c r="A10905"/>
  <c r="A10906"/>
  <c r="A10907"/>
  <c r="A10908"/>
  <c r="A10909"/>
  <c r="A10910"/>
  <c r="A10911"/>
  <c r="A10912"/>
  <c r="A10913"/>
  <c r="A10914"/>
  <c r="A10915"/>
  <c r="A10916"/>
  <c r="A10917"/>
  <c r="A10918"/>
  <c r="A10919"/>
  <c r="A10920"/>
  <c r="A10921"/>
  <c r="A10922"/>
  <c r="A10923"/>
  <c r="A10924"/>
  <c r="A10925"/>
  <c r="A10926"/>
  <c r="A10927"/>
  <c r="A10928"/>
  <c r="A10929"/>
  <c r="A10930"/>
  <c r="A10931"/>
  <c r="A10932"/>
  <c r="A10933"/>
  <c r="A10934"/>
  <c r="A10935"/>
  <c r="A10936"/>
  <c r="A10937"/>
  <c r="A10938"/>
  <c r="A10939"/>
  <c r="A10940"/>
  <c r="A10941"/>
  <c r="A10942"/>
  <c r="A10943"/>
  <c r="A10944"/>
  <c r="A10945"/>
  <c r="A10946"/>
  <c r="A10947"/>
  <c r="A10948"/>
  <c r="A10949"/>
  <c r="A10950"/>
  <c r="A10951"/>
  <c r="A10952"/>
  <c r="A10953"/>
  <c r="A10954"/>
  <c r="A10955"/>
  <c r="A10956"/>
  <c r="A10957"/>
  <c r="A10958"/>
  <c r="A10959"/>
  <c r="A10960"/>
  <c r="A10961"/>
  <c r="A10962"/>
  <c r="A10963"/>
  <c r="A10964"/>
  <c r="A10965"/>
  <c r="A10966"/>
  <c r="A10967"/>
  <c r="A10968"/>
  <c r="A10969"/>
  <c r="A10970"/>
  <c r="A10971"/>
  <c r="A10972"/>
  <c r="A10973"/>
  <c r="A10974"/>
  <c r="A10975"/>
  <c r="A10976"/>
  <c r="A10977"/>
  <c r="A10978"/>
  <c r="A10979"/>
  <c r="A10980"/>
  <c r="A10981"/>
  <c r="A10982"/>
  <c r="A10983"/>
  <c r="A10984"/>
  <c r="A10985"/>
  <c r="A10986"/>
  <c r="A10987"/>
  <c r="A10988"/>
  <c r="A10989"/>
  <c r="A10990"/>
  <c r="A10991"/>
  <c r="A10992"/>
  <c r="A10993"/>
  <c r="A10994"/>
  <c r="A10995"/>
  <c r="A10996"/>
  <c r="A10997"/>
  <c r="A10998"/>
  <c r="A10999"/>
  <c r="A11000"/>
  <c r="A11001"/>
  <c r="A11002"/>
  <c r="A11003"/>
  <c r="A11004"/>
  <c r="A11005"/>
  <c r="A11006"/>
  <c r="A11007"/>
  <c r="A11008"/>
  <c r="A11009"/>
  <c r="A11010"/>
  <c r="A11011"/>
  <c r="A11012"/>
  <c r="A11013"/>
  <c r="A11014"/>
  <c r="A11015"/>
  <c r="A11016"/>
  <c r="A11017"/>
  <c r="A11018"/>
  <c r="A11019"/>
  <c r="A11020"/>
  <c r="A11021"/>
  <c r="A11022"/>
  <c r="A11023"/>
  <c r="A11024"/>
  <c r="A11025"/>
  <c r="A11026"/>
  <c r="A11027"/>
  <c r="A11028"/>
  <c r="A11029"/>
  <c r="A11030"/>
  <c r="A11031"/>
  <c r="A11032"/>
  <c r="A11033"/>
  <c r="A11034"/>
  <c r="A11035"/>
  <c r="A11036"/>
  <c r="A11037"/>
  <c r="A11038"/>
  <c r="A11039"/>
  <c r="A11040"/>
  <c r="A11041"/>
  <c r="A11042"/>
  <c r="A11043"/>
  <c r="A11044"/>
  <c r="A11045"/>
  <c r="A11046"/>
  <c r="A11047"/>
  <c r="A11048"/>
  <c r="A11049"/>
  <c r="A11050"/>
  <c r="A11051"/>
  <c r="A11052"/>
  <c r="A11053"/>
  <c r="A11054"/>
  <c r="A11055"/>
  <c r="A11056"/>
  <c r="A11057"/>
  <c r="A11058"/>
  <c r="A11059"/>
  <c r="A11060"/>
  <c r="A11061"/>
  <c r="A11062"/>
  <c r="A11063"/>
  <c r="A11064"/>
  <c r="A11065"/>
  <c r="A11066"/>
  <c r="A11067"/>
  <c r="A11068"/>
  <c r="A11069"/>
  <c r="A11070"/>
  <c r="A11071"/>
  <c r="A11072"/>
  <c r="A11073"/>
  <c r="A11074"/>
  <c r="A11075"/>
  <c r="A11076"/>
  <c r="A11077"/>
  <c r="A11078"/>
  <c r="A11079"/>
  <c r="A11080"/>
  <c r="A11081"/>
  <c r="A11082"/>
  <c r="A11083"/>
  <c r="A11084"/>
  <c r="A11085"/>
  <c r="A11086"/>
  <c r="A11087"/>
  <c r="A11088"/>
  <c r="A11089"/>
  <c r="A11090"/>
  <c r="A11091"/>
  <c r="A11092"/>
  <c r="A11093"/>
  <c r="A11094"/>
  <c r="A11095"/>
  <c r="A11096"/>
  <c r="A11097"/>
  <c r="A11098"/>
  <c r="A11099"/>
  <c r="A11100"/>
  <c r="A11101"/>
  <c r="A11102"/>
  <c r="A11103"/>
  <c r="A11104"/>
  <c r="A11105"/>
  <c r="A11106"/>
  <c r="A11107"/>
  <c r="A11108"/>
  <c r="A11109"/>
  <c r="A11110"/>
  <c r="A11111"/>
  <c r="A11112"/>
  <c r="A11113"/>
  <c r="A11114"/>
  <c r="A11115"/>
  <c r="A11116"/>
  <c r="A11117"/>
  <c r="A11118"/>
  <c r="A11119"/>
  <c r="A11120"/>
  <c r="A11121"/>
  <c r="A11122"/>
  <c r="A11123"/>
  <c r="A11124"/>
  <c r="A11125"/>
  <c r="A11126"/>
  <c r="A11127"/>
  <c r="A11128"/>
  <c r="A11129"/>
  <c r="A11130"/>
  <c r="A11131"/>
  <c r="A11132"/>
  <c r="A11133"/>
  <c r="A11134"/>
  <c r="A11135"/>
  <c r="A11136"/>
  <c r="A11137"/>
  <c r="A11138"/>
  <c r="A11139"/>
  <c r="A11140"/>
  <c r="A11141"/>
  <c r="A11142"/>
  <c r="A11143"/>
  <c r="A11144"/>
  <c r="A11145"/>
  <c r="A11146"/>
  <c r="A11147"/>
  <c r="A11148"/>
  <c r="A11149"/>
  <c r="A11150"/>
  <c r="A11151"/>
  <c r="A11152"/>
  <c r="A11153"/>
  <c r="A11154"/>
  <c r="A11155"/>
  <c r="A11156"/>
  <c r="A11157"/>
  <c r="A11158"/>
  <c r="A11159"/>
  <c r="A11160"/>
  <c r="A11161"/>
  <c r="A11162"/>
  <c r="A11163"/>
  <c r="A11164"/>
  <c r="A11165"/>
  <c r="A11166"/>
  <c r="A11167"/>
  <c r="A11168"/>
  <c r="A11169"/>
  <c r="A11170"/>
  <c r="A11171"/>
  <c r="A11172"/>
  <c r="A11173"/>
  <c r="A11174"/>
  <c r="A11175"/>
  <c r="A11176"/>
  <c r="A11177"/>
  <c r="A11178"/>
  <c r="A11179"/>
  <c r="A11180"/>
  <c r="A11181"/>
  <c r="A11182"/>
  <c r="A11183"/>
  <c r="A11184"/>
  <c r="A11185"/>
  <c r="A11186"/>
  <c r="A11187"/>
  <c r="A11188"/>
  <c r="A11189"/>
  <c r="A11190"/>
  <c r="A11191"/>
  <c r="A11192"/>
  <c r="A11193"/>
  <c r="A11194"/>
  <c r="A11195"/>
  <c r="A11196"/>
  <c r="A11197"/>
  <c r="A11198"/>
  <c r="A11199"/>
  <c r="A11200"/>
  <c r="A11201"/>
  <c r="A11202"/>
  <c r="A11203"/>
  <c r="A11204"/>
  <c r="A11205"/>
  <c r="A11206"/>
  <c r="A11207"/>
  <c r="A11208"/>
  <c r="A11209"/>
  <c r="A11210"/>
  <c r="A11211"/>
  <c r="A11212"/>
  <c r="A11213"/>
  <c r="A11214"/>
  <c r="A11215"/>
  <c r="A11216"/>
  <c r="A11217"/>
  <c r="A11218"/>
  <c r="A11219"/>
  <c r="A11220"/>
  <c r="A11221"/>
  <c r="A11222"/>
  <c r="A11223"/>
  <c r="A11224"/>
  <c r="A11225"/>
  <c r="A11226"/>
  <c r="A11227"/>
  <c r="A11228"/>
  <c r="A11229"/>
  <c r="A11230"/>
  <c r="A11231"/>
  <c r="A11232"/>
  <c r="A11233"/>
  <c r="A11234"/>
  <c r="A11235"/>
  <c r="A11236"/>
  <c r="A11237"/>
  <c r="A11238"/>
  <c r="A11239"/>
  <c r="A11240"/>
  <c r="A11241"/>
  <c r="A11242"/>
  <c r="A11243"/>
  <c r="A11244"/>
  <c r="A11245"/>
  <c r="A11246"/>
  <c r="A11247"/>
  <c r="A11248"/>
  <c r="A11249"/>
  <c r="A11250"/>
  <c r="A11251"/>
  <c r="A11252"/>
  <c r="A11253"/>
  <c r="A11254"/>
  <c r="A11255"/>
  <c r="A11256"/>
  <c r="A11257"/>
  <c r="A11258"/>
  <c r="A11259"/>
  <c r="A11260"/>
  <c r="A11261"/>
  <c r="A11262"/>
  <c r="A11263"/>
  <c r="A11264"/>
  <c r="A11265"/>
  <c r="A11266"/>
  <c r="A11267"/>
  <c r="A11268"/>
  <c r="A11269"/>
  <c r="A11270"/>
  <c r="A11271"/>
  <c r="A11272"/>
  <c r="A11273"/>
  <c r="A11274"/>
  <c r="A11275"/>
  <c r="A11276"/>
  <c r="A11277"/>
  <c r="A11278"/>
  <c r="A11279"/>
  <c r="A11280"/>
  <c r="A11281"/>
  <c r="A11282"/>
  <c r="A11283"/>
  <c r="A11284"/>
  <c r="A11285"/>
  <c r="A11286"/>
  <c r="A11287"/>
  <c r="A11288"/>
  <c r="A11289"/>
  <c r="A11290"/>
  <c r="A11291"/>
  <c r="A11292"/>
  <c r="A11293"/>
  <c r="A11294"/>
  <c r="A11295"/>
  <c r="A11296"/>
  <c r="A11297"/>
  <c r="A11298"/>
  <c r="A11299"/>
  <c r="A11300"/>
  <c r="A11301"/>
  <c r="A11302"/>
  <c r="A11303"/>
  <c r="A11304"/>
  <c r="A11305"/>
  <c r="A11306"/>
  <c r="A11307"/>
  <c r="A11308"/>
  <c r="A11309"/>
  <c r="A11310"/>
  <c r="A11311"/>
  <c r="A11312"/>
  <c r="A11313"/>
  <c r="A11314"/>
  <c r="A11315"/>
  <c r="A11316"/>
  <c r="A11317"/>
  <c r="A11318"/>
  <c r="A11319"/>
  <c r="A11320"/>
  <c r="A11321"/>
  <c r="A11322"/>
  <c r="A11323"/>
  <c r="A11324"/>
  <c r="A11325"/>
  <c r="A11326"/>
  <c r="A11327"/>
  <c r="A11328"/>
  <c r="A11329"/>
  <c r="A11330"/>
  <c r="A11331"/>
  <c r="A11332"/>
  <c r="A11333"/>
  <c r="A11334"/>
  <c r="A11335"/>
  <c r="A11336"/>
  <c r="A11337"/>
  <c r="A11338"/>
  <c r="A11339"/>
  <c r="A11340"/>
  <c r="A11341"/>
  <c r="A11342"/>
  <c r="A11343"/>
  <c r="A11344"/>
  <c r="A11345"/>
  <c r="A11346"/>
  <c r="A11347"/>
  <c r="A11348"/>
  <c r="A11349"/>
  <c r="A11350"/>
  <c r="A11351"/>
  <c r="A11352"/>
  <c r="A11353"/>
  <c r="A11354"/>
  <c r="A11355"/>
  <c r="A11356"/>
  <c r="A11357"/>
  <c r="A11358"/>
  <c r="A11359"/>
  <c r="A11360"/>
  <c r="A11361"/>
  <c r="A11362"/>
  <c r="A11363"/>
  <c r="A11364"/>
  <c r="A11365"/>
  <c r="A11366"/>
  <c r="A11367"/>
  <c r="A11368"/>
  <c r="A11369"/>
  <c r="A11370"/>
  <c r="A11371"/>
  <c r="A11372"/>
  <c r="A11373"/>
  <c r="A11374"/>
  <c r="A11375"/>
  <c r="A11376"/>
  <c r="A11377"/>
  <c r="A11378"/>
  <c r="A11379"/>
  <c r="A11380"/>
  <c r="A11381"/>
  <c r="A11382"/>
  <c r="A11383"/>
  <c r="A11384"/>
  <c r="A11385"/>
  <c r="A11386"/>
  <c r="A11387"/>
  <c r="A11388"/>
  <c r="A11389"/>
  <c r="A11390"/>
  <c r="A11391"/>
  <c r="A11392"/>
  <c r="A11393"/>
  <c r="A11394"/>
  <c r="A11395"/>
  <c r="A11396"/>
  <c r="A11397"/>
  <c r="A11398"/>
  <c r="A11399"/>
  <c r="A11400"/>
  <c r="A11401"/>
  <c r="A11402"/>
  <c r="A11403"/>
  <c r="A11404"/>
  <c r="A11405"/>
  <c r="A11406"/>
  <c r="A11407"/>
  <c r="A11408"/>
  <c r="A11409"/>
  <c r="A11410"/>
  <c r="A11411"/>
  <c r="A11412"/>
  <c r="A11413"/>
  <c r="A11414"/>
  <c r="A11415"/>
  <c r="A11416"/>
  <c r="A11417"/>
  <c r="A11418"/>
  <c r="A11419"/>
  <c r="A11420"/>
  <c r="A11421"/>
  <c r="A11422"/>
  <c r="A11423"/>
  <c r="A11424"/>
  <c r="A11425"/>
  <c r="A11426"/>
  <c r="A11427"/>
  <c r="A11428"/>
  <c r="A11429"/>
  <c r="A11430"/>
  <c r="A11431"/>
  <c r="A11432"/>
  <c r="A11433"/>
  <c r="A11434"/>
  <c r="A11435"/>
  <c r="A11436"/>
  <c r="A11437"/>
  <c r="A11438"/>
  <c r="A11439"/>
  <c r="A11440"/>
  <c r="A11441"/>
  <c r="A11442"/>
  <c r="A11443"/>
  <c r="A11444"/>
  <c r="A11445"/>
  <c r="A11446"/>
  <c r="A11447"/>
  <c r="A11448"/>
  <c r="A11449"/>
  <c r="A11450"/>
  <c r="A11451"/>
  <c r="A11452"/>
  <c r="A11453"/>
  <c r="A11454"/>
  <c r="A11455"/>
  <c r="A11456"/>
  <c r="A11457"/>
  <c r="A11458"/>
  <c r="A11459"/>
  <c r="A11460"/>
  <c r="A11461"/>
  <c r="A11462"/>
  <c r="A11463"/>
  <c r="A11464"/>
  <c r="A11465"/>
  <c r="A11466"/>
  <c r="A11467"/>
  <c r="A11468"/>
  <c r="A11469"/>
  <c r="A11470"/>
  <c r="A11471"/>
  <c r="A11472"/>
  <c r="A11473"/>
  <c r="A11474"/>
  <c r="A11475"/>
  <c r="A11476"/>
  <c r="A11477"/>
  <c r="A11478"/>
  <c r="A11479"/>
  <c r="A11480"/>
  <c r="A11481"/>
  <c r="A11482"/>
  <c r="A11483"/>
  <c r="A11484"/>
  <c r="A11485"/>
  <c r="A11486"/>
  <c r="A11487"/>
  <c r="A11488"/>
  <c r="A11489"/>
  <c r="A11490"/>
  <c r="A11491"/>
  <c r="A11492"/>
  <c r="A11493"/>
  <c r="A11494"/>
  <c r="A11495"/>
  <c r="A11496"/>
  <c r="A11497"/>
  <c r="A11498"/>
  <c r="A11499"/>
  <c r="A11500"/>
  <c r="A11501"/>
  <c r="A11502"/>
  <c r="A11503"/>
  <c r="A11504"/>
  <c r="A11505"/>
  <c r="A11506"/>
  <c r="A11507"/>
  <c r="A11508"/>
  <c r="A11509"/>
  <c r="A11510"/>
  <c r="A11511"/>
  <c r="A11512"/>
  <c r="A11513"/>
  <c r="A11514"/>
  <c r="A11515"/>
  <c r="A11516"/>
  <c r="A11517"/>
  <c r="A11518"/>
  <c r="A11519"/>
  <c r="A11520"/>
  <c r="A11521"/>
  <c r="A11522"/>
  <c r="A11523"/>
  <c r="A11524"/>
  <c r="A11525"/>
  <c r="A11526"/>
  <c r="A11527"/>
  <c r="A11528"/>
  <c r="A11529"/>
  <c r="A11530"/>
  <c r="A11531"/>
  <c r="A11532"/>
  <c r="A11533"/>
  <c r="A11534"/>
  <c r="A11535"/>
  <c r="A11536"/>
  <c r="A11537"/>
  <c r="A11538"/>
  <c r="A11539"/>
  <c r="A11540"/>
  <c r="A11541"/>
  <c r="A11542"/>
  <c r="A11543"/>
  <c r="A11544"/>
  <c r="A11545"/>
  <c r="A11546"/>
  <c r="A11547"/>
  <c r="A11548"/>
  <c r="A11549"/>
  <c r="A11550"/>
  <c r="A11551"/>
  <c r="A11552"/>
  <c r="A11553"/>
  <c r="A11554"/>
  <c r="A11555"/>
  <c r="A11556"/>
  <c r="A11557"/>
  <c r="A11558"/>
  <c r="A11559"/>
  <c r="A11560"/>
  <c r="A11561"/>
  <c r="A11562"/>
  <c r="A11563"/>
  <c r="A11564"/>
  <c r="A11565"/>
  <c r="A11566"/>
  <c r="A11567"/>
  <c r="A11568"/>
  <c r="A11569"/>
  <c r="A11570"/>
  <c r="A11571"/>
  <c r="A11572"/>
  <c r="A11573"/>
  <c r="A11574"/>
  <c r="A11575"/>
  <c r="A11576"/>
  <c r="A11577"/>
  <c r="A11578"/>
  <c r="A11579"/>
  <c r="A11580"/>
  <c r="A11581"/>
  <c r="A11582"/>
  <c r="A11583"/>
  <c r="A11584"/>
  <c r="A11585"/>
  <c r="A11586"/>
  <c r="A11587"/>
  <c r="A11588"/>
  <c r="A11589"/>
  <c r="A11590"/>
  <c r="A11591"/>
  <c r="A11592"/>
  <c r="A11593"/>
  <c r="A11594"/>
  <c r="A11595"/>
  <c r="A11596"/>
  <c r="A11597"/>
  <c r="A11598"/>
  <c r="A11599"/>
  <c r="A11600"/>
  <c r="A11601"/>
  <c r="A11602"/>
  <c r="A11603"/>
  <c r="A11604"/>
  <c r="A11605"/>
  <c r="A11606"/>
  <c r="A11607"/>
  <c r="A11608"/>
  <c r="A11609"/>
  <c r="A11610"/>
  <c r="A11611"/>
  <c r="A11612"/>
  <c r="A11613"/>
  <c r="A11614"/>
  <c r="A11615"/>
  <c r="A11616"/>
  <c r="A11617"/>
  <c r="A11618"/>
  <c r="A11619"/>
  <c r="A11620"/>
  <c r="A11621"/>
  <c r="A11622"/>
  <c r="A11623"/>
  <c r="A11624"/>
  <c r="A11625"/>
  <c r="A11626"/>
  <c r="A11627"/>
  <c r="A11628"/>
  <c r="A11629"/>
  <c r="A11630"/>
  <c r="A11631"/>
  <c r="A11632"/>
  <c r="A11633"/>
  <c r="A11634"/>
  <c r="A11635"/>
  <c r="A11636"/>
  <c r="A11637"/>
  <c r="A11638"/>
  <c r="A11639"/>
  <c r="A11640"/>
  <c r="A11641"/>
  <c r="A11642"/>
  <c r="A11643"/>
  <c r="A11644"/>
  <c r="A11645"/>
  <c r="A11646"/>
  <c r="A11647"/>
  <c r="A11648"/>
  <c r="A11649"/>
  <c r="A11650"/>
  <c r="A11651"/>
  <c r="A11652"/>
  <c r="A11653"/>
  <c r="A11654"/>
  <c r="A11655"/>
  <c r="A11656"/>
  <c r="A11657"/>
  <c r="A11658"/>
  <c r="A11659"/>
  <c r="A11660"/>
  <c r="A11661"/>
  <c r="A11662"/>
  <c r="A11663"/>
  <c r="A11664"/>
  <c r="A11665"/>
  <c r="A11666"/>
  <c r="A11667"/>
  <c r="A11668"/>
  <c r="A11669"/>
  <c r="A11670"/>
  <c r="A11671"/>
  <c r="A11672"/>
  <c r="A11673"/>
  <c r="A11674"/>
  <c r="A11675"/>
  <c r="A11676"/>
  <c r="A11677"/>
  <c r="A11678"/>
  <c r="A11679"/>
  <c r="A11680"/>
  <c r="A11681"/>
  <c r="A11682"/>
  <c r="A11683"/>
  <c r="A11684"/>
  <c r="A11685"/>
  <c r="A11686"/>
  <c r="A11687"/>
  <c r="A11688"/>
  <c r="A11689"/>
  <c r="A11690"/>
  <c r="A11691"/>
  <c r="A11692"/>
  <c r="A11693"/>
  <c r="A11694"/>
  <c r="A11695"/>
  <c r="A11696"/>
  <c r="A11697"/>
  <c r="A11698"/>
  <c r="A11699"/>
  <c r="A11700"/>
  <c r="A11701"/>
  <c r="A11702"/>
  <c r="A11703"/>
  <c r="A11704"/>
  <c r="A11705"/>
  <c r="A11706"/>
  <c r="A11707"/>
  <c r="A11708"/>
  <c r="A11709"/>
  <c r="A11710"/>
  <c r="A11711"/>
  <c r="A11712"/>
  <c r="A11713"/>
  <c r="A11714"/>
  <c r="A11715"/>
  <c r="A11716"/>
  <c r="A11717"/>
  <c r="A11718"/>
  <c r="A11719"/>
  <c r="A11720"/>
  <c r="A11721"/>
  <c r="A11722"/>
  <c r="A11723"/>
  <c r="A11724"/>
  <c r="A11725"/>
  <c r="A11726"/>
  <c r="A11727"/>
  <c r="A11728"/>
  <c r="A11729"/>
  <c r="A11730"/>
  <c r="A11731"/>
  <c r="A11732"/>
  <c r="A11733"/>
  <c r="A11734"/>
  <c r="A11735"/>
  <c r="A11736"/>
  <c r="A11737"/>
  <c r="A11738"/>
  <c r="A11739"/>
  <c r="A11740"/>
  <c r="A11741"/>
  <c r="A11742"/>
  <c r="A11743"/>
  <c r="A11744"/>
  <c r="A11745"/>
  <c r="A11746"/>
  <c r="A11747"/>
  <c r="A11748"/>
  <c r="A11749"/>
  <c r="A11750"/>
  <c r="A11751"/>
  <c r="A11752"/>
  <c r="A11753"/>
  <c r="A11754"/>
  <c r="A11755"/>
  <c r="A11756"/>
  <c r="A11757"/>
  <c r="A11758"/>
  <c r="A11759"/>
  <c r="A11760"/>
  <c r="A11761"/>
  <c r="A11762"/>
  <c r="A11763"/>
  <c r="A11764"/>
  <c r="A11765"/>
  <c r="A11766"/>
  <c r="A11767"/>
  <c r="A11768"/>
  <c r="A11769"/>
  <c r="A11770"/>
  <c r="A11771"/>
  <c r="A11772"/>
  <c r="A11773"/>
  <c r="A11774"/>
  <c r="A11775"/>
  <c r="A11776"/>
  <c r="A11777"/>
  <c r="A11778"/>
  <c r="A11779"/>
  <c r="A11780"/>
  <c r="A11781"/>
  <c r="A11782"/>
  <c r="A11783"/>
  <c r="A11784"/>
  <c r="A11785"/>
  <c r="A11786"/>
  <c r="A11787"/>
  <c r="A11788"/>
  <c r="A11789"/>
  <c r="A11790"/>
  <c r="A11791"/>
  <c r="A11792"/>
  <c r="A11793"/>
  <c r="A11794"/>
  <c r="A11795"/>
  <c r="A11796"/>
  <c r="A11797"/>
  <c r="A11798"/>
  <c r="A11799"/>
  <c r="A11800"/>
  <c r="A11801"/>
  <c r="A11802"/>
  <c r="A11803"/>
  <c r="A11804"/>
  <c r="A11805"/>
  <c r="A11806"/>
  <c r="A11807"/>
  <c r="A11808"/>
  <c r="A11809"/>
  <c r="A11810"/>
  <c r="A11811"/>
  <c r="A11812"/>
  <c r="A11813"/>
  <c r="A11814"/>
  <c r="A11815"/>
  <c r="A11816"/>
  <c r="A11817"/>
  <c r="A11818"/>
  <c r="A11819"/>
  <c r="A11820"/>
  <c r="A11821"/>
  <c r="A11822"/>
  <c r="A11823"/>
  <c r="A11824"/>
  <c r="A11825"/>
  <c r="A11826"/>
  <c r="A11827"/>
  <c r="A11828"/>
  <c r="A11829"/>
  <c r="A11830"/>
  <c r="A11831"/>
  <c r="A11832"/>
  <c r="A11833"/>
  <c r="A11834"/>
  <c r="A11835"/>
  <c r="A11836"/>
  <c r="A11837"/>
  <c r="A11838"/>
  <c r="A11839"/>
  <c r="A11840"/>
  <c r="A11841"/>
  <c r="A11842"/>
  <c r="A11843"/>
  <c r="A11844"/>
  <c r="A11845"/>
  <c r="A11846"/>
  <c r="A11847"/>
  <c r="A11848"/>
  <c r="A11849"/>
  <c r="A11850"/>
  <c r="A11851"/>
  <c r="A11852"/>
  <c r="A11853"/>
  <c r="A11854"/>
  <c r="A11855"/>
  <c r="A11856"/>
  <c r="A11857"/>
  <c r="A11858"/>
  <c r="A11859"/>
  <c r="A11860"/>
  <c r="A11861"/>
  <c r="A11862"/>
  <c r="A11863"/>
  <c r="A11864"/>
  <c r="A11865"/>
  <c r="A11866"/>
  <c r="A11867"/>
  <c r="A11868"/>
  <c r="A11869"/>
  <c r="A11870"/>
  <c r="A11871"/>
  <c r="A11872"/>
  <c r="A11873"/>
  <c r="A11874"/>
  <c r="A11875"/>
  <c r="A11876"/>
  <c r="A11877"/>
  <c r="A11878"/>
  <c r="A11879"/>
  <c r="A11880"/>
  <c r="A11881"/>
  <c r="A11882"/>
  <c r="A11883"/>
  <c r="A11884"/>
  <c r="A11885"/>
  <c r="A11886"/>
  <c r="A11887"/>
  <c r="A11888"/>
  <c r="A11889"/>
  <c r="A11890"/>
  <c r="A11891"/>
  <c r="A11892"/>
  <c r="A11893"/>
  <c r="A11894"/>
  <c r="A11895"/>
  <c r="A11896"/>
  <c r="A11897"/>
  <c r="A11898"/>
  <c r="A11899"/>
  <c r="A11900"/>
  <c r="A11901"/>
  <c r="A11902"/>
  <c r="A11903"/>
  <c r="A11904"/>
  <c r="A11905"/>
  <c r="A11906"/>
  <c r="A11907"/>
  <c r="A11908"/>
  <c r="A11909"/>
  <c r="A11910"/>
  <c r="A11911"/>
  <c r="A11912"/>
  <c r="A11913"/>
  <c r="A11914"/>
  <c r="A11915"/>
  <c r="A11916"/>
  <c r="A11917"/>
  <c r="A11918"/>
  <c r="A11919"/>
  <c r="A11920"/>
  <c r="A11921"/>
  <c r="A11922"/>
  <c r="A11923"/>
  <c r="A11924"/>
  <c r="A11925"/>
  <c r="A11926"/>
  <c r="A11927"/>
  <c r="A11928"/>
  <c r="A11929"/>
  <c r="A11930"/>
  <c r="A11931"/>
  <c r="A11932"/>
  <c r="A11933"/>
  <c r="A11934"/>
  <c r="A11935"/>
  <c r="A11936"/>
  <c r="A11937"/>
  <c r="A11938"/>
  <c r="A11939"/>
  <c r="A11940"/>
  <c r="A11941"/>
  <c r="A11942"/>
  <c r="A11943"/>
  <c r="A11944"/>
  <c r="A11945"/>
  <c r="A11946"/>
  <c r="A11947"/>
  <c r="A11948"/>
  <c r="A11949"/>
  <c r="A11950"/>
  <c r="A11951"/>
  <c r="A11952"/>
  <c r="A11953"/>
  <c r="A11954"/>
  <c r="A11955"/>
  <c r="A11956"/>
  <c r="A11957"/>
  <c r="A11958"/>
  <c r="A11959"/>
  <c r="A11960"/>
  <c r="A11961"/>
  <c r="A11962"/>
  <c r="A11963"/>
  <c r="A11964"/>
  <c r="A11965"/>
  <c r="A11966"/>
  <c r="A11967"/>
  <c r="A11968"/>
  <c r="A11969"/>
  <c r="A11970"/>
  <c r="A11971"/>
  <c r="A11972"/>
  <c r="A11973"/>
  <c r="A11974"/>
  <c r="A11975"/>
  <c r="A11976"/>
  <c r="A11977"/>
  <c r="A11978"/>
  <c r="A11979"/>
  <c r="A11980"/>
  <c r="A11981"/>
  <c r="A11982"/>
  <c r="A11983"/>
  <c r="A11984"/>
  <c r="A11985"/>
  <c r="A11986"/>
  <c r="A11987"/>
  <c r="A11988"/>
  <c r="A11989"/>
  <c r="A11990"/>
  <c r="A11991"/>
  <c r="A11992"/>
  <c r="A11993"/>
  <c r="A11994"/>
  <c r="A11995"/>
  <c r="A11996"/>
  <c r="A11997"/>
  <c r="A11998"/>
  <c r="A11999"/>
  <c r="A12000"/>
  <c r="A12001"/>
  <c r="A12002"/>
  <c r="A12003"/>
  <c r="A12004"/>
  <c r="A12005"/>
  <c r="A12006"/>
  <c r="A12007"/>
  <c r="A12008"/>
  <c r="A12009"/>
  <c r="A12010"/>
  <c r="A12011"/>
  <c r="A12012"/>
  <c r="A12013"/>
  <c r="A12014"/>
  <c r="A12015"/>
  <c r="A12016"/>
  <c r="A12017"/>
  <c r="A12018"/>
  <c r="A12019"/>
  <c r="A12020"/>
  <c r="A12021"/>
  <c r="A12022"/>
  <c r="A12023"/>
  <c r="A12024"/>
  <c r="A12025"/>
  <c r="A12026"/>
  <c r="A12027"/>
  <c r="A12028"/>
  <c r="A12029"/>
  <c r="A12030"/>
  <c r="A12031"/>
  <c r="A12032"/>
  <c r="A12033"/>
  <c r="A12034"/>
  <c r="A12035"/>
  <c r="A12036"/>
  <c r="A12037"/>
  <c r="A12038"/>
  <c r="A12039"/>
  <c r="A12040"/>
  <c r="A12041"/>
  <c r="A12042"/>
  <c r="A12043"/>
  <c r="A12044"/>
  <c r="A12045"/>
  <c r="A12046"/>
  <c r="A12047"/>
  <c r="A12048"/>
  <c r="A12049"/>
  <c r="A12050"/>
  <c r="A12051"/>
  <c r="A12052"/>
  <c r="A12053"/>
  <c r="A12054"/>
  <c r="A12055"/>
  <c r="A12056"/>
  <c r="A12057"/>
  <c r="A12058"/>
  <c r="A12059"/>
  <c r="A12060"/>
  <c r="A12061"/>
  <c r="A12062"/>
  <c r="A12063"/>
  <c r="A12064"/>
  <c r="A12065"/>
  <c r="A12066"/>
  <c r="A12067"/>
  <c r="A12068"/>
  <c r="A12069"/>
  <c r="A12070"/>
  <c r="A12071"/>
  <c r="A12072"/>
  <c r="A12073"/>
  <c r="A12074"/>
  <c r="A12075"/>
  <c r="A12076"/>
  <c r="A12077"/>
  <c r="A12078"/>
  <c r="A12079"/>
  <c r="A12080"/>
  <c r="A12081"/>
  <c r="A12082"/>
  <c r="A12083"/>
  <c r="A12084"/>
  <c r="A12085"/>
  <c r="A12086"/>
  <c r="A12087"/>
  <c r="A12088"/>
  <c r="A12089"/>
  <c r="A12090"/>
  <c r="A12091"/>
  <c r="A12092"/>
  <c r="A12093"/>
  <c r="A12094"/>
  <c r="A12095"/>
  <c r="A12096"/>
  <c r="A12097"/>
  <c r="A12098"/>
  <c r="A12099"/>
  <c r="A12100"/>
  <c r="A12101"/>
  <c r="A12102"/>
  <c r="A12103"/>
  <c r="A12104"/>
  <c r="A12105"/>
  <c r="A12106"/>
  <c r="A12107"/>
  <c r="A12108"/>
  <c r="A12109"/>
  <c r="A12110"/>
  <c r="A12111"/>
  <c r="A12112"/>
  <c r="A12113"/>
  <c r="A12114"/>
  <c r="A12115"/>
  <c r="A12116"/>
  <c r="A12117"/>
  <c r="A12118"/>
  <c r="A12119"/>
  <c r="A12120"/>
  <c r="A12121"/>
  <c r="A12122"/>
  <c r="A12123"/>
  <c r="A12124"/>
  <c r="A12125"/>
  <c r="A12126"/>
  <c r="A12127"/>
  <c r="A12128"/>
  <c r="A12129"/>
  <c r="A12130"/>
  <c r="A12131"/>
  <c r="A12132"/>
  <c r="A12133"/>
  <c r="A12134"/>
  <c r="A12135"/>
  <c r="A12136"/>
  <c r="A12137"/>
  <c r="A12138"/>
  <c r="A12139"/>
  <c r="A12140"/>
  <c r="A12141"/>
  <c r="A12142"/>
  <c r="A12143"/>
  <c r="A12144"/>
  <c r="A12145"/>
  <c r="A12146"/>
  <c r="A12147"/>
  <c r="A12148"/>
  <c r="A12149"/>
  <c r="A12150"/>
  <c r="A12151"/>
  <c r="A12152"/>
  <c r="A12153"/>
  <c r="A2"/>
  <c r="Q18" i="3" l="1"/>
  <c r="P18"/>
  <c r="Q17"/>
  <c r="P17"/>
  <c r="Q16"/>
  <c r="P16"/>
  <c r="Q15"/>
  <c r="P15"/>
  <c r="Q14"/>
  <c r="P14"/>
  <c r="Q13"/>
  <c r="P13"/>
  <c r="Q12"/>
  <c r="P12"/>
  <c r="Q11"/>
  <c r="P11"/>
  <c r="Q10"/>
  <c r="P10"/>
  <c r="Q9"/>
  <c r="P9"/>
  <c r="Q8"/>
  <c r="P8"/>
  <c r="Q7"/>
  <c r="P7"/>
  <c r="Q6"/>
  <c r="P6"/>
  <c r="Q5"/>
  <c r="P5"/>
  <c r="Q4"/>
  <c r="P4"/>
  <c r="Q3"/>
  <c r="P3"/>
  <c r="Q2"/>
  <c r="P2"/>
  <c r="D24" i="6" l="1"/>
  <c r="C10"/>
  <c r="E149" i="5"/>
  <c r="D136"/>
  <c r="F124"/>
  <c r="D108"/>
  <c r="C103"/>
  <c r="H91"/>
  <c r="E81"/>
  <c r="C71"/>
  <c r="E60"/>
  <c r="C50"/>
  <c r="C40"/>
  <c r="E29"/>
  <c r="F21"/>
  <c r="C17"/>
  <c r="F6"/>
  <c r="C141" i="6"/>
  <c r="C129"/>
  <c r="H114"/>
  <c r="C103"/>
  <c r="H91"/>
  <c r="C85"/>
  <c r="G76"/>
  <c r="E59"/>
  <c r="C54"/>
  <c r="C43"/>
  <c r="I32"/>
  <c r="D28"/>
  <c r="C20"/>
  <c r="C16"/>
  <c r="G11"/>
  <c r="C4"/>
  <c r="B139" i="5"/>
  <c r="E140"/>
  <c r="E126"/>
  <c r="E111"/>
  <c r="D98"/>
  <c r="D87"/>
  <c r="E78"/>
  <c r="E65"/>
  <c r="N57"/>
  <c r="F47"/>
  <c r="C41"/>
  <c r="C30"/>
  <c r="I22"/>
  <c r="D13"/>
  <c r="J148" i="6"/>
  <c r="D136"/>
  <c r="E126"/>
  <c r="E111"/>
  <c r="D98"/>
  <c r="D87"/>
  <c r="E77"/>
  <c r="C71"/>
  <c r="E60"/>
  <c r="M55"/>
  <c r="C50"/>
  <c r="D46"/>
  <c r="C40"/>
  <c r="D33"/>
  <c r="E29"/>
  <c r="H25"/>
  <c r="F21"/>
  <c r="C17"/>
  <c r="E12"/>
  <c r="F6"/>
  <c r="F147" i="5"/>
  <c r="C141"/>
  <c r="D132"/>
  <c r="F128"/>
  <c r="D118"/>
  <c r="D112"/>
  <c r="C106"/>
  <c r="E99"/>
  <c r="E94"/>
  <c r="G88"/>
  <c r="C84"/>
  <c r="F79"/>
  <c r="H74"/>
  <c r="J66"/>
  <c r="C62"/>
  <c r="D58"/>
  <c r="D53"/>
  <c r="J48"/>
  <c r="G42"/>
  <c r="G36"/>
  <c r="K31"/>
  <c r="D27"/>
  <c r="G23"/>
  <c r="F19"/>
  <c r="C15"/>
  <c r="C10"/>
  <c r="E149" i="6"/>
  <c r="I144"/>
  <c r="B139"/>
  <c r="H131"/>
  <c r="K127"/>
  <c r="D118"/>
  <c r="D112"/>
  <c r="C106"/>
  <c r="E99"/>
  <c r="E94"/>
  <c r="G88"/>
  <c r="G83"/>
  <c r="E78"/>
  <c r="E73"/>
  <c r="E65"/>
  <c r="J61"/>
  <c r="N57"/>
  <c r="I51"/>
  <c r="F47"/>
  <c r="C41"/>
  <c r="C35"/>
  <c r="C30"/>
  <c r="G26"/>
  <c r="I22"/>
  <c r="H18"/>
  <c r="D13"/>
  <c r="D9"/>
  <c r="I144" i="5"/>
  <c r="E130"/>
  <c r="H114"/>
  <c r="F97"/>
  <c r="O86"/>
  <c r="E77"/>
  <c r="E64"/>
  <c r="M55"/>
  <c r="D46"/>
  <c r="D33"/>
  <c r="H25"/>
  <c r="E12"/>
  <c r="F147" i="6"/>
  <c r="E135"/>
  <c r="F124"/>
  <c r="D108"/>
  <c r="F97"/>
  <c r="K80"/>
  <c r="D70"/>
  <c r="K63"/>
  <c r="L49"/>
  <c r="M38"/>
  <c r="C145" i="5"/>
  <c r="H131"/>
  <c r="D115"/>
  <c r="C105"/>
  <c r="F92"/>
  <c r="G83"/>
  <c r="E73"/>
  <c r="J61"/>
  <c r="I51"/>
  <c r="C35"/>
  <c r="G26"/>
  <c r="H18"/>
  <c r="D9"/>
  <c r="L142" i="6"/>
  <c r="E130"/>
  <c r="D115"/>
  <c r="C105"/>
  <c r="F92"/>
  <c r="E81"/>
  <c r="E64"/>
  <c r="J148" i="5"/>
  <c r="L142"/>
  <c r="E135"/>
  <c r="C129"/>
  <c r="E120"/>
  <c r="E113"/>
  <c r="C107"/>
  <c r="D101"/>
  <c r="E96"/>
  <c r="D89"/>
  <c r="C85"/>
  <c r="K80"/>
  <c r="G76"/>
  <c r="D70"/>
  <c r="K63"/>
  <c r="E59"/>
  <c r="C54"/>
  <c r="L49"/>
  <c r="C43"/>
  <c r="M38"/>
  <c r="I32"/>
  <c r="D28"/>
  <c r="D24"/>
  <c r="C20"/>
  <c r="C16"/>
  <c r="G11"/>
  <c r="C4"/>
  <c r="C145" i="6"/>
  <c r="E140"/>
  <c r="D132"/>
  <c r="F128"/>
  <c r="E120"/>
  <c r="E113"/>
  <c r="C107"/>
  <c r="D101"/>
  <c r="E96"/>
  <c r="D89"/>
  <c r="C84"/>
  <c r="F79"/>
  <c r="H74"/>
  <c r="J66"/>
  <c r="C62"/>
  <c r="D58"/>
  <c r="D53"/>
  <c r="J48"/>
  <c r="G42"/>
  <c r="G36"/>
  <c r="K31"/>
  <c r="D27"/>
  <c r="G23"/>
  <c r="F19"/>
  <c r="C15"/>
  <c r="B24" i="3"/>
  <c r="A24" s="1"/>
  <c r="G26" l="1"/>
  <c r="H26"/>
  <c r="I26"/>
  <c r="J26"/>
  <c r="O26"/>
  <c r="R26"/>
  <c r="Q26"/>
  <c r="F26"/>
  <c r="D26"/>
  <c r="E26"/>
  <c r="K26"/>
  <c r="L26"/>
  <c r="M26"/>
  <c r="N26"/>
  <c r="P26"/>
  <c r="C26"/>
  <c r="B151" i="5"/>
  <c r="H151" s="1"/>
  <c r="B151" i="6"/>
  <c r="D151"/>
  <c r="C23" i="3" l="1"/>
  <c r="G151" i="6"/>
  <c r="B153" s="1"/>
  <c r="D23" i="3" l="1"/>
  <c r="C6" s="1"/>
  <c r="C35" s="1"/>
  <c r="H23"/>
  <c r="C8" s="1"/>
  <c r="E35" s="1"/>
  <c r="G23"/>
  <c r="F23"/>
  <c r="E23"/>
  <c r="F34" l="1"/>
  <c r="F35"/>
  <c r="E34"/>
  <c r="C7"/>
  <c r="C33" s="1"/>
  <c r="A33" s="1"/>
  <c r="B41"/>
  <c r="C32"/>
  <c r="B38" s="1"/>
  <c r="C34"/>
  <c r="A34" l="1"/>
  <c r="A35" s="1"/>
  <c r="A41" s="1"/>
  <c r="B40"/>
  <c r="B39"/>
  <c r="A40" l="1"/>
  <c r="A32"/>
  <c r="A38" s="1"/>
  <c r="A39"/>
  <c r="B4" l="1"/>
</calcChain>
</file>

<file path=xl/sharedStrings.xml><?xml version="1.0" encoding="utf-8"?>
<sst xmlns="http://schemas.openxmlformats.org/spreadsheetml/2006/main" count="16288" uniqueCount="1386">
  <si>
    <t>id</t>
  </si>
  <si>
    <t>year</t>
  </si>
  <si>
    <t>income-share-bottom-20pc</t>
  </si>
  <si>
    <t>income-share-second-20pc</t>
  </si>
  <si>
    <t>income-share-third-20pc</t>
  </si>
  <si>
    <t>income-share-fourth-20pc</t>
  </si>
  <si>
    <t>income-share-highest-20pc</t>
  </si>
  <si>
    <t>AW</t>
  </si>
  <si>
    <t>AD</t>
  </si>
  <si>
    <t>AF</t>
  </si>
  <si>
    <t>AO</t>
  </si>
  <si>
    <t>AL</t>
  </si>
  <si>
    <t>AE</t>
  </si>
  <si>
    <t>AR</t>
  </si>
  <si>
    <t>AM</t>
  </si>
  <si>
    <t>AS</t>
  </si>
  <si>
    <t>AG</t>
  </si>
  <si>
    <t>AU</t>
  </si>
  <si>
    <t>AT</t>
  </si>
  <si>
    <t>AZ</t>
  </si>
  <si>
    <t>BI</t>
  </si>
  <si>
    <t>BE</t>
  </si>
  <si>
    <t>BJ</t>
  </si>
  <si>
    <t>BF</t>
  </si>
  <si>
    <t>BD</t>
  </si>
  <si>
    <t>BG</t>
  </si>
  <si>
    <t>BH</t>
  </si>
  <si>
    <t>BS</t>
  </si>
  <si>
    <t>BA</t>
  </si>
  <si>
    <t>BY</t>
  </si>
  <si>
    <t>BZ</t>
  </si>
  <si>
    <t>BM</t>
  </si>
  <si>
    <t>BO</t>
  </si>
  <si>
    <t>BR</t>
  </si>
  <si>
    <t>BB</t>
  </si>
  <si>
    <t>BN</t>
  </si>
  <si>
    <t>BT</t>
  </si>
  <si>
    <t>BW</t>
  </si>
  <si>
    <t>CF</t>
  </si>
  <si>
    <t>CA</t>
  </si>
  <si>
    <t>CH</t>
  </si>
  <si>
    <t>CL</t>
  </si>
  <si>
    <t>CN</t>
  </si>
  <si>
    <t>CI</t>
  </si>
  <si>
    <t>CM</t>
  </si>
  <si>
    <t>CG</t>
  </si>
  <si>
    <t>CO</t>
  </si>
  <si>
    <t>KM</t>
  </si>
  <si>
    <t>CV</t>
  </si>
  <si>
    <t>CR</t>
  </si>
  <si>
    <t>CU</t>
  </si>
  <si>
    <t>CW</t>
  </si>
  <si>
    <t>KY</t>
  </si>
  <si>
    <t>CY</t>
  </si>
  <si>
    <t>CZ</t>
  </si>
  <si>
    <t>DE</t>
  </si>
  <si>
    <t>DJ</t>
  </si>
  <si>
    <t>DM</t>
  </si>
  <si>
    <t>DK</t>
  </si>
  <si>
    <t>DO</t>
  </si>
  <si>
    <t>DZ</t>
  </si>
  <si>
    <t>EC</t>
  </si>
  <si>
    <t>EG</t>
  </si>
  <si>
    <t>ER</t>
  </si>
  <si>
    <t>ES</t>
  </si>
  <si>
    <t>EE</t>
  </si>
  <si>
    <t>ET</t>
  </si>
  <si>
    <t>FI</t>
  </si>
  <si>
    <t>FJ</t>
  </si>
  <si>
    <t>FR</t>
  </si>
  <si>
    <t>FO</t>
  </si>
  <si>
    <t>FM</t>
  </si>
  <si>
    <t>GA</t>
  </si>
  <si>
    <t>GB</t>
  </si>
  <si>
    <t>GE</t>
  </si>
  <si>
    <t>GH</t>
  </si>
  <si>
    <t>GN</t>
  </si>
  <si>
    <t>GM</t>
  </si>
  <si>
    <t>GW</t>
  </si>
  <si>
    <t>GQ</t>
  </si>
  <si>
    <t>GR</t>
  </si>
  <si>
    <t>GD</t>
  </si>
  <si>
    <t>GL</t>
  </si>
  <si>
    <t>GT</t>
  </si>
  <si>
    <t>GU</t>
  </si>
  <si>
    <t>GY</t>
  </si>
  <si>
    <t>HK</t>
  </si>
  <si>
    <t>HN</t>
  </si>
  <si>
    <t>HR</t>
  </si>
  <si>
    <t>HT</t>
  </si>
  <si>
    <t>HU</t>
  </si>
  <si>
    <t>ID</t>
  </si>
  <si>
    <t>IN</t>
  </si>
  <si>
    <t>IE</t>
  </si>
  <si>
    <t>IR</t>
  </si>
  <si>
    <t>IQ</t>
  </si>
  <si>
    <t>IS</t>
  </si>
  <si>
    <t>IL</t>
  </si>
  <si>
    <t>IT</t>
  </si>
  <si>
    <t>JM</t>
  </si>
  <si>
    <t>JO</t>
  </si>
  <si>
    <t>JP</t>
  </si>
  <si>
    <t>KZ</t>
  </si>
  <si>
    <t>KE</t>
  </si>
  <si>
    <t>KG</t>
  </si>
  <si>
    <t>KH</t>
  </si>
  <si>
    <t>KI</t>
  </si>
  <si>
    <t>KN</t>
  </si>
  <si>
    <t>KR</t>
  </si>
  <si>
    <t>XK</t>
  </si>
  <si>
    <t>KW</t>
  </si>
  <si>
    <t>LA</t>
  </si>
  <si>
    <t>LB</t>
  </si>
  <si>
    <t>LR</t>
  </si>
  <si>
    <t>LY</t>
  </si>
  <si>
    <t>LC</t>
  </si>
  <si>
    <t>LI</t>
  </si>
  <si>
    <t>LK</t>
  </si>
  <si>
    <t>LS</t>
  </si>
  <si>
    <t>LT</t>
  </si>
  <si>
    <t>LU</t>
  </si>
  <si>
    <t>LV</t>
  </si>
  <si>
    <t>MO</t>
  </si>
  <si>
    <t>MF</t>
  </si>
  <si>
    <t>MA</t>
  </si>
  <si>
    <t>MC</t>
  </si>
  <si>
    <t>MD</t>
  </si>
  <si>
    <t>MG</t>
  </si>
  <si>
    <t>MV</t>
  </si>
  <si>
    <t>MX</t>
  </si>
  <si>
    <t>MH</t>
  </si>
  <si>
    <t>MK</t>
  </si>
  <si>
    <t>ML</t>
  </si>
  <si>
    <t>MT</t>
  </si>
  <si>
    <t>MM</t>
  </si>
  <si>
    <t>ME</t>
  </si>
  <si>
    <t>MN</t>
  </si>
  <si>
    <t>MP</t>
  </si>
  <si>
    <t>MZ</t>
  </si>
  <si>
    <t>MR</t>
  </si>
  <si>
    <t>MU</t>
  </si>
  <si>
    <t>MW</t>
  </si>
  <si>
    <t>MY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</si>
  <si>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</si>
  <si>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</si>
  <si>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</si>
  <si>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</si>
  <si>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</si>
  <si>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</si>
  <si>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</si>
  <si>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</si>
  <si>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</si>
  <si>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</si>
  <si>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PK</t>
  </si>
  <si>
    <t>PA</t>
  </si>
  <si>
    <t>PE</t>
  </si>
  <si>
    <t>PH</t>
  </si>
  <si>
    <t>PW</t>
  </si>
  <si>
    <t>PG</t>
  </si>
  <si>
    <t>PL</t>
  </si>
  <si>
    <t>PR</t>
  </si>
  <si>
    <t>KP</t>
  </si>
  <si>
    <t>PT</t>
  </si>
  <si>
    <t>PY</t>
  </si>
  <si>
    <t>PF</t>
  </si>
  <si>
    <t>QA</t>
  </si>
  <si>
    <t>RO</t>
  </si>
  <si>
    <t>RU</t>
  </si>
  <si>
    <t>RW</t>
  </si>
  <si>
    <t>SA</t>
  </si>
  <si>
    <t>SD</t>
  </si>
  <si>
    <t>SN</t>
  </si>
  <si>
    <t>SG</t>
  </si>
  <si>
    <t>SB</t>
  </si>
  <si>
    <t>SL</t>
  </si>
  <si>
    <t>SV</t>
  </si>
  <si>
    <t>SM</t>
  </si>
  <si>
    <t>SO</t>
  </si>
  <si>
    <t>RS</t>
  </si>
  <si>
    <t>SS</t>
  </si>
  <si>
    <t>ST</t>
  </si>
  <si>
    <t>SR</t>
  </si>
  <si>
    <t>SK</t>
  </si>
  <si>
    <t>SI</t>
  </si>
  <si>
    <t>SE</t>
  </si>
  <si>
    <t>SZ</t>
  </si>
  <si>
    <t>SX</t>
  </si>
  <si>
    <t>SC</t>
  </si>
  <si>
    <t>SY</t>
  </si>
  <si>
    <t>TC</t>
  </si>
  <si>
    <t>TD</t>
  </si>
  <si>
    <t>TG</t>
  </si>
  <si>
    <t>TH</t>
  </si>
  <si>
    <t>TJ</t>
  </si>
  <si>
    <t>TM</t>
  </si>
  <si>
    <t>TL</t>
  </si>
  <si>
    <t>TO</t>
  </si>
  <si>
    <t>TT</t>
  </si>
  <si>
    <t>TN</t>
  </si>
  <si>
    <t>TR</t>
  </si>
  <si>
    <t>TV</t>
  </si>
  <si>
    <t>TZ</t>
  </si>
  <si>
    <t>UG</t>
  </si>
  <si>
    <t>UA</t>
  </si>
  <si>
    <t>UY</t>
  </si>
  <si>
    <t>US</t>
  </si>
  <si>
    <t>UZ</t>
  </si>
  <si>
    <t>VC</t>
  </si>
  <si>
    <t>VE</t>
  </si>
  <si>
    <t>VI</t>
  </si>
  <si>
    <t>VN</t>
  </si>
  <si>
    <t>VU</t>
  </si>
  <si>
    <t>PS</t>
  </si>
  <si>
    <t>WS</t>
  </si>
  <si>
    <t>YE</t>
  </si>
  <si>
    <t>ZA</t>
  </si>
  <si>
    <t>CD</t>
  </si>
  <si>
    <t>ZM</t>
  </si>
  <si>
    <t>ZW</t>
  </si>
  <si>
    <t>type</t>
  </si>
  <si>
    <t>long-name</t>
  </si>
  <si>
    <t>region</t>
  </si>
  <si>
    <t>iso-alpha-2</t>
  </si>
  <si>
    <t>iso-alpha-3</t>
  </si>
  <si>
    <t>neighbors</t>
  </si>
  <si>
    <t>income-group</t>
  </si>
  <si>
    <t>slug</t>
  </si>
  <si>
    <t>dac-id</t>
  </si>
  <si>
    <t>donor-recipient-type</t>
  </si>
  <si>
    <t>has-domestic-data</t>
  </si>
  <si>
    <t>name</t>
  </si>
  <si>
    <t>AX</t>
  </si>
  <si>
    <t>country</t>
  </si>
  <si>
    <t>Ã…land Islands</t>
  </si>
  <si>
    <t>oceania</t>
  </si>
  <si>
    <t>ALA</t>
  </si>
  <si>
    <t>aland-islands</t>
  </si>
  <si>
    <t>afdb</t>
  </si>
  <si>
    <t>organisation</t>
  </si>
  <si>
    <t>AfDB</t>
  </si>
  <si>
    <t>multilateral</t>
  </si>
  <si>
    <t>afdf</t>
  </si>
  <si>
    <t>AfDF</t>
  </si>
  <si>
    <t>afesd</t>
  </si>
  <si>
    <t>AFESD</t>
  </si>
  <si>
    <t>Afghanistan</t>
  </si>
  <si>
    <t>south-central-asia</t>
  </si>
  <si>
    <t>AFG</t>
  </si>
  <si>
    <t>TM,CN,IR,TJ,PK,UZ</t>
  </si>
  <si>
    <t>ldcs</t>
  </si>
  <si>
    <t>afghanistan</t>
  </si>
  <si>
    <t>recipient</t>
  </si>
  <si>
    <t>africa</t>
  </si>
  <si>
    <t>Africa, regional</t>
  </si>
  <si>
    <t>africa-regional</t>
  </si>
  <si>
    <t>Albania</t>
  </si>
  <si>
    <t>europe</t>
  </si>
  <si>
    <t>ALB</t>
  </si>
  <si>
    <t>MK,GR,ME,RS,XK</t>
  </si>
  <si>
    <t>umics</t>
  </si>
  <si>
    <t>albania</t>
  </si>
  <si>
    <t>Algeria</t>
  </si>
  <si>
    <t>north-of-sahara</t>
  </si>
  <si>
    <t>DZA</t>
  </si>
  <si>
    <t>NE,EH,LY,MR,TN,MA,ML</t>
  </si>
  <si>
    <t>algeria</t>
  </si>
  <si>
    <t>america</t>
  </si>
  <si>
    <t>America, regional</t>
  </si>
  <si>
    <t>america-regional</t>
  </si>
  <si>
    <t>American Samoa</t>
  </si>
  <si>
    <t>ASM</t>
  </si>
  <si>
    <t>american-samoa</t>
  </si>
  <si>
    <t>Andorra</t>
  </si>
  <si>
    <t>AND</t>
  </si>
  <si>
    <t>ES,FR</t>
  </si>
  <si>
    <t>andorra</t>
  </si>
  <si>
    <t>Angola</t>
  </si>
  <si>
    <t>south-of-sahara</t>
  </si>
  <si>
    <t>AGO</t>
  </si>
  <si>
    <t>CD,NA,ZM,CG</t>
  </si>
  <si>
    <t>angola</t>
  </si>
  <si>
    <t>AI</t>
  </si>
  <si>
    <t>Anguilla</t>
  </si>
  <si>
    <t>north-central-america</t>
  </si>
  <si>
    <t>AIA</t>
  </si>
  <si>
    <t>anguilla</t>
  </si>
  <si>
    <t>AQ</t>
  </si>
  <si>
    <t>Antarctica</t>
  </si>
  <si>
    <t>unspecified</t>
  </si>
  <si>
    <t>ATA</t>
  </si>
  <si>
    <t>antarctica</t>
  </si>
  <si>
    <t>Antigua and Barbuda</t>
  </si>
  <si>
    <t>ATG</t>
  </si>
  <si>
    <t>antigua-and-barbuda</t>
  </si>
  <si>
    <t>arab-fund-afesd</t>
  </si>
  <si>
    <t>Arab Fund (AFESD)</t>
  </si>
  <si>
    <t>arab-fund</t>
  </si>
  <si>
    <t>Arab Fund</t>
  </si>
  <si>
    <t>Argentina</t>
  </si>
  <si>
    <t>south-america</t>
  </si>
  <si>
    <t>ARG</t>
  </si>
  <si>
    <t>CL,BO,UY,PY,BR</t>
  </si>
  <si>
    <t>argentina</t>
  </si>
  <si>
    <t>Armenia</t>
  </si>
  <si>
    <t>ARM</t>
  </si>
  <si>
    <t>GE,IR,AZ,TR</t>
  </si>
  <si>
    <t>lmics</t>
  </si>
  <si>
    <t>armenia</t>
  </si>
  <si>
    <t>Aruba</t>
  </si>
  <si>
    <t>ABW</t>
  </si>
  <si>
    <t>aruba</t>
  </si>
  <si>
    <t>asdb</t>
  </si>
  <si>
    <t>AsDB</t>
  </si>
  <si>
    <t>asdb-special-funds</t>
  </si>
  <si>
    <t>AsDB Special Funds</t>
  </si>
  <si>
    <t>asia</t>
  </si>
  <si>
    <t>Asia, regional</t>
  </si>
  <si>
    <t>asia-regional</t>
  </si>
  <si>
    <t>Australia</t>
  </si>
  <si>
    <t>AUS</t>
  </si>
  <si>
    <t>australia</t>
  </si>
  <si>
    <t>donor</t>
  </si>
  <si>
    <t>Austria</t>
  </si>
  <si>
    <t>AUT</t>
  </si>
  <si>
    <t>CH,DE,HU,SK,CZ,IT,SI,LI</t>
  </si>
  <si>
    <t>austria</t>
  </si>
  <si>
    <t>Azerbaijan</t>
  </si>
  <si>
    <t>AZE</t>
  </si>
  <si>
    <t>GE,IR,AM,TR,RU</t>
  </si>
  <si>
    <t>azerbaijan</t>
  </si>
  <si>
    <t>badea</t>
  </si>
  <si>
    <t>BADEA</t>
  </si>
  <si>
    <t>Bahamas</t>
  </si>
  <si>
    <t>BHS</t>
  </si>
  <si>
    <t>bahamas</t>
  </si>
  <si>
    <t>Bahrain</t>
  </si>
  <si>
    <t>middle-east</t>
  </si>
  <si>
    <t>BHR</t>
  </si>
  <si>
    <t>bahrain</t>
  </si>
  <si>
    <t>Bangladesh</t>
  </si>
  <si>
    <t>BGD</t>
  </si>
  <si>
    <t>MM,IN</t>
  </si>
  <si>
    <t>bangladesh</t>
  </si>
  <si>
    <t>Barbados</t>
  </si>
  <si>
    <t>BRB</t>
  </si>
  <si>
    <t>barbados</t>
  </si>
  <si>
    <t>Belarus</t>
  </si>
  <si>
    <t>BLR</t>
  </si>
  <si>
    <t>PL,LT,UA,RU,LV</t>
  </si>
  <si>
    <t>belarus</t>
  </si>
  <si>
    <t>Belgium</t>
  </si>
  <si>
    <t>BEL</t>
  </si>
  <si>
    <t>DE,NL,LU,FR</t>
  </si>
  <si>
    <t>belgium</t>
  </si>
  <si>
    <t>Belize</t>
  </si>
  <si>
    <t>BLZ</t>
  </si>
  <si>
    <t>GT,MX</t>
  </si>
  <si>
    <t>belize</t>
  </si>
  <si>
    <t>Benin</t>
  </si>
  <si>
    <t>BEN</t>
  </si>
  <si>
    <t>NE,TG,BF,NG</t>
  </si>
  <si>
    <t>benin</t>
  </si>
  <si>
    <t>Bermuda</t>
  </si>
  <si>
    <t>BMU</t>
  </si>
  <si>
    <t>bermuda</t>
  </si>
  <si>
    <t>BQ</t>
  </si>
  <si>
    <t>Bonaire, Sint Eustatius and Saba</t>
  </si>
  <si>
    <t>BES</t>
  </si>
  <si>
    <t>bes-islands</t>
  </si>
  <si>
    <t>BES Islands</t>
  </si>
  <si>
    <t>Bhutan</t>
  </si>
  <si>
    <t>BTN</t>
  </si>
  <si>
    <t>CN,IN</t>
  </si>
  <si>
    <t>bhutan</t>
  </si>
  <si>
    <t>bilateral-unspecified</t>
  </si>
  <si>
    <t>Bilateral, unspecified</t>
  </si>
  <si>
    <t>Bolivia, Plurinational State of</t>
  </si>
  <si>
    <t>BOL</t>
  </si>
  <si>
    <t>PE,CL,PY,BR,AR</t>
  </si>
  <si>
    <t>bolivia</t>
  </si>
  <si>
    <t xml:space="preserve">Bolivia </t>
  </si>
  <si>
    <t>Bosnia and Herzegovina</t>
  </si>
  <si>
    <t>BIH</t>
  </si>
  <si>
    <t>HR,ME,RS</t>
  </si>
  <si>
    <t>bosnia-and-herzegovina</t>
  </si>
  <si>
    <t>Botswana</t>
  </si>
  <si>
    <t>BWA</t>
  </si>
  <si>
    <t>ZW,ZA,NA</t>
  </si>
  <si>
    <t>botswana</t>
  </si>
  <si>
    <t>BV</t>
  </si>
  <si>
    <t>Bouvet Island</t>
  </si>
  <si>
    <t>BVT</t>
  </si>
  <si>
    <t>bouvet-island</t>
  </si>
  <si>
    <t>Brazil</t>
  </si>
  <si>
    <t>BRA</t>
  </si>
  <si>
    <t>SR,PE,BO,UY,GY,PY,GF,VE,CO,AR</t>
  </si>
  <si>
    <t>brazil</t>
  </si>
  <si>
    <t>crossover</t>
  </si>
  <si>
    <t>IO</t>
  </si>
  <si>
    <t>British Indian Ocean Territory</t>
  </si>
  <si>
    <t>IOT</t>
  </si>
  <si>
    <t>british-indian-ocean-territory</t>
  </si>
  <si>
    <t>Brunei Darussalam</t>
  </si>
  <si>
    <t>BRN</t>
  </si>
  <si>
    <t>brunei</t>
  </si>
  <si>
    <t>Brunei</t>
  </si>
  <si>
    <t>Bulgaria</t>
  </si>
  <si>
    <t>BGR</t>
  </si>
  <si>
    <t>MK,GR,RO,TR,RS</t>
  </si>
  <si>
    <t>bulgaria</t>
  </si>
  <si>
    <t>Burkina Faso</t>
  </si>
  <si>
    <t>BFA</t>
  </si>
  <si>
    <t>NE,BJ,GH,CI,TG,ML</t>
  </si>
  <si>
    <t>burkina-faso</t>
  </si>
  <si>
    <t>Burundi</t>
  </si>
  <si>
    <t>BDI</t>
  </si>
  <si>
    <t>TZ,CD,RW</t>
  </si>
  <si>
    <t>burundi</t>
  </si>
  <si>
    <t>CÃ´te d'Ivoire</t>
  </si>
  <si>
    <t>CIV</t>
  </si>
  <si>
    <t>LR,GH,GN,BF,ML</t>
  </si>
  <si>
    <t>cote-divoire</t>
  </si>
  <si>
    <t>Cambodia</t>
  </si>
  <si>
    <t>east-asia</t>
  </si>
  <si>
    <t>KHM</t>
  </si>
  <si>
    <t>LA,TH,VN</t>
  </si>
  <si>
    <t>cambodia</t>
  </si>
  <si>
    <t>Cameroon</t>
  </si>
  <si>
    <t>CMR</t>
  </si>
  <si>
    <t>TD,CF,GA,GQ,CG,NG</t>
  </si>
  <si>
    <t>cameroon</t>
  </si>
  <si>
    <t>Canada</t>
  </si>
  <si>
    <t>CAN</t>
  </si>
  <si>
    <t>canada</t>
  </si>
  <si>
    <t>Cape Verde</t>
  </si>
  <si>
    <t>CPV</t>
  </si>
  <si>
    <t>cape-verde</t>
  </si>
  <si>
    <t>Central African Republic</t>
  </si>
  <si>
    <t>CAF</t>
  </si>
  <si>
    <t>TD,SD,CD,SS,CM,CG</t>
  </si>
  <si>
    <t>car</t>
  </si>
  <si>
    <t>CAR</t>
  </si>
  <si>
    <t>cardb</t>
  </si>
  <si>
    <t>CarDB</t>
  </si>
  <si>
    <t>Cayman Islands</t>
  </si>
  <si>
    <t>CYM</t>
  </si>
  <si>
    <t>cayman-islands</t>
  </si>
  <si>
    <t>central-asia</t>
  </si>
  <si>
    <t>Central Asia, regional</t>
  </si>
  <si>
    <t>central-asia-regional</t>
  </si>
  <si>
    <t>Chad</t>
  </si>
  <si>
    <t>TCD</t>
  </si>
  <si>
    <t>NE,LY,CF,SD,CM,NG</t>
  </si>
  <si>
    <t>chad</t>
  </si>
  <si>
    <t>Chile</t>
  </si>
  <si>
    <t>CHL</t>
  </si>
  <si>
    <t>PE,BO,AR</t>
  </si>
  <si>
    <t>chile</t>
  </si>
  <si>
    <t>China</t>
  </si>
  <si>
    <t>CHN</t>
  </si>
  <si>
    <t>LA,BT,TJ,KZ,MN,AF,NP,MM,KG,PK,KP,RU,VN,IN</t>
  </si>
  <si>
    <t>china</t>
  </si>
  <si>
    <t>CX</t>
  </si>
  <si>
    <t>Christmas Island</t>
  </si>
  <si>
    <t>CXR</t>
  </si>
  <si>
    <t>christmas-island</t>
  </si>
  <si>
    <t>CC</t>
  </si>
  <si>
    <t>Cocos (Keeling) Islands</t>
  </si>
  <si>
    <t>CCK</t>
  </si>
  <si>
    <t>cocos-keeling-islands</t>
  </si>
  <si>
    <t>Colombia</t>
  </si>
  <si>
    <t>COL</t>
  </si>
  <si>
    <t>EC,PE,PA,BR,VE</t>
  </si>
  <si>
    <t>colombia</t>
  </si>
  <si>
    <t>Comoros</t>
  </si>
  <si>
    <t>COM</t>
  </si>
  <si>
    <t>comoros</t>
  </si>
  <si>
    <t>Congo</t>
  </si>
  <si>
    <t>COG</t>
  </si>
  <si>
    <t>CF,GA,CD,CM,AO</t>
  </si>
  <si>
    <t>congo</t>
  </si>
  <si>
    <t>CK</t>
  </si>
  <si>
    <t>Cook Islands</t>
  </si>
  <si>
    <t>COK</t>
  </si>
  <si>
    <t>cook-islands</t>
  </si>
  <si>
    <t>Costa Rica</t>
  </si>
  <si>
    <t>CRI</t>
  </si>
  <si>
    <t>PA,NI</t>
  </si>
  <si>
    <t>costa-rica</t>
  </si>
  <si>
    <t>country-unspecified</t>
  </si>
  <si>
    <t>Country, unspecified</t>
  </si>
  <si>
    <t>Country not specified</t>
  </si>
  <si>
    <t>Croatia</t>
  </si>
  <si>
    <t>HRV</t>
  </si>
  <si>
    <t>HU,SI,BA,ME,RS</t>
  </si>
  <si>
    <t>croatia</t>
  </si>
  <si>
    <t>Cuba</t>
  </si>
  <si>
    <t>CUB</t>
  </si>
  <si>
    <t>cuba</t>
  </si>
  <si>
    <t>CuraÃ§ao</t>
  </si>
  <si>
    <t>CUW</t>
  </si>
  <si>
    <t>curacao</t>
  </si>
  <si>
    <t>Cyprus</t>
  </si>
  <si>
    <t>CYP</t>
  </si>
  <si>
    <t>cyprus</t>
  </si>
  <si>
    <t>Czech Republic</t>
  </si>
  <si>
    <t>CZE</t>
  </si>
  <si>
    <t>PL,DE,SK,AT</t>
  </si>
  <si>
    <t>czech-republic</t>
  </si>
  <si>
    <t>Denmark</t>
  </si>
  <si>
    <t>DNK</t>
  </si>
  <si>
    <t>denmark</t>
  </si>
  <si>
    <t>Djibouti</t>
  </si>
  <si>
    <t>DJI</t>
  </si>
  <si>
    <t>ER,ET,SO</t>
  </si>
  <si>
    <t>djibouti</t>
  </si>
  <si>
    <t>Dominica</t>
  </si>
  <si>
    <t>DMA</t>
  </si>
  <si>
    <t>dominica</t>
  </si>
  <si>
    <t>Dominican Republic</t>
  </si>
  <si>
    <t>DOM</t>
  </si>
  <si>
    <t>dominican-republic</t>
  </si>
  <si>
    <t>Congo, the Democratic Republic of the</t>
  </si>
  <si>
    <t>COD</t>
  </si>
  <si>
    <t>TZ,CF,SS,RW,ZM,BI,UG,CG,AO</t>
  </si>
  <si>
    <t>drc</t>
  </si>
  <si>
    <t>DRC</t>
  </si>
  <si>
    <t>ebrd</t>
  </si>
  <si>
    <t>EBRD</t>
  </si>
  <si>
    <t>Ecuador</t>
  </si>
  <si>
    <t>ECU</t>
  </si>
  <si>
    <t>PE,CO</t>
  </si>
  <si>
    <t>ecuador</t>
  </si>
  <si>
    <t>Egypt</t>
  </si>
  <si>
    <t>EGY</t>
  </si>
  <si>
    <t>LY,SD,IL,PS</t>
  </si>
  <si>
    <t>egypt</t>
  </si>
  <si>
    <t>El Salvador</t>
  </si>
  <si>
    <t>SLV</t>
  </si>
  <si>
    <t>GT,HN</t>
  </si>
  <si>
    <t>el-salvador</t>
  </si>
  <si>
    <t>Equatorial Guinea</t>
  </si>
  <si>
    <t>GNQ</t>
  </si>
  <si>
    <t>GA,CM</t>
  </si>
  <si>
    <t>equatorial-guinea</t>
  </si>
  <si>
    <t>Eritrea</t>
  </si>
  <si>
    <t>ERI</t>
  </si>
  <si>
    <t>ET,SD,DJ</t>
  </si>
  <si>
    <t>eritrea</t>
  </si>
  <si>
    <t>Estonia</t>
  </si>
  <si>
    <t>EST</t>
  </si>
  <si>
    <t>RU,LV</t>
  </si>
  <si>
    <t>estonia</t>
  </si>
  <si>
    <t>Ethiopia</t>
  </si>
  <si>
    <t>ETH</t>
  </si>
  <si>
    <t>ER,KE,SD,SS,SO,DJ</t>
  </si>
  <si>
    <t>ethiopia</t>
  </si>
  <si>
    <t>Europe, regional</t>
  </si>
  <si>
    <t>europe-regional</t>
  </si>
  <si>
    <t>EU</t>
  </si>
  <si>
    <t>European Union</t>
  </si>
  <si>
    <t>european-union</t>
  </si>
  <si>
    <t>FK</t>
  </si>
  <si>
    <t>Falkland Islands (Malvinas)</t>
  </si>
  <si>
    <t>FLK</t>
  </si>
  <si>
    <t>falkland-islands</t>
  </si>
  <si>
    <t xml:space="preserve">Falkland Islands </t>
  </si>
  <si>
    <t>Far East Asia, regional</t>
  </si>
  <si>
    <t>far-east-asia-regional</t>
  </si>
  <si>
    <t>Faroe Islands</t>
  </si>
  <si>
    <t>FRO</t>
  </si>
  <si>
    <t>faroe-islands</t>
  </si>
  <si>
    <t>Fiji</t>
  </si>
  <si>
    <t>FJI</t>
  </si>
  <si>
    <t>fiji</t>
  </si>
  <si>
    <t>Finland</t>
  </si>
  <si>
    <t>FIN</t>
  </si>
  <si>
    <t>NO,RU,SE</t>
  </si>
  <si>
    <t>finland</t>
  </si>
  <si>
    <t>France</t>
  </si>
  <si>
    <t>FRA</t>
  </si>
  <si>
    <t>CH,DE,BE,LU,IT,AD,MC,ES</t>
  </si>
  <si>
    <t>france</t>
  </si>
  <si>
    <t>GF</t>
  </si>
  <si>
    <t>French Guiana</t>
  </si>
  <si>
    <t>GUF</t>
  </si>
  <si>
    <t>SR,BR</t>
  </si>
  <si>
    <t>french-guiana</t>
  </si>
  <si>
    <t>French Polynesia</t>
  </si>
  <si>
    <t>PYF</t>
  </si>
  <si>
    <t>french-polynesia</t>
  </si>
  <si>
    <t>TF</t>
  </si>
  <si>
    <t>French Southern Territories</t>
  </si>
  <si>
    <t>ATF</t>
  </si>
  <si>
    <t>french-southern-territories</t>
  </si>
  <si>
    <t>Gabon</t>
  </si>
  <si>
    <t>GAB</t>
  </si>
  <si>
    <t>CM,GQ,CG</t>
  </si>
  <si>
    <t>gabon</t>
  </si>
  <si>
    <t>Gambia</t>
  </si>
  <si>
    <t>GMB</t>
  </si>
  <si>
    <t>gambia</t>
  </si>
  <si>
    <t>gavi</t>
  </si>
  <si>
    <t>GAVI</t>
  </si>
  <si>
    <t>gef</t>
  </si>
  <si>
    <t>GEF</t>
  </si>
  <si>
    <t>Georgia</t>
  </si>
  <si>
    <t>GEO</t>
  </si>
  <si>
    <t>AM,AZ,TR,RU</t>
  </si>
  <si>
    <t>georgia</t>
  </si>
  <si>
    <t>Germany</t>
  </si>
  <si>
    <t>DEU</t>
  </si>
  <si>
    <t>CH,PL,NL,DK,BE,CZ,LU,FR,AT</t>
  </si>
  <si>
    <t>germany</t>
  </si>
  <si>
    <t>Ghana</t>
  </si>
  <si>
    <t>GHA</t>
  </si>
  <si>
    <t>CI,TG,BF</t>
  </si>
  <si>
    <t>ghana</t>
  </si>
  <si>
    <t>GI</t>
  </si>
  <si>
    <t>Gibraltar</t>
  </si>
  <si>
    <t>GIB</t>
  </si>
  <si>
    <t>gibraltar</t>
  </si>
  <si>
    <t>global-fund</t>
  </si>
  <si>
    <t>Global Fund</t>
  </si>
  <si>
    <t>Greece</t>
  </si>
  <si>
    <t>GRC</t>
  </si>
  <si>
    <t>AL,MK,TR,BG</t>
  </si>
  <si>
    <t>greece</t>
  </si>
  <si>
    <t>Greenland</t>
  </si>
  <si>
    <t>GRL</t>
  </si>
  <si>
    <t>greenland</t>
  </si>
  <si>
    <t>Grenada</t>
  </si>
  <si>
    <t>GRD</t>
  </si>
  <si>
    <t>grenada</t>
  </si>
  <si>
    <t>GP</t>
  </si>
  <si>
    <t>Guadeloupe</t>
  </si>
  <si>
    <t>GLP</t>
  </si>
  <si>
    <t>guadeloupe</t>
  </si>
  <si>
    <t>Guam</t>
  </si>
  <si>
    <t>GUM</t>
  </si>
  <si>
    <t>guam</t>
  </si>
  <si>
    <t>Guatemala</t>
  </si>
  <si>
    <t>GTM</t>
  </si>
  <si>
    <t>MX,HN,BZ,SV</t>
  </si>
  <si>
    <t>guatemala</t>
  </si>
  <si>
    <t>GG</t>
  </si>
  <si>
    <t>Guernsey</t>
  </si>
  <si>
    <t>GGY</t>
  </si>
  <si>
    <t>guernsey</t>
  </si>
  <si>
    <t>Guinea</t>
  </si>
  <si>
    <t>GIN</t>
  </si>
  <si>
    <t>LR,SN,SL,CI,GW,ML</t>
  </si>
  <si>
    <t>guinea</t>
  </si>
  <si>
    <t>Guinea-Bissau</t>
  </si>
  <si>
    <t>GNB</t>
  </si>
  <si>
    <t>SN,GN</t>
  </si>
  <si>
    <t>guinea-bissau</t>
  </si>
  <si>
    <t>Guyana</t>
  </si>
  <si>
    <t>GUY</t>
  </si>
  <si>
    <t>SR,BR,VE</t>
  </si>
  <si>
    <t>guyana</t>
  </si>
  <si>
    <t>Haiti</t>
  </si>
  <si>
    <t>HTI</t>
  </si>
  <si>
    <t>haiti</t>
  </si>
  <si>
    <t>HM</t>
  </si>
  <si>
    <t>Heard Island and McDonald Islands</t>
  </si>
  <si>
    <t>HMD</t>
  </si>
  <si>
    <t>heard-island-and-mcdonald-islands</t>
  </si>
  <si>
    <t>VA</t>
  </si>
  <si>
    <t>Holy See (Vatican City State)</t>
  </si>
  <si>
    <t>VAT</t>
  </si>
  <si>
    <t>holy-see-vatican-city-state</t>
  </si>
  <si>
    <t>Honduras</t>
  </si>
  <si>
    <t>HND</t>
  </si>
  <si>
    <t>GT,NI,SV</t>
  </si>
  <si>
    <t>honduras</t>
  </si>
  <si>
    <t>Hong Kong</t>
  </si>
  <si>
    <t>HKG</t>
  </si>
  <si>
    <t>hong-kong</t>
  </si>
  <si>
    <t>Hungary</t>
  </si>
  <si>
    <t>HUN</t>
  </si>
  <si>
    <t>SK,SI,RO,UA,HR,AT,RS</t>
  </si>
  <si>
    <t>hungary</t>
  </si>
  <si>
    <t>iaea</t>
  </si>
  <si>
    <t>IAEA</t>
  </si>
  <si>
    <t>ibrd</t>
  </si>
  <si>
    <t>IBRD</t>
  </si>
  <si>
    <t>Iceland</t>
  </si>
  <si>
    <t>ISL</t>
  </si>
  <si>
    <t>iceland</t>
  </si>
  <si>
    <t>ida</t>
  </si>
  <si>
    <t>IDA</t>
  </si>
  <si>
    <t>idb</t>
  </si>
  <si>
    <t>IDB</t>
  </si>
  <si>
    <t>idb-specialfund</t>
  </si>
  <si>
    <t>IDB Sp.Fund</t>
  </si>
  <si>
    <t>idb-sp-fund</t>
  </si>
  <si>
    <t>ifad</t>
  </si>
  <si>
    <t>IFAD</t>
  </si>
  <si>
    <t>ifc</t>
  </si>
  <si>
    <t>IFC</t>
  </si>
  <si>
    <t>imf</t>
  </si>
  <si>
    <t>IMF</t>
  </si>
  <si>
    <t>imf-concessional-trust-fund</t>
  </si>
  <si>
    <t>IMF (Concessional Trust Funds)</t>
  </si>
  <si>
    <t>imf-concessional-trust-funds</t>
  </si>
  <si>
    <t>India</t>
  </si>
  <si>
    <t>IND</t>
  </si>
  <si>
    <t>CN,NP,MM,BT,PK,BD</t>
  </si>
  <si>
    <t>india</t>
  </si>
  <si>
    <t>Indonesia</t>
  </si>
  <si>
    <t>IDN</t>
  </si>
  <si>
    <t>PG,TL,MY</t>
  </si>
  <si>
    <t>indonesia</t>
  </si>
  <si>
    <t>Iran, Islamic Republic of</t>
  </si>
  <si>
    <t>IRN</t>
  </si>
  <si>
    <t>TM,AF,IQ,AM,PK,AZ,TR</t>
  </si>
  <si>
    <t>iran</t>
  </si>
  <si>
    <t>Iran</t>
  </si>
  <si>
    <t>Iraq</t>
  </si>
  <si>
    <t>IRQ</t>
  </si>
  <si>
    <t>SY,SA,IR,JO,TR,KW</t>
  </si>
  <si>
    <t>iraq</t>
  </si>
  <si>
    <t>Ireland</t>
  </si>
  <si>
    <t>IRL</t>
  </si>
  <si>
    <t>ireland</t>
  </si>
  <si>
    <t>islamic-dev-bank</t>
  </si>
  <si>
    <t>Isl.Dev Bank</t>
  </si>
  <si>
    <t>Islamic Dev Bank</t>
  </si>
  <si>
    <t>IM</t>
  </si>
  <si>
    <t>Isle of Man</t>
  </si>
  <si>
    <t>IMN</t>
  </si>
  <si>
    <t>isle-of-man</t>
  </si>
  <si>
    <t>Israel</t>
  </si>
  <si>
    <t>ISR</t>
  </si>
  <si>
    <t>SY,JO,LB,EG,PS</t>
  </si>
  <si>
    <t>israel</t>
  </si>
  <si>
    <t>Italy</t>
  </si>
  <si>
    <t>ITA</t>
  </si>
  <si>
    <t>CH,VA,SI,SM,FR,AT</t>
  </si>
  <si>
    <t>italy</t>
  </si>
  <si>
    <t>Jamaica</t>
  </si>
  <si>
    <t>JAM</t>
  </si>
  <si>
    <t>jamaica</t>
  </si>
  <si>
    <t>Japan</t>
  </si>
  <si>
    <t>JPN</t>
  </si>
  <si>
    <t>japan</t>
  </si>
  <si>
    <t>JE</t>
  </si>
  <si>
    <t>Jersey</t>
  </si>
  <si>
    <t>JEY</t>
  </si>
  <si>
    <t>jersey</t>
  </si>
  <si>
    <t>Jordan</t>
  </si>
  <si>
    <t>JOR</t>
  </si>
  <si>
    <t>SY,SA,IQ,IL,PS</t>
  </si>
  <si>
    <t>jordan</t>
  </si>
  <si>
    <t>Kazakhstan</t>
  </si>
  <si>
    <t>KAZ</t>
  </si>
  <si>
    <t>TM,CN,KG,UZ,RU</t>
  </si>
  <si>
    <t>kazakhstan</t>
  </si>
  <si>
    <t>Kenya</t>
  </si>
  <si>
    <t>KEN</t>
  </si>
  <si>
    <t>ET,TZ,SS,SO,UG</t>
  </si>
  <si>
    <t>other-lics</t>
  </si>
  <si>
    <t>kenya</t>
  </si>
  <si>
    <t>Kiribati</t>
  </si>
  <si>
    <t>KIR</t>
  </si>
  <si>
    <t>kiribati</t>
  </si>
  <si>
    <t>Kosovo</t>
  </si>
  <si>
    <t>XKS</t>
  </si>
  <si>
    <t>kosovo</t>
  </si>
  <si>
    <t>Kuwait</t>
  </si>
  <si>
    <t>KWT</t>
  </si>
  <si>
    <t>SA,IQ</t>
  </si>
  <si>
    <t>kuwait</t>
  </si>
  <si>
    <t>Kyrgyzstan</t>
  </si>
  <si>
    <t>KGZ</t>
  </si>
  <si>
    <t>CN,TJ,UZ,KZ</t>
  </si>
  <si>
    <t>kyrgyzstan</t>
  </si>
  <si>
    <t>Lao People's Democratic Republic</t>
  </si>
  <si>
    <t>LAO</t>
  </si>
  <si>
    <t>CN,MM,KH,TH,VN</t>
  </si>
  <si>
    <t>lao</t>
  </si>
  <si>
    <t>Lao</t>
  </si>
  <si>
    <t>Latvia</t>
  </si>
  <si>
    <t>LVA</t>
  </si>
  <si>
    <t>LT,EE,BY,RU</t>
  </si>
  <si>
    <t>latvia</t>
  </si>
  <si>
    <t>Lebanon</t>
  </si>
  <si>
    <t>LBN</t>
  </si>
  <si>
    <t>SY,IL</t>
  </si>
  <si>
    <t>lebanon</t>
  </si>
  <si>
    <t>Lesotho</t>
  </si>
  <si>
    <t>LSO</t>
  </si>
  <si>
    <t>lesotho</t>
  </si>
  <si>
    <t>Liberia</t>
  </si>
  <si>
    <t>LBR</t>
  </si>
  <si>
    <t>SL,CI,GN</t>
  </si>
  <si>
    <t>liberia</t>
  </si>
  <si>
    <t>Libya</t>
  </si>
  <si>
    <t>LBY</t>
  </si>
  <si>
    <t>TD,NE,DZ,SD,TN,EG</t>
  </si>
  <si>
    <t>libya</t>
  </si>
  <si>
    <t>Liechtenstein</t>
  </si>
  <si>
    <t>LIE</t>
  </si>
  <si>
    <t>CH,AT</t>
  </si>
  <si>
    <t>liechtenstein</t>
  </si>
  <si>
    <t>Lithuania</t>
  </si>
  <si>
    <t>LTU</t>
  </si>
  <si>
    <t>PL,BY,RU,LV</t>
  </si>
  <si>
    <t>lithuania</t>
  </si>
  <si>
    <t>Luxembourg</t>
  </si>
  <si>
    <t>LUX</t>
  </si>
  <si>
    <t>DE,BE,FR</t>
  </si>
  <si>
    <t>luxembourg</t>
  </si>
  <si>
    <t>Macao</t>
  </si>
  <si>
    <t>MAC</t>
  </si>
  <si>
    <t>macao</t>
  </si>
  <si>
    <t>Macedonia, the former Yugoslav Republic of</t>
  </si>
  <si>
    <t>MKD</t>
  </si>
  <si>
    <t>AL,GR,BG,RS,XK</t>
  </si>
  <si>
    <t>macedonia</t>
  </si>
  <si>
    <t>Macedonia</t>
  </si>
  <si>
    <t>Madagascar</t>
  </si>
  <si>
    <t>MDG</t>
  </si>
  <si>
    <t>madagascar</t>
  </si>
  <si>
    <t>Malawi</t>
  </si>
  <si>
    <t>MWI</t>
  </si>
  <si>
    <t>TZ,MZ,ZM</t>
  </si>
  <si>
    <t>malawi</t>
  </si>
  <si>
    <t>Malaysia</t>
  </si>
  <si>
    <t>MYS</t>
  </si>
  <si>
    <t>BN,TH,ID</t>
  </si>
  <si>
    <t>malaysia</t>
  </si>
  <si>
    <t>Maldives</t>
  </si>
  <si>
    <t>MDV</t>
  </si>
  <si>
    <t>maldives</t>
  </si>
  <si>
    <t>Mali</t>
  </si>
  <si>
    <t>MLI</t>
  </si>
  <si>
    <t>SN,NE,DZ,CI,GN,MR,BF</t>
  </si>
  <si>
    <t>mali</t>
  </si>
  <si>
    <t>Malta</t>
  </si>
  <si>
    <t>MLT</t>
  </si>
  <si>
    <t>malta</t>
  </si>
  <si>
    <t>Marshall Islands</t>
  </si>
  <si>
    <t>MHL</t>
  </si>
  <si>
    <t>marshall-islands</t>
  </si>
  <si>
    <t>MQ</t>
  </si>
  <si>
    <t>Martinique</t>
  </si>
  <si>
    <t>MTQ</t>
  </si>
  <si>
    <t>martinique</t>
  </si>
  <si>
    <t>Mauritania</t>
  </si>
  <si>
    <t>MRT</t>
  </si>
  <si>
    <t>SN,DZ,EH,ML</t>
  </si>
  <si>
    <t>mauritania</t>
  </si>
  <si>
    <t>Mauritius</t>
  </si>
  <si>
    <t>MUS</t>
  </si>
  <si>
    <t>mauritius</t>
  </si>
  <si>
    <t>YT</t>
  </si>
  <si>
    <t>Mayotte</t>
  </si>
  <si>
    <t>MYT</t>
  </si>
  <si>
    <t>mayotte</t>
  </si>
  <si>
    <t>Mexico</t>
  </si>
  <si>
    <t>MEX</t>
  </si>
  <si>
    <t>GT,US,BZ</t>
  </si>
  <si>
    <t>mexico</t>
  </si>
  <si>
    <t>Micronesia, Federated States of</t>
  </si>
  <si>
    <t>FSM</t>
  </si>
  <si>
    <t>micronesia</t>
  </si>
  <si>
    <t>Micronesia</t>
  </si>
  <si>
    <t>Middle East, regional</t>
  </si>
  <si>
    <t>middle-east-regional</t>
  </si>
  <si>
    <t>Moldova, Republic of</t>
  </si>
  <si>
    <t>MDA</t>
  </si>
  <si>
    <t>RO,UA</t>
  </si>
  <si>
    <t>moldova</t>
  </si>
  <si>
    <t>Moldova</t>
  </si>
  <si>
    <t>Monaco</t>
  </si>
  <si>
    <t>MCO</t>
  </si>
  <si>
    <t>monaco</t>
  </si>
  <si>
    <t>Mongolia</t>
  </si>
  <si>
    <t>MNG</t>
  </si>
  <si>
    <t>CN,RU</t>
  </si>
  <si>
    <t>mongolia</t>
  </si>
  <si>
    <t>Montenegro</t>
  </si>
  <si>
    <t>MNE</t>
  </si>
  <si>
    <t>AL,HR,BA,RS,XK</t>
  </si>
  <si>
    <t>montenegro</t>
  </si>
  <si>
    <t>montreal-protocol</t>
  </si>
  <si>
    <t>Montreal Protocol</t>
  </si>
  <si>
    <t>MS</t>
  </si>
  <si>
    <t>Montserrat</t>
  </si>
  <si>
    <t>MSR</t>
  </si>
  <si>
    <t>montserrat</t>
  </si>
  <si>
    <t>Morocco</t>
  </si>
  <si>
    <t>MAR</t>
  </si>
  <si>
    <t>DZ,EH,ES</t>
  </si>
  <si>
    <t>morocco</t>
  </si>
  <si>
    <t>Mozambique</t>
  </si>
  <si>
    <t>MOZ</t>
  </si>
  <si>
    <t>ZW,TZ,SZ,ZA,ZM,MW</t>
  </si>
  <si>
    <t>mozambique</t>
  </si>
  <si>
    <t>Myanmar</t>
  </si>
  <si>
    <t>MMR</t>
  </si>
  <si>
    <t>CN,LA,TH,BD,IN</t>
  </si>
  <si>
    <t>myanmar</t>
  </si>
  <si>
    <t>Namibia</t>
  </si>
  <si>
    <t>NAM</t>
  </si>
  <si>
    <t>ZA,BW,ZM,AO</t>
  </si>
  <si>
    <t>namibia</t>
  </si>
  <si>
    <t>NR</t>
  </si>
  <si>
    <t>Nauru</t>
  </si>
  <si>
    <t>NRU</t>
  </si>
  <si>
    <t>nauru</t>
  </si>
  <si>
    <t>Nepal</t>
  </si>
  <si>
    <t>NPL</t>
  </si>
  <si>
    <t>nepal</t>
  </si>
  <si>
    <t>Netherlands</t>
  </si>
  <si>
    <t>NLD</t>
  </si>
  <si>
    <t>DE,BE</t>
  </si>
  <si>
    <t>netherlands</t>
  </si>
  <si>
    <t>New Caledonia</t>
  </si>
  <si>
    <t>NCL</t>
  </si>
  <si>
    <t>new-caledonia</t>
  </si>
  <si>
    <t>New Zealand</t>
  </si>
  <si>
    <t>NZL</t>
  </si>
  <si>
    <t>new-zealand</t>
  </si>
  <si>
    <t>Nicaragua</t>
  </si>
  <si>
    <t>NIC</t>
  </si>
  <si>
    <t>CR,HN</t>
  </si>
  <si>
    <t>nicaragua</t>
  </si>
  <si>
    <t>Niger</t>
  </si>
  <si>
    <t>NER</t>
  </si>
  <si>
    <t>TD,BJ,DZ,LY,BF,NG,ML</t>
  </si>
  <si>
    <t>niger</t>
  </si>
  <si>
    <t>Nigeria</t>
  </si>
  <si>
    <t>NGA</t>
  </si>
  <si>
    <t>TD,NE,BJ,CM</t>
  </si>
  <si>
    <t>nigeria</t>
  </si>
  <si>
    <t>NU</t>
  </si>
  <si>
    <t>Niue</t>
  </si>
  <si>
    <t>NIU</t>
  </si>
  <si>
    <t>niue</t>
  </si>
  <si>
    <t>nordic-dev-fund</t>
  </si>
  <si>
    <t>Nordic Dev.Fund</t>
  </si>
  <si>
    <t>NF</t>
  </si>
  <si>
    <t>Norfolk Island</t>
  </si>
  <si>
    <t>NFK</t>
  </si>
  <si>
    <t>norfolk-island</t>
  </si>
  <si>
    <t>North &amp; Central America, regional</t>
  </si>
  <si>
    <t>north-central-america-regional</t>
  </si>
  <si>
    <t>Korea, Democratic People's Republic of</t>
  </si>
  <si>
    <t>PRK</t>
  </si>
  <si>
    <t>CN,KR,RU</t>
  </si>
  <si>
    <t>north-korea</t>
  </si>
  <si>
    <t>North Korea</t>
  </si>
  <si>
    <t>North of Sahara, regional</t>
  </si>
  <si>
    <t>north-of-sahara-regional</t>
  </si>
  <si>
    <t>Northern Mariana Islands</t>
  </si>
  <si>
    <t>MNP</t>
  </si>
  <si>
    <t>northern-mariana-islands</t>
  </si>
  <si>
    <t>Norway</t>
  </si>
  <si>
    <t>NOR</t>
  </si>
  <si>
    <t>FI,RU,SE</t>
  </si>
  <si>
    <t>norway</t>
  </si>
  <si>
    <t>Oceania, regional</t>
  </si>
  <si>
    <t>oceania-regional</t>
  </si>
  <si>
    <t>ofid</t>
  </si>
  <si>
    <t>OFID</t>
  </si>
  <si>
    <t>Oman</t>
  </si>
  <si>
    <t>OMN</t>
  </si>
  <si>
    <t>SA,YE,AE</t>
  </si>
  <si>
    <t>oman</t>
  </si>
  <si>
    <t>organisation-unspecified</t>
  </si>
  <si>
    <t>Organisation, unspecified</t>
  </si>
  <si>
    <t>Organisation unspecified</t>
  </si>
  <si>
    <t>osce</t>
  </si>
  <si>
    <t>OSCE</t>
  </si>
  <si>
    <t>Pakistan</t>
  </si>
  <si>
    <t>PAK</t>
  </si>
  <si>
    <t>CN,AF,IR,IN</t>
  </si>
  <si>
    <t>pakistan</t>
  </si>
  <si>
    <t>Palau</t>
  </si>
  <si>
    <t>PLW</t>
  </si>
  <si>
    <t>palau</t>
  </si>
  <si>
    <t>Palestine, State of</t>
  </si>
  <si>
    <t>PSE</t>
  </si>
  <si>
    <t>JO,IL,EG</t>
  </si>
  <si>
    <t>palestine</t>
  </si>
  <si>
    <t>Palestine</t>
  </si>
  <si>
    <t>Panama</t>
  </si>
  <si>
    <t>PAN</t>
  </si>
  <si>
    <t>CR,CO</t>
  </si>
  <si>
    <t>panama</t>
  </si>
  <si>
    <t>Papua New Guinea</t>
  </si>
  <si>
    <t>PNG</t>
  </si>
  <si>
    <t>papua-new-guinea</t>
  </si>
  <si>
    <t>Paraguay</t>
  </si>
  <si>
    <t>PRY</t>
  </si>
  <si>
    <t>BO,BR,AR</t>
  </si>
  <si>
    <t>paraguay</t>
  </si>
  <si>
    <t>Peru</t>
  </si>
  <si>
    <t>PER</t>
  </si>
  <si>
    <t>EC,CL,BO,BR,CO</t>
  </si>
  <si>
    <t>peru</t>
  </si>
  <si>
    <t>Philippines</t>
  </si>
  <si>
    <t>PHL</t>
  </si>
  <si>
    <t>philippines</t>
  </si>
  <si>
    <t>PN</t>
  </si>
  <si>
    <t>Pitcairn</t>
  </si>
  <si>
    <t>PCN</t>
  </si>
  <si>
    <t>pitcairn</t>
  </si>
  <si>
    <t>Poland</t>
  </si>
  <si>
    <t>POL</t>
  </si>
  <si>
    <t>DE,LT,SK,CZ,BY,UA,RU</t>
  </si>
  <si>
    <t>poland</t>
  </si>
  <si>
    <t>Portugal</t>
  </si>
  <si>
    <t>PRT</t>
  </si>
  <si>
    <t>portugal</t>
  </si>
  <si>
    <t>Puerto Rico</t>
  </si>
  <si>
    <t>PRI</t>
  </si>
  <si>
    <t>puerto-rico</t>
  </si>
  <si>
    <t>Qatar</t>
  </si>
  <si>
    <t>QAT</t>
  </si>
  <si>
    <t>qatar</t>
  </si>
  <si>
    <t>RE</t>
  </si>
  <si>
    <t>RÃ©union</t>
  </si>
  <si>
    <t>REU</t>
  </si>
  <si>
    <t>rï¿½union</t>
  </si>
  <si>
    <t>region-unspecified</t>
  </si>
  <si>
    <t>Region, unspecified</t>
  </si>
  <si>
    <t>Romania</t>
  </si>
  <si>
    <t>ROU</t>
  </si>
  <si>
    <t>MD,HU,UA,BG,RS</t>
  </si>
  <si>
    <t>romania</t>
  </si>
  <si>
    <t>Russian Federation</t>
  </si>
  <si>
    <t>RUS</t>
  </si>
  <si>
    <t>GE,CN,BY,UA,KZ,LV,PL,EE,LT,FI,MN,NO,AZ,KP</t>
  </si>
  <si>
    <t>russian-federation</t>
  </si>
  <si>
    <t>Rwanda</t>
  </si>
  <si>
    <t>RWA</t>
  </si>
  <si>
    <t>TZ,CD,BI,UG</t>
  </si>
  <si>
    <t>rwanda</t>
  </si>
  <si>
    <t>BL</t>
  </si>
  <si>
    <t>Saint BarthÃ©lemy</t>
  </si>
  <si>
    <t>BLM</t>
  </si>
  <si>
    <t>saint-barthelemy</t>
  </si>
  <si>
    <t>SH</t>
  </si>
  <si>
    <t>Saint Helena, Ascension and Tristan da Cunha</t>
  </si>
  <si>
    <t>SHN</t>
  </si>
  <si>
    <t>saint-helena-ascension-and-tristan-da-cunha</t>
  </si>
  <si>
    <t>Saint Kitts and Nevis</t>
  </si>
  <si>
    <t>KNA</t>
  </si>
  <si>
    <t>saint-kitts-and-nevis</t>
  </si>
  <si>
    <t>Saint Lucia</t>
  </si>
  <si>
    <t>LCA</t>
  </si>
  <si>
    <t>saint-lucia</t>
  </si>
  <si>
    <t>Saint Martin (French part)</t>
  </si>
  <si>
    <t>MAF</t>
  </si>
  <si>
    <t>saint-martin</t>
  </si>
  <si>
    <t xml:space="preserve">Saint Martin </t>
  </si>
  <si>
    <t>PM</t>
  </si>
  <si>
    <t>Saint Pierre and Miquelon</t>
  </si>
  <si>
    <t>SPM</t>
  </si>
  <si>
    <t>saint-pierre-and-miquelon</t>
  </si>
  <si>
    <t>Saint Vincent and the Grenadines</t>
  </si>
  <si>
    <t>VCT</t>
  </si>
  <si>
    <t>saint-vincent-and-the-grenadines</t>
  </si>
  <si>
    <t>Samoa</t>
  </si>
  <si>
    <t>WSM</t>
  </si>
  <si>
    <t>samoa</t>
  </si>
  <si>
    <t>San Marino</t>
  </si>
  <si>
    <t>SMR</t>
  </si>
  <si>
    <t>san-marino</t>
  </si>
  <si>
    <t>Sao Tome and Principe</t>
  </si>
  <si>
    <t>STP</t>
  </si>
  <si>
    <t>sao-tome-and-principe</t>
  </si>
  <si>
    <t>Saudi Arabia</t>
  </si>
  <si>
    <t>SAU</t>
  </si>
  <si>
    <t>QA,OM,IQ,YE,JO,AE,KW</t>
  </si>
  <si>
    <t>saudi-arabia</t>
  </si>
  <si>
    <t>Senegal</t>
  </si>
  <si>
    <t>SEN</t>
  </si>
  <si>
    <t>GN,MR,GW,GM,ML</t>
  </si>
  <si>
    <t>senegal</t>
  </si>
  <si>
    <t>Serbia</t>
  </si>
  <si>
    <t>SRB</t>
  </si>
  <si>
    <t>AL,HU,MK,RO,HR,BA,BG,ME,XK</t>
  </si>
  <si>
    <t>serbia</t>
  </si>
  <si>
    <t>Seychelles</t>
  </si>
  <si>
    <t>SYC</t>
  </si>
  <si>
    <t>seychelles</t>
  </si>
  <si>
    <t>Sierra Leone</t>
  </si>
  <si>
    <t>SLE</t>
  </si>
  <si>
    <t>LR,GN</t>
  </si>
  <si>
    <t>sierra-leone</t>
  </si>
  <si>
    <t>Singapore</t>
  </si>
  <si>
    <t>SGP</t>
  </si>
  <si>
    <t>singapore</t>
  </si>
  <si>
    <t>Sint Maarten (Dutch part)</t>
  </si>
  <si>
    <t>SXM</t>
  </si>
  <si>
    <t>sint-maarten-dutch-part</t>
  </si>
  <si>
    <t>Slovakia</t>
  </si>
  <si>
    <t>SVK</t>
  </si>
  <si>
    <t>PL,HU,CZ,UA,AT</t>
  </si>
  <si>
    <t>slovakia</t>
  </si>
  <si>
    <t>Slovenia</t>
  </si>
  <si>
    <t>SVN</t>
  </si>
  <si>
    <t>HU,IT,HR,AT</t>
  </si>
  <si>
    <t>slovenia</t>
  </si>
  <si>
    <t>Solomon Islands</t>
  </si>
  <si>
    <t>SLB</t>
  </si>
  <si>
    <t>solomon-islands</t>
  </si>
  <si>
    <t>Somalia</t>
  </si>
  <si>
    <t>SOM</t>
  </si>
  <si>
    <t>ET,KE,DJ</t>
  </si>
  <si>
    <t>somalia</t>
  </si>
  <si>
    <t>South &amp; Central Asia, regional</t>
  </si>
  <si>
    <t>south-central-asia-regional</t>
  </si>
  <si>
    <t>South Africa</t>
  </si>
  <si>
    <t>ZAF</t>
  </si>
  <si>
    <t>ZW,SZ,MZ,BW,NA,LS</t>
  </si>
  <si>
    <t>south-africa</t>
  </si>
  <si>
    <t>South America, regional</t>
  </si>
  <si>
    <t>south-america-regional</t>
  </si>
  <si>
    <t>south-asia</t>
  </si>
  <si>
    <t>South Asia, regional</t>
  </si>
  <si>
    <t>south-asia-regional</t>
  </si>
  <si>
    <t>GS</t>
  </si>
  <si>
    <t>South Georgia and the South Sandwich Islands</t>
  </si>
  <si>
    <t>SGS</t>
  </si>
  <si>
    <t>south-georgia-and-the-south-sandwich-islands</t>
  </si>
  <si>
    <t>Korea, Republic of</t>
  </si>
  <si>
    <t>KOR</t>
  </si>
  <si>
    <t>south-korea</t>
  </si>
  <si>
    <t>South Korea</t>
  </si>
  <si>
    <t>South of Sahara, regional</t>
  </si>
  <si>
    <t>south-of-sahara-regional</t>
  </si>
  <si>
    <t>South Sudan</t>
  </si>
  <si>
    <t>SSD</t>
  </si>
  <si>
    <t>CD,CF,ET,KE,SD,UG,</t>
  </si>
  <si>
    <t>south-sudan</t>
  </si>
  <si>
    <t>Spain</t>
  </si>
  <si>
    <t>ESP</t>
  </si>
  <si>
    <t>AD,PT,GI,FR,MA</t>
  </si>
  <si>
    <t>spain</t>
  </si>
  <si>
    <t>Sri Lanka</t>
  </si>
  <si>
    <t>LKA</t>
  </si>
  <si>
    <t>sri-lanka</t>
  </si>
  <si>
    <t>ex-yugoslavia</t>
  </si>
  <si>
    <t>States Ex-Yugoslavia unspecified</t>
  </si>
  <si>
    <t>states-ex-yugoslavia-unspecified</t>
  </si>
  <si>
    <t>Sudan</t>
  </si>
  <si>
    <t>SDN</t>
  </si>
  <si>
    <t>SS,TD,EG,ET,ER,LY,CF</t>
  </si>
  <si>
    <t>sudan</t>
  </si>
  <si>
    <t>Suriname</t>
  </si>
  <si>
    <t>SUR</t>
  </si>
  <si>
    <t>GY,BR,GF</t>
  </si>
  <si>
    <t>suriname</t>
  </si>
  <si>
    <t>SJ</t>
  </si>
  <si>
    <t>Svalbard and Jan Mayen</t>
  </si>
  <si>
    <t>SJM</t>
  </si>
  <si>
    <t>svalbard-and-jan-mayen</t>
  </si>
  <si>
    <t>Swaziland</t>
  </si>
  <si>
    <t>SWZ</t>
  </si>
  <si>
    <t>ZA,MZ</t>
  </si>
  <si>
    <t>swaziland</t>
  </si>
  <si>
    <t>Sweden</t>
  </si>
  <si>
    <t>SWE</t>
  </si>
  <si>
    <t>NO,FI</t>
  </si>
  <si>
    <t>sweden</t>
  </si>
  <si>
    <t>Switzerland</t>
  </si>
  <si>
    <t>CHE</t>
  </si>
  <si>
    <t>DE,IT,LI,FR,AT</t>
  </si>
  <si>
    <t>switzerland</t>
  </si>
  <si>
    <t>Syrian Arab Republic</t>
  </si>
  <si>
    <t>SYR</t>
  </si>
  <si>
    <t>IQ,JO,IL,TR,LB</t>
  </si>
  <si>
    <t>syria</t>
  </si>
  <si>
    <t>Syria</t>
  </si>
  <si>
    <t>TW</t>
  </si>
  <si>
    <t>Taiwan, Province of China</t>
  </si>
  <si>
    <t>TWN</t>
  </si>
  <si>
    <t>taiwan</t>
  </si>
  <si>
    <t>Taiwan</t>
  </si>
  <si>
    <t>Tajikistan</t>
  </si>
  <si>
    <t>TJK</t>
  </si>
  <si>
    <t>CN,AF,KG,UZ</t>
  </si>
  <si>
    <t>tajikistan</t>
  </si>
  <si>
    <t>Tanzania, United Republic of</t>
  </si>
  <si>
    <t>TZA</t>
  </si>
  <si>
    <t>MZ,KE,CD,RW,ZM,BI,UG,MW</t>
  </si>
  <si>
    <t>tanzania</t>
  </si>
  <si>
    <t>Tanzania</t>
  </si>
  <si>
    <t>Thailand</t>
  </si>
  <si>
    <t>THA</t>
  </si>
  <si>
    <t>LA,MM,KH,MY</t>
  </si>
  <si>
    <t>thailand</t>
  </si>
  <si>
    <t>Timor-Leste</t>
  </si>
  <si>
    <t>TLS</t>
  </si>
  <si>
    <t>timor-leste</t>
  </si>
  <si>
    <t>Togo</t>
  </si>
  <si>
    <t>TGO</t>
  </si>
  <si>
    <t>BJ,GH,BF</t>
  </si>
  <si>
    <t>togo</t>
  </si>
  <si>
    <t>TK</t>
  </si>
  <si>
    <t>Tokelau</t>
  </si>
  <si>
    <t>TKL</t>
  </si>
  <si>
    <t>tokelau</t>
  </si>
  <si>
    <t>Tonga</t>
  </si>
  <si>
    <t>TON</t>
  </si>
  <si>
    <t>tonga</t>
  </si>
  <si>
    <t>Trinidad and Tobago</t>
  </si>
  <si>
    <t>TTO</t>
  </si>
  <si>
    <t>trinidad-and-tobago</t>
  </si>
  <si>
    <t>Tunisia</t>
  </si>
  <si>
    <t>TUN</t>
  </si>
  <si>
    <t>DZ,LY</t>
  </si>
  <si>
    <t>tunisia</t>
  </si>
  <si>
    <t>Turkey</t>
  </si>
  <si>
    <t>TUR</t>
  </si>
  <si>
    <t>SY,GE,IQ,IR,GR,AM,AZ,BG</t>
  </si>
  <si>
    <t>turkey</t>
  </si>
  <si>
    <t>Turkmenistan</t>
  </si>
  <si>
    <t>TKM</t>
  </si>
  <si>
    <t>AF,IR,UZ,KZ</t>
  </si>
  <si>
    <t>turkmenistan</t>
  </si>
  <si>
    <t>Turks and Caicos Islands</t>
  </si>
  <si>
    <t>TCA</t>
  </si>
  <si>
    <t>turks-and-caicos-islands</t>
  </si>
  <si>
    <t>Tuvalu</t>
  </si>
  <si>
    <t>TUV</t>
  </si>
  <si>
    <t>tuvalu</t>
  </si>
  <si>
    <t>United Arab Emirates</t>
  </si>
  <si>
    <t>ARE</t>
  </si>
  <si>
    <t>SA,OM</t>
  </si>
  <si>
    <t>uae</t>
  </si>
  <si>
    <t>UAE</t>
  </si>
  <si>
    <t>Uganda</t>
  </si>
  <si>
    <t>UGA</t>
  </si>
  <si>
    <t>TZ,KE,SS,CD,RW</t>
  </si>
  <si>
    <t>uganda</t>
  </si>
  <si>
    <t>Ukraine</t>
  </si>
  <si>
    <t>UKR</t>
  </si>
  <si>
    <t>PL,MD,HU,SK,BY,RO,RU</t>
  </si>
  <si>
    <t>ukraine</t>
  </si>
  <si>
    <t>unaids</t>
  </si>
  <si>
    <t>UNAIDS</t>
  </si>
  <si>
    <t>undp</t>
  </si>
  <si>
    <t>UNDP</t>
  </si>
  <si>
    <t>unece</t>
  </si>
  <si>
    <t>UNECE</t>
  </si>
  <si>
    <t>unep</t>
  </si>
  <si>
    <t>UNEP</t>
  </si>
  <si>
    <t>unfpa</t>
  </si>
  <si>
    <t>UNFPA</t>
  </si>
  <si>
    <t>unhcr</t>
  </si>
  <si>
    <t>UNHCR</t>
  </si>
  <si>
    <t>unicef</t>
  </si>
  <si>
    <t>UNICEF</t>
  </si>
  <si>
    <t>United Kingdom</t>
  </si>
  <si>
    <t>GBR</t>
  </si>
  <si>
    <t>united-kingdom</t>
  </si>
  <si>
    <t>UM</t>
  </si>
  <si>
    <t>United States Minor Outlying Islands</t>
  </si>
  <si>
    <t>UMI</t>
  </si>
  <si>
    <t>united-states-minor-outlying-islands</t>
  </si>
  <si>
    <t>unpbf</t>
  </si>
  <si>
    <t>UNPBF</t>
  </si>
  <si>
    <t>unrwa</t>
  </si>
  <si>
    <t>UNRWA</t>
  </si>
  <si>
    <t>unta</t>
  </si>
  <si>
    <t>UNTA</t>
  </si>
  <si>
    <t>Uruguay</t>
  </si>
  <si>
    <t>URY</t>
  </si>
  <si>
    <t>BR,AR</t>
  </si>
  <si>
    <t>uruguay</t>
  </si>
  <si>
    <t>United States</t>
  </si>
  <si>
    <t>USA</t>
  </si>
  <si>
    <t>CA,MX,CU</t>
  </si>
  <si>
    <t>usa</t>
  </si>
  <si>
    <t>Uzbekistan</t>
  </si>
  <si>
    <t>UZB</t>
  </si>
  <si>
    <t>TM,AF,KG,TJ,KZ</t>
  </si>
  <si>
    <t>uzbekistan</t>
  </si>
  <si>
    <t>Vanuatu</t>
  </si>
  <si>
    <t>VUT</t>
  </si>
  <si>
    <t>vanuatu</t>
  </si>
  <si>
    <t>Venezuela, Bolivarian Republic of</t>
  </si>
  <si>
    <t>VEN</t>
  </si>
  <si>
    <t>GY,BR,CO</t>
  </si>
  <si>
    <t>venezuela</t>
  </si>
  <si>
    <t>Venezuela</t>
  </si>
  <si>
    <t>Viet Nam</t>
  </si>
  <si>
    <t>VNM</t>
  </si>
  <si>
    <t>CN,LA,KH</t>
  </si>
  <si>
    <t>viet-nam</t>
  </si>
  <si>
    <t>VG</t>
  </si>
  <si>
    <t>Virgin Islands, British</t>
  </si>
  <si>
    <t>VGB</t>
  </si>
  <si>
    <t>virgin-islands-gb</t>
  </si>
  <si>
    <t>Virgin Islands (GB)</t>
  </si>
  <si>
    <t>Virgin Islands, U.S.</t>
  </si>
  <si>
    <t>VIR</t>
  </si>
  <si>
    <t>virgin-islands-us</t>
  </si>
  <si>
    <t>Virgin Islands (US)</t>
  </si>
  <si>
    <t>WF</t>
  </si>
  <si>
    <t>Wallis and Futuna</t>
  </si>
  <si>
    <t>WLF</t>
  </si>
  <si>
    <t>wallis-and-futuna</t>
  </si>
  <si>
    <t>west-indies</t>
  </si>
  <si>
    <t>West Indies, regional</t>
  </si>
  <si>
    <t>west-indies-regional</t>
  </si>
  <si>
    <t>EH</t>
  </si>
  <si>
    <t>Western Sahara</t>
  </si>
  <si>
    <t>ESH</t>
  </si>
  <si>
    <t>DZ,MR,MA</t>
  </si>
  <si>
    <t>western-sahara</t>
  </si>
  <si>
    <t>wfp</t>
  </si>
  <si>
    <t>WFP</t>
  </si>
  <si>
    <t>who</t>
  </si>
  <si>
    <t>WHO</t>
  </si>
  <si>
    <t>Yemen</t>
  </si>
  <si>
    <t>YEM</t>
  </si>
  <si>
    <t>yemen</t>
  </si>
  <si>
    <t>Zambia</t>
  </si>
  <si>
    <t>ZMB</t>
  </si>
  <si>
    <t>ZW,TZ,MZ,CD,NA,MW,AO</t>
  </si>
  <si>
    <t>zambia</t>
  </si>
  <si>
    <t>Zimbabwe</t>
  </si>
  <si>
    <t>ZWE</t>
  </si>
  <si>
    <t>ZA,MZ,BW,ZM</t>
  </si>
  <si>
    <t>zimbabwe</t>
  </si>
  <si>
    <t>choose country:</t>
  </si>
  <si>
    <t>data availability</t>
  </si>
  <si>
    <t>lowest 20%</t>
  </si>
  <si>
    <t>second 20%</t>
  </si>
  <si>
    <t>third 20%</t>
  </si>
  <si>
    <t>fourth 20%</t>
  </si>
  <si>
    <t>fifth 20%</t>
  </si>
  <si>
    <t>Possible narratives</t>
  </si>
  <si>
    <t>Concatenate</t>
  </si>
  <si>
    <t>Bottom 20 %</t>
  </si>
  <si>
    <t>Top 20% / Bottom 20%</t>
  </si>
  <si>
    <t>% of total income</t>
  </si>
  <si>
    <t>The poorest 20% of the population has</t>
  </si>
  <si>
    <t xml:space="preserve">The bottom 20% of the population has </t>
  </si>
  <si>
    <t>The bottom 20% of the population has</t>
  </si>
  <si>
    <t>Top 20%</t>
  </si>
  <si>
    <t>Highest scoring:</t>
  </si>
  <si>
    <t>times less income than the richest 20%</t>
  </si>
  <si>
    <t>% of total income; the top 20% has over</t>
  </si>
  <si>
    <t>Total</t>
  </si>
  <si>
    <t>countries with data:</t>
  </si>
  <si>
    <t>Average:</t>
  </si>
  <si>
    <t>Data for most recent year</t>
  </si>
  <si>
    <t>average:</t>
  </si>
  <si>
    <t>Ratio highest/lowest</t>
  </si>
  <si>
    <t>Max 90 character</t>
  </si>
  <si>
    <t>Bolivia</t>
  </si>
  <si>
    <t>Cabo Verde</t>
  </si>
  <si>
    <t>China (People's Republic of)</t>
  </si>
  <si>
    <t>Côte d'Ivoire</t>
  </si>
  <si>
    <t>Democratic People's Republic of Korea</t>
  </si>
  <si>
    <t>Former Yugoslav Republic of Macedonia</t>
  </si>
  <si>
    <t>Saint Helena</t>
  </si>
  <si>
    <t>West Bank and Gaza Strip</t>
  </si>
  <si>
    <t>Trinidad &amp; Tobago</t>
  </si>
  <si>
    <t>Turks &amp; Caicos Islands</t>
  </si>
  <si>
    <t>The poorest 20% of the population has five times less income than the richest 20%</t>
  </si>
  <si>
    <t>The richest 20% of the population has over nine times more income than the poorest 20%</t>
  </si>
  <si>
    <t>The bottom 20% of the population has  8.9 % of total income; the top 20% has over 40%</t>
  </si>
  <si>
    <t>The richest 20% of the population has almost half the total income; the poorest has 5.5%</t>
  </si>
  <si>
    <t>The poorest 20% of the population has almost seven times less income than the richest 20%</t>
  </si>
  <si>
    <t>The bottom 20% of the population has  4.7% of total income; the top 20% has over half</t>
  </si>
  <si>
    <t>The richest 20% of the population has over half the total income; the bottom 20% has 5.5%</t>
  </si>
  <si>
    <t>The poorest 20% of the population has over five times less income than the richest 20%</t>
  </si>
  <si>
    <t>The richest 20% of the population has almost ten times more income than the bottom 20%</t>
  </si>
  <si>
    <t>The bottom 20% of the population has  8.3% of total income; the top 20% has over 40%</t>
  </si>
  <si>
    <t>The poorest 20% of the population has nine times less income than the richest 20%</t>
  </si>
  <si>
    <t>The bottom 20% of the population has  9.6% of total income; the top 20% has over a third</t>
  </si>
  <si>
    <t>The bottom 20% of the population has  5.1 %of total income; the top 20% has over half</t>
  </si>
  <si>
    <t>The richest 20% of the population has almost eight times more income than the poorest 20%</t>
  </si>
  <si>
    <t>The poorest 20% of the population has six times less income than the richest 20%</t>
  </si>
  <si>
    <t>The richest 20% of the population has over 45% of total income; the poorest 20% has 7.4%</t>
  </si>
  <si>
    <t>The poorest 20% of the population has eight times less income than the richest 20%</t>
  </si>
</sst>
</file>

<file path=xl/styles.xml><?xml version="1.0" encoding="utf-8"?>
<styleSheet xmlns="http://schemas.openxmlformats.org/spreadsheetml/2006/main">
  <numFmts count="1">
    <numFmt numFmtId="164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1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18" fillId="0" borderId="0" xfId="0" applyFont="1"/>
    <xf numFmtId="0" fontId="16" fillId="0" borderId="0" xfId="0" applyFont="1"/>
    <xf numFmtId="0" fontId="19" fillId="0" borderId="0" xfId="42"/>
    <xf numFmtId="0" fontId="19" fillId="0" borderId="0" xfId="42" applyFill="1"/>
    <xf numFmtId="0" fontId="19" fillId="33" borderId="0" xfId="42" applyFill="1"/>
    <xf numFmtId="0" fontId="0" fillId="0" borderId="0" xfId="0" applyFont="1"/>
    <xf numFmtId="1" fontId="0" fillId="0" borderId="0" xfId="0" applyNumberFormat="1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4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graph!$D$21:$H$21</c:f>
              <c:strCache>
                <c:ptCount val="5"/>
                <c:pt idx="0">
                  <c:v>lowest 20%</c:v>
                </c:pt>
                <c:pt idx="1">
                  <c:v>second 20%</c:v>
                </c:pt>
                <c:pt idx="2">
                  <c:v>third 20%</c:v>
                </c:pt>
                <c:pt idx="3">
                  <c:v>fourth 20%</c:v>
                </c:pt>
                <c:pt idx="4">
                  <c:v>fifth 20%</c:v>
                </c:pt>
              </c:strCache>
            </c:strRef>
          </c:cat>
          <c:val>
            <c:numRef>
              <c:f>graph!$D$23:$H$23</c:f>
              <c:numCache>
                <c:formatCode>General</c:formatCode>
                <c:ptCount val="5"/>
                <c:pt idx="0">
                  <c:v>5.22</c:v>
                </c:pt>
                <c:pt idx="1">
                  <c:v>9.4700000000000006</c:v>
                </c:pt>
                <c:pt idx="2">
                  <c:v>13.74</c:v>
                </c:pt>
                <c:pt idx="3">
                  <c:v>20.14</c:v>
                </c:pt>
                <c:pt idx="4">
                  <c:v>51.42</c:v>
                </c:pt>
              </c:numCache>
            </c:numRef>
          </c:val>
        </c:ser>
        <c:axId val="177664000"/>
        <c:axId val="177665536"/>
      </c:barChart>
      <c:catAx>
        <c:axId val="177664000"/>
        <c:scaling>
          <c:orientation val="minMax"/>
        </c:scaling>
        <c:axPos val="b"/>
        <c:tickLblPos val="nextTo"/>
        <c:crossAx val="177665536"/>
        <c:crosses val="autoZero"/>
        <c:auto val="1"/>
        <c:lblAlgn val="ctr"/>
        <c:lblOffset val="100"/>
      </c:catAx>
      <c:valAx>
        <c:axId val="17766553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Share of income</a:t>
                </a:r>
              </a:p>
            </c:rich>
          </c:tx>
          <c:layout/>
        </c:title>
        <c:numFmt formatCode="General" sourceLinked="1"/>
        <c:tickLblPos val="nextTo"/>
        <c:crossAx val="17766400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133350</xdr:rowOff>
    </xdr:from>
    <xdr:to>
      <xdr:col>11</xdr:col>
      <xdr:colOff>304800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zoomScale="85" zoomScaleNormal="85" workbookViewId="0">
      <selection activeCell="B2" sqref="B2"/>
    </sheetView>
  </sheetViews>
  <sheetFormatPr defaultRowHeight="15"/>
  <cols>
    <col min="1" max="1" width="15.140625" bestFit="1" customWidth="1"/>
    <col min="2" max="2" width="36.140625" customWidth="1"/>
    <col min="4" max="4" width="14" customWidth="1"/>
    <col min="5" max="5" width="12.5703125" customWidth="1"/>
    <col min="6" max="6" width="13" customWidth="1"/>
    <col min="7" max="7" width="12" customWidth="1"/>
    <col min="8" max="8" width="11.42578125" customWidth="1"/>
    <col min="14" max="14" width="12.5703125" customWidth="1"/>
    <col min="15" max="15" width="67.140625" customWidth="1"/>
  </cols>
  <sheetData>
    <row r="1" spans="1:17">
      <c r="P1" s="4" t="s">
        <v>1358</v>
      </c>
    </row>
    <row r="2" spans="1:17">
      <c r="A2" t="s">
        <v>1333</v>
      </c>
      <c r="B2" s="1" t="s">
        <v>897</v>
      </c>
      <c r="N2" t="s">
        <v>339</v>
      </c>
      <c r="O2" t="s">
        <v>1371</v>
      </c>
      <c r="P2" t="str">
        <f>IF(OR(LEN(O2)=90,LEN(O2)&lt;90),"OK","FALSE")</f>
        <v>OK</v>
      </c>
      <c r="Q2">
        <f>LEN(O2)</f>
        <v>85</v>
      </c>
    </row>
    <row r="3" spans="1:17">
      <c r="N3" t="s">
        <v>526</v>
      </c>
      <c r="O3" t="s">
        <v>1372</v>
      </c>
      <c r="P3" t="str">
        <f t="shared" ref="P3:P18" si="0">IF(OR(LEN(O3)=90,LEN(O3)&lt;90),"OK","FALSE")</f>
        <v>OK</v>
      </c>
      <c r="Q3">
        <f t="shared" ref="Q3:Q18" si="1">LEN(O3)</f>
        <v>88</v>
      </c>
    </row>
    <row r="4" spans="1:17">
      <c r="A4" s="3" t="s">
        <v>1349</v>
      </c>
      <c r="B4" t="str">
        <f>VLOOKUP(LARGE(A38:A41,1),A38:B41,2,FALSE)</f>
        <v>The bottom 20% of the population has  5.2 % of total income; the top 20% has over half</v>
      </c>
      <c r="N4" t="s">
        <v>553</v>
      </c>
      <c r="O4" t="s">
        <v>1369</v>
      </c>
      <c r="P4" t="str">
        <f t="shared" si="0"/>
        <v>OK</v>
      </c>
      <c r="Q4">
        <f t="shared" si="1"/>
        <v>81</v>
      </c>
    </row>
    <row r="5" spans="1:17">
      <c r="N5" t="s">
        <v>614</v>
      </c>
      <c r="O5" t="s">
        <v>1370</v>
      </c>
      <c r="P5" t="str">
        <f t="shared" si="0"/>
        <v>OK</v>
      </c>
      <c r="Q5">
        <f t="shared" si="1"/>
        <v>86</v>
      </c>
    </row>
    <row r="6" spans="1:17">
      <c r="B6" t="s">
        <v>1342</v>
      </c>
      <c r="C6">
        <f>D23</f>
        <v>5.22</v>
      </c>
      <c r="N6" t="s">
        <v>794</v>
      </c>
      <c r="O6" t="s">
        <v>1373</v>
      </c>
      <c r="P6" t="str">
        <f t="shared" si="0"/>
        <v>OK</v>
      </c>
      <c r="Q6">
        <f t="shared" si="1"/>
        <v>89</v>
      </c>
    </row>
    <row r="7" spans="1:17">
      <c r="B7" t="s">
        <v>1343</v>
      </c>
      <c r="C7">
        <f>H23/D23</f>
        <v>9.8505747126436791</v>
      </c>
      <c r="N7" t="s">
        <v>759</v>
      </c>
      <c r="O7" t="s">
        <v>1374</v>
      </c>
      <c r="P7" t="str">
        <f t="shared" si="0"/>
        <v>OK</v>
      </c>
      <c r="Q7">
        <f t="shared" si="1"/>
        <v>85</v>
      </c>
    </row>
    <row r="8" spans="1:17">
      <c r="B8" t="s">
        <v>1348</v>
      </c>
      <c r="C8">
        <f>H23</f>
        <v>51.42</v>
      </c>
      <c r="N8" t="s">
        <v>825</v>
      </c>
      <c r="O8" t="s">
        <v>1375</v>
      </c>
      <c r="P8" t="str">
        <f t="shared" si="0"/>
        <v>OK</v>
      </c>
      <c r="Q8">
        <f t="shared" si="1"/>
        <v>89</v>
      </c>
    </row>
    <row r="9" spans="1:17">
      <c r="N9" t="s">
        <v>836</v>
      </c>
      <c r="O9" t="s">
        <v>1376</v>
      </c>
      <c r="P9" t="str">
        <f t="shared" si="0"/>
        <v>OK</v>
      </c>
      <c r="Q9">
        <f t="shared" si="1"/>
        <v>86</v>
      </c>
    </row>
    <row r="10" spans="1:17">
      <c r="N10" t="s">
        <v>897</v>
      </c>
      <c r="O10" t="s">
        <v>1377</v>
      </c>
      <c r="P10" t="str">
        <f t="shared" si="0"/>
        <v>OK</v>
      </c>
      <c r="Q10">
        <f t="shared" si="1"/>
        <v>86</v>
      </c>
    </row>
    <row r="11" spans="1:17">
      <c r="N11" t="s">
        <v>913</v>
      </c>
      <c r="O11" t="s">
        <v>1378</v>
      </c>
      <c r="P11" t="str">
        <f t="shared" si="0"/>
        <v>OK</v>
      </c>
      <c r="Q11">
        <f t="shared" si="1"/>
        <v>84</v>
      </c>
    </row>
    <row r="12" spans="1:17">
      <c r="N12" t="s">
        <v>934</v>
      </c>
      <c r="O12" t="s">
        <v>1379</v>
      </c>
      <c r="P12" t="str">
        <f t="shared" si="0"/>
        <v>OK</v>
      </c>
      <c r="Q12">
        <f t="shared" si="1"/>
        <v>81</v>
      </c>
    </row>
    <row r="13" spans="1:17">
      <c r="N13" t="s">
        <v>977</v>
      </c>
      <c r="O13" t="s">
        <v>1380</v>
      </c>
      <c r="P13" t="str">
        <f t="shared" si="0"/>
        <v>OK</v>
      </c>
      <c r="Q13">
        <f t="shared" si="1"/>
        <v>88</v>
      </c>
    </row>
    <row r="14" spans="1:17">
      <c r="N14" t="s">
        <v>1038</v>
      </c>
      <c r="O14" t="s">
        <v>1381</v>
      </c>
      <c r="P14" t="str">
        <f t="shared" si="0"/>
        <v>OK</v>
      </c>
      <c r="Q14">
        <f t="shared" si="1"/>
        <v>85</v>
      </c>
    </row>
    <row r="15" spans="1:17">
      <c r="N15" t="s">
        <v>1080</v>
      </c>
      <c r="O15" t="s">
        <v>1382</v>
      </c>
      <c r="P15" t="str">
        <f t="shared" si="0"/>
        <v>OK</v>
      </c>
      <c r="Q15">
        <f t="shared" si="1"/>
        <v>89</v>
      </c>
    </row>
    <row r="16" spans="1:17">
      <c r="N16" t="s">
        <v>1151</v>
      </c>
      <c r="O16" t="s">
        <v>1383</v>
      </c>
      <c r="P16" t="str">
        <f t="shared" si="0"/>
        <v>OK</v>
      </c>
      <c r="Q16">
        <f t="shared" si="1"/>
        <v>80</v>
      </c>
    </row>
    <row r="17" spans="1:18">
      <c r="N17" t="s">
        <v>1193</v>
      </c>
      <c r="O17" t="s">
        <v>1384</v>
      </c>
      <c r="P17" t="str">
        <f t="shared" si="0"/>
        <v>OK</v>
      </c>
      <c r="Q17">
        <f t="shared" si="1"/>
        <v>88</v>
      </c>
    </row>
    <row r="18" spans="1:18">
      <c r="N18" t="s">
        <v>1238</v>
      </c>
      <c r="O18" t="s">
        <v>1385</v>
      </c>
      <c r="P18" t="str">
        <f t="shared" si="0"/>
        <v>OK</v>
      </c>
      <c r="Q18">
        <f t="shared" si="1"/>
        <v>82</v>
      </c>
    </row>
    <row r="21" spans="1:18">
      <c r="D21" t="s">
        <v>1335</v>
      </c>
      <c r="E21" t="s">
        <v>1336</v>
      </c>
      <c r="F21" t="s">
        <v>1337</v>
      </c>
      <c r="G21" t="s">
        <v>1338</v>
      </c>
      <c r="H21" t="s">
        <v>1339</v>
      </c>
    </row>
    <row r="22" spans="1:18" ht="60">
      <c r="C2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</row>
    <row r="23" spans="1:18">
      <c r="C23">
        <f>IF(R26&gt;0,R25,IF(Q26&gt;0,Q25,IF(P26&gt;0,P25,IF(O26&gt;0,O25,IF(N26&gt;0,N25,IF(M26&gt;0,M25,IF(L26&gt;0,L25,IF(K26&gt;0,K25,IF(J26&gt;0,J25,IF(I26&gt;0,I25,IF(H26&gt;0,H25,IF(G26&gt;0,G25,IF(F26&gt;0,F25,IF(E26&gt;0,E25,IF(D26&gt;0,D25,IF(C26&gt;0,C25))))))))))))))))</f>
        <v>2008</v>
      </c>
      <c r="D23">
        <f>INDEX('income-share-by-quintile'!$A$1:$H$12153,MATCH(CONCATENATE($A24," ",$C23),'income-share-by-quintile'!$A$1:$A$12153,0),MATCH(D22,'income-share-by-quintile'!$A$1:$H$1,0))</f>
        <v>5.22</v>
      </c>
      <c r="E23">
        <f>INDEX('income-share-by-quintile'!$A$1:$H$12153,MATCH(CONCATENATE($A24," ",$C23),'income-share-by-quintile'!$A$1:$A$12153,0),MATCH(E22,'income-share-by-quintile'!$A$1:$H$1,0))</f>
        <v>9.4700000000000006</v>
      </c>
      <c r="F23">
        <f>INDEX('income-share-by-quintile'!$A$1:$H$12153,MATCH(CONCATENATE($A24," ",$C23),'income-share-by-quintile'!$A$1:$A$12153,0),MATCH(F22,'income-share-by-quintile'!$A$1:$H$1,0))</f>
        <v>13.74</v>
      </c>
      <c r="G23">
        <f>INDEX('income-share-by-quintile'!$A$1:$H$12153,MATCH(CONCATENATE($A24," ",$C23),'income-share-by-quintile'!$A$1:$A$12153,0),MATCH(G22,'income-share-by-quintile'!$A$1:$H$1,0))</f>
        <v>20.14</v>
      </c>
      <c r="H23">
        <f>INDEX('income-share-by-quintile'!$A$1:$H$12153,MATCH(CONCATENATE($A24," ",$C23),'income-share-by-quintile'!$A$1:$A$12153,0),MATCH(H22,'income-share-by-quintile'!$A$1:$H$1,0))</f>
        <v>51.42</v>
      </c>
    </row>
    <row r="24" spans="1:18">
      <c r="A24" t="str">
        <f>VLOOKUP(B24,list!A:B,2,FALSE)</f>
        <v>MZ</v>
      </c>
      <c r="B24" t="str">
        <f>B2</f>
        <v>Mozambique</v>
      </c>
    </row>
    <row r="25" spans="1:18">
      <c r="C25">
        <v>2000</v>
      </c>
      <c r="D25">
        <v>2001</v>
      </c>
      <c r="E25">
        <v>2002</v>
      </c>
      <c r="F25">
        <v>2003</v>
      </c>
      <c r="G25">
        <v>2004</v>
      </c>
      <c r="H25">
        <v>2005</v>
      </c>
      <c r="I25">
        <v>2006</v>
      </c>
      <c r="J25">
        <v>2007</v>
      </c>
      <c r="K25">
        <v>2008</v>
      </c>
      <c r="L25">
        <v>2009</v>
      </c>
      <c r="M25">
        <v>2010</v>
      </c>
      <c r="N25">
        <v>2011</v>
      </c>
      <c r="O25">
        <v>2012</v>
      </c>
      <c r="P25">
        <v>2013</v>
      </c>
      <c r="Q25">
        <v>2014</v>
      </c>
      <c r="R25">
        <v>2015</v>
      </c>
    </row>
    <row r="26" spans="1:18">
      <c r="B26" s="8" t="s">
        <v>1334</v>
      </c>
      <c r="C26" s="8">
        <f>SUM(SUMIF('income-share-by-quintile'!$A:$A,CONCATENATE($A$24," ",C25),'income-share-by-quintile'!$H:$H),SUMIF('income-share-by-quintile'!$A:$A,CONCATENATE($A$24," ",C25),'income-share-by-quintile'!$G:$G),SUMIF('income-share-by-quintile'!$A:$A,CONCATENATE($A$24," ",C25),'income-share-by-quintile'!$F:$F),SUMIF('income-share-by-quintile'!$A:$A,CONCATENATE($A$24," ",C25),'income-share-by-quintile'!$E:$E),SUMIF('income-share-by-quintile'!$A:$A,CONCATENATE($A$24," ",C25),'income-share-by-quintile'!$D:$D))</f>
        <v>0</v>
      </c>
      <c r="D26" s="8">
        <f>SUM(SUMIF('income-share-by-quintile'!$A:$A,CONCATENATE($A$24," ",D25),'income-share-by-quintile'!$H:$H),SUMIF('income-share-by-quintile'!$A:$A,CONCATENATE($A$24," ",D25),'income-share-by-quintile'!$G:$G),SUMIF('income-share-by-quintile'!$A:$A,CONCATENATE($A$24," ",D25),'income-share-by-quintile'!$F:$F),SUMIF('income-share-by-quintile'!$A:$A,CONCATENATE($A$24," ",D25),'income-share-by-quintile'!$E:$E),SUMIF('income-share-by-quintile'!$A:$A,CONCATENATE($A$24," ",D25),'income-share-by-quintile'!$D:$D))</f>
        <v>0</v>
      </c>
      <c r="E26" s="8">
        <f>SUM(SUMIF('income-share-by-quintile'!$A:$A,CONCATENATE($A$24," ",E25),'income-share-by-quintile'!$H:$H),SUMIF('income-share-by-quintile'!$A:$A,CONCATENATE($A$24," ",E25),'income-share-by-quintile'!$G:$G),SUMIF('income-share-by-quintile'!$A:$A,CONCATENATE($A$24," ",E25),'income-share-by-quintile'!$F:$F),SUMIF('income-share-by-quintile'!$A:$A,CONCATENATE($A$24," ",E25),'income-share-by-quintile'!$E:$E),SUMIF('income-share-by-quintile'!$A:$A,CONCATENATE($A$24," ",E25),'income-share-by-quintile'!$D:$D))</f>
        <v>99.98</v>
      </c>
      <c r="F26" s="8">
        <f>SUM(SUMIF('income-share-by-quintile'!$A:$A,CONCATENATE($A$24," ",F25),'income-share-by-quintile'!$H:$H),SUMIF('income-share-by-quintile'!$A:$A,CONCATENATE($A$24," ",F25),'income-share-by-quintile'!$G:$G),SUMIF('income-share-by-quintile'!$A:$A,CONCATENATE($A$24," ",F25),'income-share-by-quintile'!$F:$F),SUMIF('income-share-by-quintile'!$A:$A,CONCATENATE($A$24," ",F25),'income-share-by-quintile'!$E:$E),SUMIF('income-share-by-quintile'!$A:$A,CONCATENATE($A$24," ",F25),'income-share-by-quintile'!$D:$D))</f>
        <v>0</v>
      </c>
      <c r="G26" s="8">
        <f>SUM(SUMIF('income-share-by-quintile'!$A:$A,CONCATENATE($A$24," ",G25),'income-share-by-quintile'!$H:$H),SUMIF('income-share-by-quintile'!$A:$A,CONCATENATE($A$24," ",G25),'income-share-by-quintile'!$G:$G),SUMIF('income-share-by-quintile'!$A:$A,CONCATENATE($A$24," ",G25),'income-share-by-quintile'!$F:$F),SUMIF('income-share-by-quintile'!$A:$A,CONCATENATE($A$24," ",G25),'income-share-by-quintile'!$E:$E),SUMIF('income-share-by-quintile'!$A:$A,CONCATENATE($A$24," ",G25),'income-share-by-quintile'!$D:$D))</f>
        <v>0</v>
      </c>
      <c r="H26" s="8">
        <f>SUM(SUMIF('income-share-by-quintile'!$A:$A,CONCATENATE($A$24," ",H25),'income-share-by-quintile'!$H:$H),SUMIF('income-share-by-quintile'!$A:$A,CONCATENATE($A$24," ",H25),'income-share-by-quintile'!$G:$G),SUMIF('income-share-by-quintile'!$A:$A,CONCATENATE($A$24," ",H25),'income-share-by-quintile'!$F:$F),SUMIF('income-share-by-quintile'!$A:$A,CONCATENATE($A$24," ",H25),'income-share-by-quintile'!$E:$E),SUMIF('income-share-by-quintile'!$A:$A,CONCATENATE($A$24," ",H25),'income-share-by-quintile'!$D:$D))</f>
        <v>0</v>
      </c>
      <c r="I26" s="8">
        <f>SUM(SUMIF('income-share-by-quintile'!$A:$A,CONCATENATE($A$24," ",I25),'income-share-by-quintile'!$H:$H),SUMIF('income-share-by-quintile'!$A:$A,CONCATENATE($A$24," ",I25),'income-share-by-quintile'!$G:$G),SUMIF('income-share-by-quintile'!$A:$A,CONCATENATE($A$24," ",I25),'income-share-by-quintile'!$F:$F),SUMIF('income-share-by-quintile'!$A:$A,CONCATENATE($A$24," ",I25),'income-share-by-quintile'!$E:$E),SUMIF('income-share-by-quintile'!$A:$A,CONCATENATE($A$24," ",I25),'income-share-by-quintile'!$D:$D))</f>
        <v>0</v>
      </c>
      <c r="J26" s="8">
        <f>SUM(SUMIF('income-share-by-quintile'!$A:$A,CONCATENATE($A$24," ",J25),'income-share-by-quintile'!$H:$H),SUMIF('income-share-by-quintile'!$A:$A,CONCATENATE($A$24," ",J25),'income-share-by-quintile'!$G:$G),SUMIF('income-share-by-quintile'!$A:$A,CONCATENATE($A$24," ",J25),'income-share-by-quintile'!$F:$F),SUMIF('income-share-by-quintile'!$A:$A,CONCATENATE($A$24," ",J25),'income-share-by-quintile'!$E:$E),SUMIF('income-share-by-quintile'!$A:$A,CONCATENATE($A$24," ",J25),'income-share-by-quintile'!$D:$D))</f>
        <v>0</v>
      </c>
      <c r="K26" s="8">
        <f>SUM(SUMIF('income-share-by-quintile'!$A:$A,CONCATENATE($A$24," ",K25),'income-share-by-quintile'!$H:$H),SUMIF('income-share-by-quintile'!$A:$A,CONCATENATE($A$24," ",K25),'income-share-by-quintile'!$G:$G),SUMIF('income-share-by-quintile'!$A:$A,CONCATENATE($A$24," ",K25),'income-share-by-quintile'!$F:$F),SUMIF('income-share-by-quintile'!$A:$A,CONCATENATE($A$24," ",K25),'income-share-by-quintile'!$E:$E),SUMIF('income-share-by-quintile'!$A:$A,CONCATENATE($A$24," ",K25),'income-share-by-quintile'!$D:$D))</f>
        <v>99.99</v>
      </c>
      <c r="L26" s="8">
        <f>SUM(SUMIF('income-share-by-quintile'!$A:$A,CONCATENATE($A$24," ",L25),'income-share-by-quintile'!$H:$H),SUMIF('income-share-by-quintile'!$A:$A,CONCATENATE($A$24," ",L25),'income-share-by-quintile'!$G:$G),SUMIF('income-share-by-quintile'!$A:$A,CONCATENATE($A$24," ",L25),'income-share-by-quintile'!$F:$F),SUMIF('income-share-by-quintile'!$A:$A,CONCATENATE($A$24," ",L25),'income-share-by-quintile'!$E:$E),SUMIF('income-share-by-quintile'!$A:$A,CONCATENATE($A$24," ",L25),'income-share-by-quintile'!$D:$D))</f>
        <v>0</v>
      </c>
      <c r="M26" s="9">
        <f>SUM(SUMIF('income-share-by-quintile'!$A:$A,CONCATENATE($A$24," ",M25),'income-share-by-quintile'!$H:$H),SUMIF('income-share-by-quintile'!$A:$A,CONCATENATE($A$24," ",M25),'income-share-by-quintile'!$G:$G),SUMIF('income-share-by-quintile'!$A:$A,CONCATENATE($A$24," ",M25),'income-share-by-quintile'!$F:$F),SUMIF('income-share-by-quintile'!$A:$A,CONCATENATE($A$24," ",M25),'income-share-by-quintile'!$E:$E),SUMIF('income-share-by-quintile'!$A:$A,CONCATENATE($A$24," ",M25),'income-share-by-quintile'!$D:$D))</f>
        <v>0</v>
      </c>
      <c r="N26" s="8">
        <f>SUM(SUMIF('income-share-by-quintile'!$A:$A,CONCATENATE($A$24," ",N25),'income-share-by-quintile'!$H:$H),SUMIF('income-share-by-quintile'!$A:$A,CONCATENATE($A$24," ",N25),'income-share-by-quintile'!$G:$G),SUMIF('income-share-by-quintile'!$A:$A,CONCATENATE($A$24," ",N25),'income-share-by-quintile'!$F:$F),SUMIF('income-share-by-quintile'!$A:$A,CONCATENATE($A$24," ",N25),'income-share-by-quintile'!$E:$E),SUMIF('income-share-by-quintile'!$A:$A,CONCATENATE($A$24," ",N25),'income-share-by-quintile'!$D:$D))</f>
        <v>0</v>
      </c>
      <c r="O26" s="8">
        <f>SUM(SUMIF('income-share-by-quintile'!$A:$A,CONCATENATE($A$24," ",O25),'income-share-by-quintile'!$H:$H),SUMIF('income-share-by-quintile'!$A:$A,CONCATENATE($A$24," ",O25),'income-share-by-quintile'!$G:$G),SUMIF('income-share-by-quintile'!$A:$A,CONCATENATE($A$24," ",O25),'income-share-by-quintile'!$F:$F),SUMIF('income-share-by-quintile'!$A:$A,CONCATENATE($A$24," ",O25),'income-share-by-quintile'!$E:$E),SUMIF('income-share-by-quintile'!$A:$A,CONCATENATE($A$24," ",O25),'income-share-by-quintile'!$D:$D))</f>
        <v>0</v>
      </c>
      <c r="P26" s="8">
        <f>SUM(SUMIF('income-share-by-quintile'!$A:$A,CONCATENATE($A$24," ",P25),'income-share-by-quintile'!$H:$H),SUMIF('income-share-by-quintile'!$A:$A,CONCATENATE($A$24," ",P25),'income-share-by-quintile'!$G:$G),SUMIF('income-share-by-quintile'!$A:$A,CONCATENATE($A$24," ",P25),'income-share-by-quintile'!$F:$F),SUMIF('income-share-by-quintile'!$A:$A,CONCATENATE($A$24," ",P25),'income-share-by-quintile'!$E:$E),SUMIF('income-share-by-quintile'!$A:$A,CONCATENATE($A$24," ",P25),'income-share-by-quintile'!$D:$D))</f>
        <v>0</v>
      </c>
      <c r="Q26" s="8">
        <f>SUM(SUMIF('income-share-by-quintile'!$A:$A,CONCATENATE($A$24," ",Q25),'income-share-by-quintile'!$H:$H),SUMIF('income-share-by-quintile'!$A:$A,CONCATENATE($A$24," ",Q25),'income-share-by-quintile'!$G:$G),SUMIF('income-share-by-quintile'!$A:$A,CONCATENATE($A$24," ",Q25),'income-share-by-quintile'!$F:$F),SUMIF('income-share-by-quintile'!$A:$A,CONCATENATE($A$24," ",Q25),'income-share-by-quintile'!$E:$E),SUMIF('income-share-by-quintile'!$A:$A,CONCATENATE($A$24," ",Q25),'income-share-by-quintile'!$D:$D))</f>
        <v>0</v>
      </c>
      <c r="R26" s="8">
        <f>SUM(SUMIF('income-share-by-quintile'!$A:$A,CONCATENATE($A$24," ",R25),'income-share-by-quintile'!$H:$H),SUMIF('income-share-by-quintile'!$A:$A,CONCATENATE($A$24," ",R25),'income-share-by-quintile'!$G:$G),SUMIF('income-share-by-quintile'!$A:$A,CONCATENATE($A$24," ",R25),'income-share-by-quintile'!$F:$F),SUMIF('income-share-by-quintile'!$A:$A,CONCATENATE($A$24," ",R25),'income-share-by-quintile'!$E:$E),SUMIF('income-share-by-quintile'!$A:$A,CONCATENATE($A$24," ",R25),'income-share-by-quintile'!$D:$D))</f>
        <v>0</v>
      </c>
    </row>
    <row r="31" spans="1:18">
      <c r="A31" s="3" t="s">
        <v>1340</v>
      </c>
    </row>
    <row r="32" spans="1:18">
      <c r="A32">
        <f>IF(A33&lt;2,2,0)</f>
        <v>0</v>
      </c>
      <c r="B32" t="s">
        <v>1347</v>
      </c>
      <c r="C32">
        <f>ROUND(C6,1)</f>
        <v>5.2</v>
      </c>
      <c r="D32" t="s">
        <v>1344</v>
      </c>
    </row>
    <row r="33" spans="1:6">
      <c r="A33">
        <f>IF(C33&gt;5,50,C33)</f>
        <v>50</v>
      </c>
      <c r="B33" t="s">
        <v>1345</v>
      </c>
      <c r="C33">
        <f>ROUND(C7,1)</f>
        <v>9.9</v>
      </c>
      <c r="D33" t="s">
        <v>1350</v>
      </c>
    </row>
    <row r="34" spans="1:6">
      <c r="A34">
        <f>IF(E34="NA","NA",F34)</f>
        <v>51.42</v>
      </c>
      <c r="B34" t="s">
        <v>1346</v>
      </c>
      <c r="C34">
        <f>ROUND(C6,1)</f>
        <v>5.2</v>
      </c>
      <c r="D34" t="s">
        <v>1351</v>
      </c>
      <c r="E34" t="str">
        <f>IF(C8&gt;50,"half","NA")</f>
        <v>half</v>
      </c>
      <c r="F34">
        <f>C8</f>
        <v>51.42</v>
      </c>
    </row>
    <row r="35" spans="1:6">
      <c r="A35" t="str">
        <f>IF(A34="NA",F35,"NA")</f>
        <v>NA</v>
      </c>
      <c r="B35" t="s">
        <v>1346</v>
      </c>
      <c r="C35">
        <f>ROUND(C6,1)</f>
        <v>5.2</v>
      </c>
      <c r="D35" t="s">
        <v>1351</v>
      </c>
      <c r="E35" t="str">
        <f>IF(C8&gt;33,"a third","NA")</f>
        <v>a third</v>
      </c>
      <c r="F35">
        <f>C8</f>
        <v>51.42</v>
      </c>
    </row>
    <row r="37" spans="1:6">
      <c r="A37" s="3" t="s">
        <v>1341</v>
      </c>
    </row>
    <row r="38" spans="1:6">
      <c r="A38">
        <f>A32</f>
        <v>0</v>
      </c>
      <c r="B38" t="str">
        <f>CONCATENATE(B32," ",C32," ",D32)</f>
        <v>The bottom 20% of the population has 5.2 % of total income</v>
      </c>
    </row>
    <row r="39" spans="1:6">
      <c r="A39">
        <f>A33</f>
        <v>50</v>
      </c>
      <c r="B39" t="str">
        <f>CONCATENATE(B33," ",C33," ",D33)</f>
        <v>The poorest 20% of the population has 9.9 times less income than the richest 20%</v>
      </c>
    </row>
    <row r="40" spans="1:6">
      <c r="A40">
        <f>A34</f>
        <v>51.42</v>
      </c>
      <c r="B40" t="str">
        <f>CONCATENATE(B34," ",C34," ",D34," ",E34)</f>
        <v>The bottom 20% of the population has  5.2 % of total income; the top 20% has over half</v>
      </c>
    </row>
    <row r="41" spans="1:6">
      <c r="A41" t="str">
        <f>A35</f>
        <v>NA</v>
      </c>
      <c r="B41" t="str">
        <f>CONCATENATE(B35," ",C35," ",D35," ",E35)</f>
        <v>The bottom 20% of the population has  5.2 % of total income; the top 20% has over a third</v>
      </c>
    </row>
  </sheetData>
  <dataValidations count="1">
    <dataValidation type="list" allowBlank="1" showInputMessage="1" showErrorMessage="1" sqref="B2">
      <formula1>name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12153"/>
  <sheetViews>
    <sheetView topLeftCell="A863" workbookViewId="0">
      <selection activeCell="F893" sqref="F893"/>
    </sheetView>
  </sheetViews>
  <sheetFormatPr defaultRowHeight="15"/>
  <cols>
    <col min="4" max="4" width="25.7109375" bestFit="1" customWidth="1"/>
    <col min="5" max="5" width="25.28515625" bestFit="1" customWidth="1"/>
    <col min="6" max="6" width="23.28515625" bestFit="1" customWidth="1"/>
    <col min="7" max="7" width="24.5703125" bestFit="1" customWidth="1"/>
    <col min="8" max="8" width="25.710937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idden="1">
      <c r="A2" s="1" t="str">
        <f>CONCATENATE(B2," ",C2)</f>
        <v>AD 1960</v>
      </c>
      <c r="B2" t="s">
        <v>8</v>
      </c>
      <c r="C2">
        <v>1960</v>
      </c>
    </row>
    <row r="3" spans="1:8" hidden="1">
      <c r="A3" s="1" t="str">
        <f t="shared" ref="A3:A66" si="0">CONCATENATE(B3," ",C3)</f>
        <v>AD 1961</v>
      </c>
      <c r="B3" t="s">
        <v>8</v>
      </c>
      <c r="C3">
        <v>1961</v>
      </c>
    </row>
    <row r="4" spans="1:8" hidden="1">
      <c r="A4" s="1" t="str">
        <f t="shared" si="0"/>
        <v>AD 1962</v>
      </c>
      <c r="B4" t="s">
        <v>8</v>
      </c>
      <c r="C4">
        <v>1962</v>
      </c>
    </row>
    <row r="5" spans="1:8" hidden="1">
      <c r="A5" s="1" t="str">
        <f t="shared" si="0"/>
        <v>AD 1963</v>
      </c>
      <c r="B5" t="s">
        <v>8</v>
      </c>
      <c r="C5">
        <v>1963</v>
      </c>
    </row>
    <row r="6" spans="1:8" hidden="1">
      <c r="A6" s="1" t="str">
        <f t="shared" si="0"/>
        <v>AD 1964</v>
      </c>
      <c r="B6" t="s">
        <v>8</v>
      </c>
      <c r="C6">
        <v>1964</v>
      </c>
    </row>
    <row r="7" spans="1:8" hidden="1">
      <c r="A7" s="1" t="str">
        <f t="shared" si="0"/>
        <v>AD 1965</v>
      </c>
      <c r="B7" t="s">
        <v>8</v>
      </c>
      <c r="C7">
        <v>1965</v>
      </c>
    </row>
    <row r="8" spans="1:8" hidden="1">
      <c r="A8" s="1" t="str">
        <f t="shared" si="0"/>
        <v>AD 1966</v>
      </c>
      <c r="B8" t="s">
        <v>8</v>
      </c>
      <c r="C8">
        <v>1966</v>
      </c>
    </row>
    <row r="9" spans="1:8" hidden="1">
      <c r="A9" s="1" t="str">
        <f t="shared" si="0"/>
        <v>AD 1967</v>
      </c>
      <c r="B9" t="s">
        <v>8</v>
      </c>
      <c r="C9">
        <v>1967</v>
      </c>
    </row>
    <row r="10" spans="1:8" hidden="1">
      <c r="A10" s="1" t="str">
        <f t="shared" si="0"/>
        <v>AD 1968</v>
      </c>
      <c r="B10" t="s">
        <v>8</v>
      </c>
      <c r="C10">
        <v>1968</v>
      </c>
    </row>
    <row r="11" spans="1:8" hidden="1">
      <c r="A11" s="1" t="str">
        <f t="shared" si="0"/>
        <v>AD 1969</v>
      </c>
      <c r="B11" t="s">
        <v>8</v>
      </c>
      <c r="C11">
        <v>1969</v>
      </c>
    </row>
    <row r="12" spans="1:8" hidden="1">
      <c r="A12" s="1" t="str">
        <f t="shared" si="0"/>
        <v>AD 1970</v>
      </c>
      <c r="B12" t="s">
        <v>8</v>
      </c>
      <c r="C12">
        <v>1970</v>
      </c>
    </row>
    <row r="13" spans="1:8" hidden="1">
      <c r="A13" s="1" t="str">
        <f t="shared" si="0"/>
        <v>AD 1971</v>
      </c>
      <c r="B13" t="s">
        <v>8</v>
      </c>
      <c r="C13">
        <v>1971</v>
      </c>
    </row>
    <row r="14" spans="1:8" hidden="1">
      <c r="A14" s="1" t="str">
        <f t="shared" si="0"/>
        <v>AD 1972</v>
      </c>
      <c r="B14" t="s">
        <v>8</v>
      </c>
      <c r="C14">
        <v>1972</v>
      </c>
    </row>
    <row r="15" spans="1:8" hidden="1">
      <c r="A15" s="1" t="str">
        <f t="shared" si="0"/>
        <v>AD 1973</v>
      </c>
      <c r="B15" t="s">
        <v>8</v>
      </c>
      <c r="C15">
        <v>1973</v>
      </c>
    </row>
    <row r="16" spans="1:8" hidden="1">
      <c r="A16" s="1" t="str">
        <f t="shared" si="0"/>
        <v>AD 1974</v>
      </c>
      <c r="B16" t="s">
        <v>8</v>
      </c>
      <c r="C16">
        <v>1974</v>
      </c>
    </row>
    <row r="17" spans="1:3" hidden="1">
      <c r="A17" s="1" t="str">
        <f t="shared" si="0"/>
        <v>AD 1975</v>
      </c>
      <c r="B17" t="s">
        <v>8</v>
      </c>
      <c r="C17">
        <v>1975</v>
      </c>
    </row>
    <row r="18" spans="1:3" hidden="1">
      <c r="A18" s="1" t="str">
        <f t="shared" si="0"/>
        <v>AD 1976</v>
      </c>
      <c r="B18" t="s">
        <v>8</v>
      </c>
      <c r="C18">
        <v>1976</v>
      </c>
    </row>
    <row r="19" spans="1:3" hidden="1">
      <c r="A19" s="1" t="str">
        <f t="shared" si="0"/>
        <v>AD 1977</v>
      </c>
      <c r="B19" t="s">
        <v>8</v>
      </c>
      <c r="C19">
        <v>1977</v>
      </c>
    </row>
    <row r="20" spans="1:3" hidden="1">
      <c r="A20" s="1" t="str">
        <f t="shared" si="0"/>
        <v>AD 1978</v>
      </c>
      <c r="B20" t="s">
        <v>8</v>
      </c>
      <c r="C20">
        <v>1978</v>
      </c>
    </row>
    <row r="21" spans="1:3" hidden="1">
      <c r="A21" s="1" t="str">
        <f t="shared" si="0"/>
        <v>AD 1979</v>
      </c>
      <c r="B21" t="s">
        <v>8</v>
      </c>
      <c r="C21">
        <v>1979</v>
      </c>
    </row>
    <row r="22" spans="1:3" hidden="1">
      <c r="A22" s="1" t="str">
        <f t="shared" si="0"/>
        <v>AD 1980</v>
      </c>
      <c r="B22" t="s">
        <v>8</v>
      </c>
      <c r="C22">
        <v>1980</v>
      </c>
    </row>
    <row r="23" spans="1:3" hidden="1">
      <c r="A23" s="1" t="str">
        <f t="shared" si="0"/>
        <v>AD 1981</v>
      </c>
      <c r="B23" t="s">
        <v>8</v>
      </c>
      <c r="C23">
        <v>1981</v>
      </c>
    </row>
    <row r="24" spans="1:3" hidden="1">
      <c r="A24" s="1" t="str">
        <f t="shared" si="0"/>
        <v>AD 1982</v>
      </c>
      <c r="B24" t="s">
        <v>8</v>
      </c>
      <c r="C24">
        <v>1982</v>
      </c>
    </row>
    <row r="25" spans="1:3" hidden="1">
      <c r="A25" s="1" t="str">
        <f t="shared" si="0"/>
        <v>AD 1983</v>
      </c>
      <c r="B25" t="s">
        <v>8</v>
      </c>
      <c r="C25">
        <v>1983</v>
      </c>
    </row>
    <row r="26" spans="1:3" hidden="1">
      <c r="A26" s="1" t="str">
        <f t="shared" si="0"/>
        <v>AD 1984</v>
      </c>
      <c r="B26" t="s">
        <v>8</v>
      </c>
      <c r="C26">
        <v>1984</v>
      </c>
    </row>
    <row r="27" spans="1:3" hidden="1">
      <c r="A27" s="1" t="str">
        <f t="shared" si="0"/>
        <v>AD 1985</v>
      </c>
      <c r="B27" t="s">
        <v>8</v>
      </c>
      <c r="C27">
        <v>1985</v>
      </c>
    </row>
    <row r="28" spans="1:3" hidden="1">
      <c r="A28" s="1" t="str">
        <f t="shared" si="0"/>
        <v>AD 1986</v>
      </c>
      <c r="B28" t="s">
        <v>8</v>
      </c>
      <c r="C28">
        <v>1986</v>
      </c>
    </row>
    <row r="29" spans="1:3" hidden="1">
      <c r="A29" s="1" t="str">
        <f t="shared" si="0"/>
        <v>AD 1987</v>
      </c>
      <c r="B29" t="s">
        <v>8</v>
      </c>
      <c r="C29">
        <v>1987</v>
      </c>
    </row>
    <row r="30" spans="1:3" hidden="1">
      <c r="A30" s="1" t="str">
        <f t="shared" si="0"/>
        <v>AD 1988</v>
      </c>
      <c r="B30" t="s">
        <v>8</v>
      </c>
      <c r="C30">
        <v>1988</v>
      </c>
    </row>
    <row r="31" spans="1:3" hidden="1">
      <c r="A31" s="1" t="str">
        <f t="shared" si="0"/>
        <v>AD 1989</v>
      </c>
      <c r="B31" t="s">
        <v>8</v>
      </c>
      <c r="C31">
        <v>1989</v>
      </c>
    </row>
    <row r="32" spans="1:3" hidden="1">
      <c r="A32" s="1" t="str">
        <f t="shared" si="0"/>
        <v>AD 1990</v>
      </c>
      <c r="B32" t="s">
        <v>8</v>
      </c>
      <c r="C32">
        <v>1990</v>
      </c>
    </row>
    <row r="33" spans="1:3" hidden="1">
      <c r="A33" s="1" t="str">
        <f t="shared" si="0"/>
        <v>AD 1991</v>
      </c>
      <c r="B33" t="s">
        <v>8</v>
      </c>
      <c r="C33">
        <v>1991</v>
      </c>
    </row>
    <row r="34" spans="1:3" hidden="1">
      <c r="A34" s="1" t="str">
        <f t="shared" si="0"/>
        <v>AD 1992</v>
      </c>
      <c r="B34" t="s">
        <v>8</v>
      </c>
      <c r="C34">
        <v>1992</v>
      </c>
    </row>
    <row r="35" spans="1:3" hidden="1">
      <c r="A35" s="1" t="str">
        <f t="shared" si="0"/>
        <v>AD 1993</v>
      </c>
      <c r="B35" t="s">
        <v>8</v>
      </c>
      <c r="C35">
        <v>1993</v>
      </c>
    </row>
    <row r="36" spans="1:3" hidden="1">
      <c r="A36" s="1" t="str">
        <f t="shared" si="0"/>
        <v>AD 1994</v>
      </c>
      <c r="B36" t="s">
        <v>8</v>
      </c>
      <c r="C36">
        <v>1994</v>
      </c>
    </row>
    <row r="37" spans="1:3" hidden="1">
      <c r="A37" s="1" t="str">
        <f t="shared" si="0"/>
        <v>AD 1995</v>
      </c>
      <c r="B37" t="s">
        <v>8</v>
      </c>
      <c r="C37">
        <v>1995</v>
      </c>
    </row>
    <row r="38" spans="1:3" hidden="1">
      <c r="A38" s="1" t="str">
        <f t="shared" si="0"/>
        <v>AD 1996</v>
      </c>
      <c r="B38" t="s">
        <v>8</v>
      </c>
      <c r="C38">
        <v>1996</v>
      </c>
    </row>
    <row r="39" spans="1:3" hidden="1">
      <c r="A39" s="1" t="str">
        <f t="shared" si="0"/>
        <v>AD 1997</v>
      </c>
      <c r="B39" t="s">
        <v>8</v>
      </c>
      <c r="C39">
        <v>1997</v>
      </c>
    </row>
    <row r="40" spans="1:3" hidden="1">
      <c r="A40" s="1" t="str">
        <f t="shared" si="0"/>
        <v>AD 1998</v>
      </c>
      <c r="B40" t="s">
        <v>8</v>
      </c>
      <c r="C40">
        <v>1998</v>
      </c>
    </row>
    <row r="41" spans="1:3" hidden="1">
      <c r="A41" s="1" t="str">
        <f t="shared" si="0"/>
        <v>AD 1999</v>
      </c>
      <c r="B41" t="s">
        <v>8</v>
      </c>
      <c r="C41">
        <v>1999</v>
      </c>
    </row>
    <row r="42" spans="1:3" hidden="1">
      <c r="A42" s="1" t="str">
        <f t="shared" si="0"/>
        <v>AD 2000</v>
      </c>
      <c r="B42" t="s">
        <v>8</v>
      </c>
      <c r="C42">
        <v>2000</v>
      </c>
    </row>
    <row r="43" spans="1:3" hidden="1">
      <c r="A43" s="1" t="str">
        <f t="shared" si="0"/>
        <v>AD 2001</v>
      </c>
      <c r="B43" t="s">
        <v>8</v>
      </c>
      <c r="C43">
        <v>2001</v>
      </c>
    </row>
    <row r="44" spans="1:3" hidden="1">
      <c r="A44" s="1" t="str">
        <f t="shared" si="0"/>
        <v>AD 2002</v>
      </c>
      <c r="B44" t="s">
        <v>8</v>
      </c>
      <c r="C44">
        <v>2002</v>
      </c>
    </row>
    <row r="45" spans="1:3" hidden="1">
      <c r="A45" s="1" t="str">
        <f t="shared" si="0"/>
        <v>AD 2003</v>
      </c>
      <c r="B45" t="s">
        <v>8</v>
      </c>
      <c r="C45">
        <v>2003</v>
      </c>
    </row>
    <row r="46" spans="1:3" hidden="1">
      <c r="A46" s="1" t="str">
        <f t="shared" si="0"/>
        <v>AD 2004</v>
      </c>
      <c r="B46" t="s">
        <v>8</v>
      </c>
      <c r="C46">
        <v>2004</v>
      </c>
    </row>
    <row r="47" spans="1:3" hidden="1">
      <c r="A47" s="1" t="str">
        <f t="shared" si="0"/>
        <v>AD 2005</v>
      </c>
      <c r="B47" t="s">
        <v>8</v>
      </c>
      <c r="C47">
        <v>2005</v>
      </c>
    </row>
    <row r="48" spans="1:3" hidden="1">
      <c r="A48" s="1" t="str">
        <f t="shared" si="0"/>
        <v>AD 2006</v>
      </c>
      <c r="B48" t="s">
        <v>8</v>
      </c>
      <c r="C48">
        <v>2006</v>
      </c>
    </row>
    <row r="49" spans="1:3" hidden="1">
      <c r="A49" s="1" t="str">
        <f t="shared" si="0"/>
        <v>AD 2007</v>
      </c>
      <c r="B49" t="s">
        <v>8</v>
      </c>
      <c r="C49">
        <v>2007</v>
      </c>
    </row>
    <row r="50" spans="1:3" hidden="1">
      <c r="A50" s="1" t="str">
        <f t="shared" si="0"/>
        <v>AD 2008</v>
      </c>
      <c r="B50" t="s">
        <v>8</v>
      </c>
      <c r="C50">
        <v>2008</v>
      </c>
    </row>
    <row r="51" spans="1:3" hidden="1">
      <c r="A51" s="1" t="str">
        <f t="shared" si="0"/>
        <v>AD 2009</v>
      </c>
      <c r="B51" t="s">
        <v>8</v>
      </c>
      <c r="C51">
        <v>2009</v>
      </c>
    </row>
    <row r="52" spans="1:3" hidden="1">
      <c r="A52" s="1" t="str">
        <f t="shared" si="0"/>
        <v>AD 2010</v>
      </c>
      <c r="B52" t="s">
        <v>8</v>
      </c>
      <c r="C52">
        <v>2010</v>
      </c>
    </row>
    <row r="53" spans="1:3" hidden="1">
      <c r="A53" s="1" t="str">
        <f t="shared" si="0"/>
        <v>AD 2011</v>
      </c>
      <c r="B53" t="s">
        <v>8</v>
      </c>
      <c r="C53">
        <v>2011</v>
      </c>
    </row>
    <row r="54" spans="1:3" hidden="1">
      <c r="A54" s="1" t="str">
        <f t="shared" si="0"/>
        <v>AD 2012</v>
      </c>
      <c r="B54" t="s">
        <v>8</v>
      </c>
      <c r="C54">
        <v>2012</v>
      </c>
    </row>
    <row r="55" spans="1:3" hidden="1">
      <c r="A55" s="1" t="str">
        <f t="shared" si="0"/>
        <v>AD 2013</v>
      </c>
      <c r="B55" t="s">
        <v>8</v>
      </c>
      <c r="C55">
        <v>2013</v>
      </c>
    </row>
    <row r="56" spans="1:3" hidden="1">
      <c r="A56" s="1" t="str">
        <f t="shared" si="0"/>
        <v>AD 2014</v>
      </c>
      <c r="B56" t="s">
        <v>8</v>
      </c>
      <c r="C56">
        <v>2014</v>
      </c>
    </row>
    <row r="57" spans="1:3" hidden="1">
      <c r="A57" s="1" t="str">
        <f t="shared" si="0"/>
        <v>AD 2015</v>
      </c>
      <c r="B57" t="s">
        <v>8</v>
      </c>
      <c r="C57">
        <v>2015</v>
      </c>
    </row>
    <row r="58" spans="1:3" hidden="1">
      <c r="A58" s="1" t="str">
        <f t="shared" si="0"/>
        <v>AE 1960</v>
      </c>
      <c r="B58" t="s">
        <v>12</v>
      </c>
      <c r="C58">
        <v>1960</v>
      </c>
    </row>
    <row r="59" spans="1:3" hidden="1">
      <c r="A59" s="1" t="str">
        <f t="shared" si="0"/>
        <v>AE 1961</v>
      </c>
      <c r="B59" t="s">
        <v>12</v>
      </c>
      <c r="C59">
        <v>1961</v>
      </c>
    </row>
    <row r="60" spans="1:3" hidden="1">
      <c r="A60" s="1" t="str">
        <f t="shared" si="0"/>
        <v>AE 1962</v>
      </c>
      <c r="B60" t="s">
        <v>12</v>
      </c>
      <c r="C60">
        <v>1962</v>
      </c>
    </row>
    <row r="61" spans="1:3" hidden="1">
      <c r="A61" s="1" t="str">
        <f t="shared" si="0"/>
        <v>AE 1963</v>
      </c>
      <c r="B61" t="s">
        <v>12</v>
      </c>
      <c r="C61">
        <v>1963</v>
      </c>
    </row>
    <row r="62" spans="1:3" hidden="1">
      <c r="A62" s="1" t="str">
        <f t="shared" si="0"/>
        <v>AE 1964</v>
      </c>
      <c r="B62" t="s">
        <v>12</v>
      </c>
      <c r="C62">
        <v>1964</v>
      </c>
    </row>
    <row r="63" spans="1:3" hidden="1">
      <c r="A63" s="1" t="str">
        <f t="shared" si="0"/>
        <v>AE 1965</v>
      </c>
      <c r="B63" t="s">
        <v>12</v>
      </c>
      <c r="C63">
        <v>1965</v>
      </c>
    </row>
    <row r="64" spans="1:3" hidden="1">
      <c r="A64" s="1" t="str">
        <f t="shared" si="0"/>
        <v>AE 1966</v>
      </c>
      <c r="B64" t="s">
        <v>12</v>
      </c>
      <c r="C64">
        <v>1966</v>
      </c>
    </row>
    <row r="65" spans="1:3" hidden="1">
      <c r="A65" s="1" t="str">
        <f t="shared" si="0"/>
        <v>AE 1967</v>
      </c>
      <c r="B65" t="s">
        <v>12</v>
      </c>
      <c r="C65">
        <v>1967</v>
      </c>
    </row>
    <row r="66" spans="1:3" hidden="1">
      <c r="A66" s="1" t="str">
        <f t="shared" si="0"/>
        <v>AE 1968</v>
      </c>
      <c r="B66" t="s">
        <v>12</v>
      </c>
      <c r="C66">
        <v>1968</v>
      </c>
    </row>
    <row r="67" spans="1:3" hidden="1">
      <c r="A67" s="1" t="str">
        <f t="shared" ref="A67:A130" si="1">CONCATENATE(B67," ",C67)</f>
        <v>AE 1969</v>
      </c>
      <c r="B67" t="s">
        <v>12</v>
      </c>
      <c r="C67">
        <v>1969</v>
      </c>
    </row>
    <row r="68" spans="1:3" hidden="1">
      <c r="A68" s="1" t="str">
        <f t="shared" si="1"/>
        <v>AE 1970</v>
      </c>
      <c r="B68" t="s">
        <v>12</v>
      </c>
      <c r="C68">
        <v>1970</v>
      </c>
    </row>
    <row r="69" spans="1:3" hidden="1">
      <c r="A69" s="1" t="str">
        <f t="shared" si="1"/>
        <v>AE 1971</v>
      </c>
      <c r="B69" t="s">
        <v>12</v>
      </c>
      <c r="C69">
        <v>1971</v>
      </c>
    </row>
    <row r="70" spans="1:3" hidden="1">
      <c r="A70" s="1" t="str">
        <f t="shared" si="1"/>
        <v>AE 1972</v>
      </c>
      <c r="B70" t="s">
        <v>12</v>
      </c>
      <c r="C70">
        <v>1972</v>
      </c>
    </row>
    <row r="71" spans="1:3" hidden="1">
      <c r="A71" s="1" t="str">
        <f t="shared" si="1"/>
        <v>AE 1973</v>
      </c>
      <c r="B71" t="s">
        <v>12</v>
      </c>
      <c r="C71">
        <v>1973</v>
      </c>
    </row>
    <row r="72" spans="1:3" hidden="1">
      <c r="A72" s="1" t="str">
        <f t="shared" si="1"/>
        <v>AE 1974</v>
      </c>
      <c r="B72" t="s">
        <v>12</v>
      </c>
      <c r="C72">
        <v>1974</v>
      </c>
    </row>
    <row r="73" spans="1:3" hidden="1">
      <c r="A73" s="1" t="str">
        <f t="shared" si="1"/>
        <v>AE 1975</v>
      </c>
      <c r="B73" t="s">
        <v>12</v>
      </c>
      <c r="C73">
        <v>1975</v>
      </c>
    </row>
    <row r="74" spans="1:3" hidden="1">
      <c r="A74" s="1" t="str">
        <f t="shared" si="1"/>
        <v>AE 1976</v>
      </c>
      <c r="B74" t="s">
        <v>12</v>
      </c>
      <c r="C74">
        <v>1976</v>
      </c>
    </row>
    <row r="75" spans="1:3" hidden="1">
      <c r="A75" s="1" t="str">
        <f t="shared" si="1"/>
        <v>AE 1977</v>
      </c>
      <c r="B75" t="s">
        <v>12</v>
      </c>
      <c r="C75">
        <v>1977</v>
      </c>
    </row>
    <row r="76" spans="1:3" hidden="1">
      <c r="A76" s="1" t="str">
        <f t="shared" si="1"/>
        <v>AE 1978</v>
      </c>
      <c r="B76" t="s">
        <v>12</v>
      </c>
      <c r="C76">
        <v>1978</v>
      </c>
    </row>
    <row r="77" spans="1:3" hidden="1">
      <c r="A77" s="1" t="str">
        <f t="shared" si="1"/>
        <v>AE 1979</v>
      </c>
      <c r="B77" t="s">
        <v>12</v>
      </c>
      <c r="C77">
        <v>1979</v>
      </c>
    </row>
    <row r="78" spans="1:3" hidden="1">
      <c r="A78" s="1" t="str">
        <f t="shared" si="1"/>
        <v>AE 1980</v>
      </c>
      <c r="B78" t="s">
        <v>12</v>
      </c>
      <c r="C78">
        <v>1980</v>
      </c>
    </row>
    <row r="79" spans="1:3" hidden="1">
      <c r="A79" s="1" t="str">
        <f t="shared" si="1"/>
        <v>AE 1981</v>
      </c>
      <c r="B79" t="s">
        <v>12</v>
      </c>
      <c r="C79">
        <v>1981</v>
      </c>
    </row>
    <row r="80" spans="1:3" hidden="1">
      <c r="A80" s="1" t="str">
        <f t="shared" si="1"/>
        <v>AE 1982</v>
      </c>
      <c r="B80" t="s">
        <v>12</v>
      </c>
      <c r="C80">
        <v>1982</v>
      </c>
    </row>
    <row r="81" spans="1:3" hidden="1">
      <c r="A81" s="1" t="str">
        <f t="shared" si="1"/>
        <v>AE 1983</v>
      </c>
      <c r="B81" t="s">
        <v>12</v>
      </c>
      <c r="C81">
        <v>1983</v>
      </c>
    </row>
    <row r="82" spans="1:3" hidden="1">
      <c r="A82" s="1" t="str">
        <f t="shared" si="1"/>
        <v>AE 1984</v>
      </c>
      <c r="B82" t="s">
        <v>12</v>
      </c>
      <c r="C82">
        <v>1984</v>
      </c>
    </row>
    <row r="83" spans="1:3" hidden="1">
      <c r="A83" s="1" t="str">
        <f t="shared" si="1"/>
        <v>AE 1985</v>
      </c>
      <c r="B83" t="s">
        <v>12</v>
      </c>
      <c r="C83">
        <v>1985</v>
      </c>
    </row>
    <row r="84" spans="1:3" hidden="1">
      <c r="A84" s="1" t="str">
        <f t="shared" si="1"/>
        <v>AE 1986</v>
      </c>
      <c r="B84" t="s">
        <v>12</v>
      </c>
      <c r="C84">
        <v>1986</v>
      </c>
    </row>
    <row r="85" spans="1:3" hidden="1">
      <c r="A85" s="1" t="str">
        <f t="shared" si="1"/>
        <v>AE 1987</v>
      </c>
      <c r="B85" t="s">
        <v>12</v>
      </c>
      <c r="C85">
        <v>1987</v>
      </c>
    </row>
    <row r="86" spans="1:3" hidden="1">
      <c r="A86" s="1" t="str">
        <f t="shared" si="1"/>
        <v>AE 1988</v>
      </c>
      <c r="B86" t="s">
        <v>12</v>
      </c>
      <c r="C86">
        <v>1988</v>
      </c>
    </row>
    <row r="87" spans="1:3" hidden="1">
      <c r="A87" s="1" t="str">
        <f t="shared" si="1"/>
        <v>AE 1989</v>
      </c>
      <c r="B87" t="s">
        <v>12</v>
      </c>
      <c r="C87">
        <v>1989</v>
      </c>
    </row>
    <row r="88" spans="1:3" hidden="1">
      <c r="A88" s="1" t="str">
        <f t="shared" si="1"/>
        <v>AE 1990</v>
      </c>
      <c r="B88" t="s">
        <v>12</v>
      </c>
      <c r="C88">
        <v>1990</v>
      </c>
    </row>
    <row r="89" spans="1:3" hidden="1">
      <c r="A89" s="1" t="str">
        <f t="shared" si="1"/>
        <v>AE 1991</v>
      </c>
      <c r="B89" t="s">
        <v>12</v>
      </c>
      <c r="C89">
        <v>1991</v>
      </c>
    </row>
    <row r="90" spans="1:3" hidden="1">
      <c r="A90" s="1" t="str">
        <f t="shared" si="1"/>
        <v>AE 1992</v>
      </c>
      <c r="B90" t="s">
        <v>12</v>
      </c>
      <c r="C90">
        <v>1992</v>
      </c>
    </row>
    <row r="91" spans="1:3" hidden="1">
      <c r="A91" s="1" t="str">
        <f t="shared" si="1"/>
        <v>AE 1993</v>
      </c>
      <c r="B91" t="s">
        <v>12</v>
      </c>
      <c r="C91">
        <v>1993</v>
      </c>
    </row>
    <row r="92" spans="1:3" hidden="1">
      <c r="A92" s="1" t="str">
        <f t="shared" si="1"/>
        <v>AE 1994</v>
      </c>
      <c r="B92" t="s">
        <v>12</v>
      </c>
      <c r="C92">
        <v>1994</v>
      </c>
    </row>
    <row r="93" spans="1:3" hidden="1">
      <c r="A93" s="1" t="str">
        <f t="shared" si="1"/>
        <v>AE 1995</v>
      </c>
      <c r="B93" t="s">
        <v>12</v>
      </c>
      <c r="C93">
        <v>1995</v>
      </c>
    </row>
    <row r="94" spans="1:3" hidden="1">
      <c r="A94" s="1" t="str">
        <f t="shared" si="1"/>
        <v>AE 1996</v>
      </c>
      <c r="B94" t="s">
        <v>12</v>
      </c>
      <c r="C94">
        <v>1996</v>
      </c>
    </row>
    <row r="95" spans="1:3" hidden="1">
      <c r="A95" s="1" t="str">
        <f t="shared" si="1"/>
        <v>AE 1997</v>
      </c>
      <c r="B95" t="s">
        <v>12</v>
      </c>
      <c r="C95">
        <v>1997</v>
      </c>
    </row>
    <row r="96" spans="1:3" hidden="1">
      <c r="A96" s="1" t="str">
        <f t="shared" si="1"/>
        <v>AE 1998</v>
      </c>
      <c r="B96" t="s">
        <v>12</v>
      </c>
      <c r="C96">
        <v>1998</v>
      </c>
    </row>
    <row r="97" spans="1:3" hidden="1">
      <c r="A97" s="1" t="str">
        <f t="shared" si="1"/>
        <v>AE 1999</v>
      </c>
      <c r="B97" t="s">
        <v>12</v>
      </c>
      <c r="C97">
        <v>1999</v>
      </c>
    </row>
    <row r="98" spans="1:3" hidden="1">
      <c r="A98" s="1" t="str">
        <f t="shared" si="1"/>
        <v>AE 2000</v>
      </c>
      <c r="B98" t="s">
        <v>12</v>
      </c>
      <c r="C98">
        <v>2000</v>
      </c>
    </row>
    <row r="99" spans="1:3" hidden="1">
      <c r="A99" s="1" t="str">
        <f t="shared" si="1"/>
        <v>AE 2001</v>
      </c>
      <c r="B99" t="s">
        <v>12</v>
      </c>
      <c r="C99">
        <v>2001</v>
      </c>
    </row>
    <row r="100" spans="1:3" hidden="1">
      <c r="A100" s="1" t="str">
        <f t="shared" si="1"/>
        <v>AE 2002</v>
      </c>
      <c r="B100" t="s">
        <v>12</v>
      </c>
      <c r="C100">
        <v>2002</v>
      </c>
    </row>
    <row r="101" spans="1:3" hidden="1">
      <c r="A101" s="1" t="str">
        <f t="shared" si="1"/>
        <v>AE 2003</v>
      </c>
      <c r="B101" t="s">
        <v>12</v>
      </c>
      <c r="C101">
        <v>2003</v>
      </c>
    </row>
    <row r="102" spans="1:3" hidden="1">
      <c r="A102" s="1" t="str">
        <f t="shared" si="1"/>
        <v>AE 2004</v>
      </c>
      <c r="B102" t="s">
        <v>12</v>
      </c>
      <c r="C102">
        <v>2004</v>
      </c>
    </row>
    <row r="103" spans="1:3" hidden="1">
      <c r="A103" s="1" t="str">
        <f t="shared" si="1"/>
        <v>AE 2005</v>
      </c>
      <c r="B103" t="s">
        <v>12</v>
      </c>
      <c r="C103">
        <v>2005</v>
      </c>
    </row>
    <row r="104" spans="1:3" hidden="1">
      <c r="A104" s="1" t="str">
        <f t="shared" si="1"/>
        <v>AE 2006</v>
      </c>
      <c r="B104" t="s">
        <v>12</v>
      </c>
      <c r="C104">
        <v>2006</v>
      </c>
    </row>
    <row r="105" spans="1:3" hidden="1">
      <c r="A105" s="1" t="str">
        <f t="shared" si="1"/>
        <v>AE 2007</v>
      </c>
      <c r="B105" t="s">
        <v>12</v>
      </c>
      <c r="C105">
        <v>2007</v>
      </c>
    </row>
    <row r="106" spans="1:3" hidden="1">
      <c r="A106" s="1" t="str">
        <f t="shared" si="1"/>
        <v>AE 2008</v>
      </c>
      <c r="B106" t="s">
        <v>12</v>
      </c>
      <c r="C106">
        <v>2008</v>
      </c>
    </row>
    <row r="107" spans="1:3" hidden="1">
      <c r="A107" s="1" t="str">
        <f t="shared" si="1"/>
        <v>AE 2009</v>
      </c>
      <c r="B107" t="s">
        <v>12</v>
      </c>
      <c r="C107">
        <v>2009</v>
      </c>
    </row>
    <row r="108" spans="1:3" hidden="1">
      <c r="A108" s="1" t="str">
        <f t="shared" si="1"/>
        <v>AE 2010</v>
      </c>
      <c r="B108" t="s">
        <v>12</v>
      </c>
      <c r="C108">
        <v>2010</v>
      </c>
    </row>
    <row r="109" spans="1:3" hidden="1">
      <c r="A109" s="1" t="str">
        <f t="shared" si="1"/>
        <v>AE 2011</v>
      </c>
      <c r="B109" t="s">
        <v>12</v>
      </c>
      <c r="C109">
        <v>2011</v>
      </c>
    </row>
    <row r="110" spans="1:3" hidden="1">
      <c r="A110" s="1" t="str">
        <f t="shared" si="1"/>
        <v>AE 2012</v>
      </c>
      <c r="B110" t="s">
        <v>12</v>
      </c>
      <c r="C110">
        <v>2012</v>
      </c>
    </row>
    <row r="111" spans="1:3" hidden="1">
      <c r="A111" s="1" t="str">
        <f t="shared" si="1"/>
        <v>AE 2013</v>
      </c>
      <c r="B111" t="s">
        <v>12</v>
      </c>
      <c r="C111">
        <v>2013</v>
      </c>
    </row>
    <row r="112" spans="1:3" hidden="1">
      <c r="A112" s="1" t="str">
        <f t="shared" si="1"/>
        <v>AE 2014</v>
      </c>
      <c r="B112" t="s">
        <v>12</v>
      </c>
      <c r="C112">
        <v>2014</v>
      </c>
    </row>
    <row r="113" spans="1:3" hidden="1">
      <c r="A113" s="1" t="str">
        <f t="shared" si="1"/>
        <v>AE 2015</v>
      </c>
      <c r="B113" t="s">
        <v>12</v>
      </c>
      <c r="C113">
        <v>2015</v>
      </c>
    </row>
    <row r="114" spans="1:3" hidden="1">
      <c r="A114" s="1" t="str">
        <f t="shared" si="1"/>
        <v>AF 1960</v>
      </c>
      <c r="B114" t="s">
        <v>9</v>
      </c>
      <c r="C114">
        <v>1960</v>
      </c>
    </row>
    <row r="115" spans="1:3" hidden="1">
      <c r="A115" s="1" t="str">
        <f t="shared" si="1"/>
        <v>AF 1961</v>
      </c>
      <c r="B115" t="s">
        <v>9</v>
      </c>
      <c r="C115">
        <v>1961</v>
      </c>
    </row>
    <row r="116" spans="1:3" hidden="1">
      <c r="A116" s="1" t="str">
        <f t="shared" si="1"/>
        <v>AF 1962</v>
      </c>
      <c r="B116" t="s">
        <v>9</v>
      </c>
      <c r="C116">
        <v>1962</v>
      </c>
    </row>
    <row r="117" spans="1:3" hidden="1">
      <c r="A117" s="1" t="str">
        <f t="shared" si="1"/>
        <v>AF 1963</v>
      </c>
      <c r="B117" t="s">
        <v>9</v>
      </c>
      <c r="C117">
        <v>1963</v>
      </c>
    </row>
    <row r="118" spans="1:3" hidden="1">
      <c r="A118" s="1" t="str">
        <f t="shared" si="1"/>
        <v>AF 1964</v>
      </c>
      <c r="B118" t="s">
        <v>9</v>
      </c>
      <c r="C118">
        <v>1964</v>
      </c>
    </row>
    <row r="119" spans="1:3" hidden="1">
      <c r="A119" s="1" t="str">
        <f t="shared" si="1"/>
        <v>AF 1965</v>
      </c>
      <c r="B119" t="s">
        <v>9</v>
      </c>
      <c r="C119">
        <v>1965</v>
      </c>
    </row>
    <row r="120" spans="1:3" hidden="1">
      <c r="A120" s="1" t="str">
        <f t="shared" si="1"/>
        <v>AF 1966</v>
      </c>
      <c r="B120" t="s">
        <v>9</v>
      </c>
      <c r="C120">
        <v>1966</v>
      </c>
    </row>
    <row r="121" spans="1:3" hidden="1">
      <c r="A121" s="1" t="str">
        <f t="shared" si="1"/>
        <v>AF 1967</v>
      </c>
      <c r="B121" t="s">
        <v>9</v>
      </c>
      <c r="C121">
        <v>1967</v>
      </c>
    </row>
    <row r="122" spans="1:3" hidden="1">
      <c r="A122" s="1" t="str">
        <f t="shared" si="1"/>
        <v>AF 1968</v>
      </c>
      <c r="B122" t="s">
        <v>9</v>
      </c>
      <c r="C122">
        <v>1968</v>
      </c>
    </row>
    <row r="123" spans="1:3" hidden="1">
      <c r="A123" s="1" t="str">
        <f t="shared" si="1"/>
        <v>AF 1969</v>
      </c>
      <c r="B123" t="s">
        <v>9</v>
      </c>
      <c r="C123">
        <v>1969</v>
      </c>
    </row>
    <row r="124" spans="1:3" hidden="1">
      <c r="A124" s="1" t="str">
        <f t="shared" si="1"/>
        <v>AF 1970</v>
      </c>
      <c r="B124" t="s">
        <v>9</v>
      </c>
      <c r="C124">
        <v>1970</v>
      </c>
    </row>
    <row r="125" spans="1:3" hidden="1">
      <c r="A125" s="1" t="str">
        <f t="shared" si="1"/>
        <v>AF 1971</v>
      </c>
      <c r="B125" t="s">
        <v>9</v>
      </c>
      <c r="C125">
        <v>1971</v>
      </c>
    </row>
    <row r="126" spans="1:3" hidden="1">
      <c r="A126" s="1" t="str">
        <f t="shared" si="1"/>
        <v>AF 1972</v>
      </c>
      <c r="B126" t="s">
        <v>9</v>
      </c>
      <c r="C126">
        <v>1972</v>
      </c>
    </row>
    <row r="127" spans="1:3" hidden="1">
      <c r="A127" s="1" t="str">
        <f t="shared" si="1"/>
        <v>AF 1973</v>
      </c>
      <c r="B127" t="s">
        <v>9</v>
      </c>
      <c r="C127">
        <v>1973</v>
      </c>
    </row>
    <row r="128" spans="1:3" hidden="1">
      <c r="A128" s="1" t="str">
        <f t="shared" si="1"/>
        <v>AF 1974</v>
      </c>
      <c r="B128" t="s">
        <v>9</v>
      </c>
      <c r="C128">
        <v>1974</v>
      </c>
    </row>
    <row r="129" spans="1:3" hidden="1">
      <c r="A129" s="1" t="str">
        <f t="shared" si="1"/>
        <v>AF 1975</v>
      </c>
      <c r="B129" t="s">
        <v>9</v>
      </c>
      <c r="C129">
        <v>1975</v>
      </c>
    </row>
    <row r="130" spans="1:3" hidden="1">
      <c r="A130" s="1" t="str">
        <f t="shared" si="1"/>
        <v>AF 1976</v>
      </c>
      <c r="B130" t="s">
        <v>9</v>
      </c>
      <c r="C130">
        <v>1976</v>
      </c>
    </row>
    <row r="131" spans="1:3" hidden="1">
      <c r="A131" s="1" t="str">
        <f t="shared" ref="A131:A194" si="2">CONCATENATE(B131," ",C131)</f>
        <v>AF 1977</v>
      </c>
      <c r="B131" t="s">
        <v>9</v>
      </c>
      <c r="C131">
        <v>1977</v>
      </c>
    </row>
    <row r="132" spans="1:3" hidden="1">
      <c r="A132" s="1" t="str">
        <f t="shared" si="2"/>
        <v>AF 1978</v>
      </c>
      <c r="B132" t="s">
        <v>9</v>
      </c>
      <c r="C132">
        <v>1978</v>
      </c>
    </row>
    <row r="133" spans="1:3" hidden="1">
      <c r="A133" s="1" t="str">
        <f t="shared" si="2"/>
        <v>AF 1979</v>
      </c>
      <c r="B133" t="s">
        <v>9</v>
      </c>
      <c r="C133">
        <v>1979</v>
      </c>
    </row>
    <row r="134" spans="1:3" hidden="1">
      <c r="A134" s="1" t="str">
        <f t="shared" si="2"/>
        <v>AF 1980</v>
      </c>
      <c r="B134" t="s">
        <v>9</v>
      </c>
      <c r="C134">
        <v>1980</v>
      </c>
    </row>
    <row r="135" spans="1:3" hidden="1">
      <c r="A135" s="1" t="str">
        <f t="shared" si="2"/>
        <v>AF 1981</v>
      </c>
      <c r="B135" t="s">
        <v>9</v>
      </c>
      <c r="C135">
        <v>1981</v>
      </c>
    </row>
    <row r="136" spans="1:3" hidden="1">
      <c r="A136" s="1" t="str">
        <f t="shared" si="2"/>
        <v>AF 1982</v>
      </c>
      <c r="B136" t="s">
        <v>9</v>
      </c>
      <c r="C136">
        <v>1982</v>
      </c>
    </row>
    <row r="137" spans="1:3" hidden="1">
      <c r="A137" s="1" t="str">
        <f t="shared" si="2"/>
        <v>AF 1983</v>
      </c>
      <c r="B137" t="s">
        <v>9</v>
      </c>
      <c r="C137">
        <v>1983</v>
      </c>
    </row>
    <row r="138" spans="1:3" hidden="1">
      <c r="A138" s="1" t="str">
        <f t="shared" si="2"/>
        <v>AF 1984</v>
      </c>
      <c r="B138" t="s">
        <v>9</v>
      </c>
      <c r="C138">
        <v>1984</v>
      </c>
    </row>
    <row r="139" spans="1:3" hidden="1">
      <c r="A139" s="1" t="str">
        <f t="shared" si="2"/>
        <v>AF 1985</v>
      </c>
      <c r="B139" t="s">
        <v>9</v>
      </c>
      <c r="C139">
        <v>1985</v>
      </c>
    </row>
    <row r="140" spans="1:3" hidden="1">
      <c r="A140" s="1" t="str">
        <f t="shared" si="2"/>
        <v>AF 1986</v>
      </c>
      <c r="B140" t="s">
        <v>9</v>
      </c>
      <c r="C140">
        <v>1986</v>
      </c>
    </row>
    <row r="141" spans="1:3" hidden="1">
      <c r="A141" s="1" t="str">
        <f t="shared" si="2"/>
        <v>AF 1987</v>
      </c>
      <c r="B141" t="s">
        <v>9</v>
      </c>
      <c r="C141">
        <v>1987</v>
      </c>
    </row>
    <row r="142" spans="1:3" hidden="1">
      <c r="A142" s="1" t="str">
        <f t="shared" si="2"/>
        <v>AF 1988</v>
      </c>
      <c r="B142" t="s">
        <v>9</v>
      </c>
      <c r="C142">
        <v>1988</v>
      </c>
    </row>
    <row r="143" spans="1:3" hidden="1">
      <c r="A143" s="1" t="str">
        <f t="shared" si="2"/>
        <v>AF 1989</v>
      </c>
      <c r="B143" t="s">
        <v>9</v>
      </c>
      <c r="C143">
        <v>1989</v>
      </c>
    </row>
    <row r="144" spans="1:3" hidden="1">
      <c r="A144" s="1" t="str">
        <f t="shared" si="2"/>
        <v>AF 1990</v>
      </c>
      <c r="B144" t="s">
        <v>9</v>
      </c>
      <c r="C144">
        <v>1990</v>
      </c>
    </row>
    <row r="145" spans="1:3" hidden="1">
      <c r="A145" s="1" t="str">
        <f t="shared" si="2"/>
        <v>AF 1991</v>
      </c>
      <c r="B145" t="s">
        <v>9</v>
      </c>
      <c r="C145">
        <v>1991</v>
      </c>
    </row>
    <row r="146" spans="1:3" hidden="1">
      <c r="A146" s="1" t="str">
        <f t="shared" si="2"/>
        <v>AF 1992</v>
      </c>
      <c r="B146" t="s">
        <v>9</v>
      </c>
      <c r="C146">
        <v>1992</v>
      </c>
    </row>
    <row r="147" spans="1:3" hidden="1">
      <c r="A147" s="1" t="str">
        <f t="shared" si="2"/>
        <v>AF 1993</v>
      </c>
      <c r="B147" t="s">
        <v>9</v>
      </c>
      <c r="C147">
        <v>1993</v>
      </c>
    </row>
    <row r="148" spans="1:3" hidden="1">
      <c r="A148" s="1" t="str">
        <f t="shared" si="2"/>
        <v>AF 1994</v>
      </c>
      <c r="B148" t="s">
        <v>9</v>
      </c>
      <c r="C148">
        <v>1994</v>
      </c>
    </row>
    <row r="149" spans="1:3" hidden="1">
      <c r="A149" s="1" t="str">
        <f t="shared" si="2"/>
        <v>AF 1995</v>
      </c>
      <c r="B149" t="s">
        <v>9</v>
      </c>
      <c r="C149">
        <v>1995</v>
      </c>
    </row>
    <row r="150" spans="1:3" hidden="1">
      <c r="A150" s="1" t="str">
        <f t="shared" si="2"/>
        <v>AF 1996</v>
      </c>
      <c r="B150" t="s">
        <v>9</v>
      </c>
      <c r="C150">
        <v>1996</v>
      </c>
    </row>
    <row r="151" spans="1:3" hidden="1">
      <c r="A151" s="1" t="str">
        <f t="shared" si="2"/>
        <v>AF 1997</v>
      </c>
      <c r="B151" t="s">
        <v>9</v>
      </c>
      <c r="C151">
        <v>1997</v>
      </c>
    </row>
    <row r="152" spans="1:3" hidden="1">
      <c r="A152" s="1" t="str">
        <f t="shared" si="2"/>
        <v>AF 1998</v>
      </c>
      <c r="B152" t="s">
        <v>9</v>
      </c>
      <c r="C152">
        <v>1998</v>
      </c>
    </row>
    <row r="153" spans="1:3" hidden="1">
      <c r="A153" s="1" t="str">
        <f t="shared" si="2"/>
        <v>AF 1999</v>
      </c>
      <c r="B153" t="s">
        <v>9</v>
      </c>
      <c r="C153">
        <v>1999</v>
      </c>
    </row>
    <row r="154" spans="1:3" hidden="1">
      <c r="A154" s="1" t="str">
        <f t="shared" si="2"/>
        <v>AF 2000</v>
      </c>
      <c r="B154" t="s">
        <v>9</v>
      </c>
      <c r="C154">
        <v>2000</v>
      </c>
    </row>
    <row r="155" spans="1:3" hidden="1">
      <c r="A155" s="1" t="str">
        <f t="shared" si="2"/>
        <v>AF 2001</v>
      </c>
      <c r="B155" t="s">
        <v>9</v>
      </c>
      <c r="C155">
        <v>2001</v>
      </c>
    </row>
    <row r="156" spans="1:3" hidden="1">
      <c r="A156" s="1" t="str">
        <f t="shared" si="2"/>
        <v>AF 2002</v>
      </c>
      <c r="B156" t="s">
        <v>9</v>
      </c>
      <c r="C156">
        <v>2002</v>
      </c>
    </row>
    <row r="157" spans="1:3" hidden="1">
      <c r="A157" s="1" t="str">
        <f t="shared" si="2"/>
        <v>AF 2003</v>
      </c>
      <c r="B157" t="s">
        <v>9</v>
      </c>
      <c r="C157">
        <v>2003</v>
      </c>
    </row>
    <row r="158" spans="1:3" hidden="1">
      <c r="A158" s="1" t="str">
        <f t="shared" si="2"/>
        <v>AF 2004</v>
      </c>
      <c r="B158" t="s">
        <v>9</v>
      </c>
      <c r="C158">
        <v>2004</v>
      </c>
    </row>
    <row r="159" spans="1:3" hidden="1">
      <c r="A159" s="1" t="str">
        <f t="shared" si="2"/>
        <v>AF 2005</v>
      </c>
      <c r="B159" t="s">
        <v>9</v>
      </c>
      <c r="C159">
        <v>2005</v>
      </c>
    </row>
    <row r="160" spans="1:3" hidden="1">
      <c r="A160" s="1" t="str">
        <f t="shared" si="2"/>
        <v>AF 2006</v>
      </c>
      <c r="B160" t="s">
        <v>9</v>
      </c>
      <c r="C160">
        <v>2006</v>
      </c>
    </row>
    <row r="161" spans="1:3" hidden="1">
      <c r="A161" s="1" t="str">
        <f t="shared" si="2"/>
        <v>AF 2007</v>
      </c>
      <c r="B161" t="s">
        <v>9</v>
      </c>
      <c r="C161">
        <v>2007</v>
      </c>
    </row>
    <row r="162" spans="1:3" hidden="1">
      <c r="A162" s="1" t="str">
        <f t="shared" si="2"/>
        <v>AF 2008</v>
      </c>
      <c r="B162" t="s">
        <v>9</v>
      </c>
      <c r="C162">
        <v>2008</v>
      </c>
    </row>
    <row r="163" spans="1:3" hidden="1">
      <c r="A163" s="1" t="str">
        <f t="shared" si="2"/>
        <v>AF 2009</v>
      </c>
      <c r="B163" t="s">
        <v>9</v>
      </c>
      <c r="C163">
        <v>2009</v>
      </c>
    </row>
    <row r="164" spans="1:3" hidden="1">
      <c r="A164" s="1" t="str">
        <f t="shared" si="2"/>
        <v>AF 2010</v>
      </c>
      <c r="B164" t="s">
        <v>9</v>
      </c>
      <c r="C164">
        <v>2010</v>
      </c>
    </row>
    <row r="165" spans="1:3" hidden="1">
      <c r="A165" s="1" t="str">
        <f t="shared" si="2"/>
        <v>AF 2011</v>
      </c>
      <c r="B165" t="s">
        <v>9</v>
      </c>
      <c r="C165">
        <v>2011</v>
      </c>
    </row>
    <row r="166" spans="1:3" hidden="1">
      <c r="A166" s="1" t="str">
        <f t="shared" si="2"/>
        <v>AF 2012</v>
      </c>
      <c r="B166" t="s">
        <v>9</v>
      </c>
      <c r="C166">
        <v>2012</v>
      </c>
    </row>
    <row r="167" spans="1:3" hidden="1">
      <c r="A167" s="1" t="str">
        <f t="shared" si="2"/>
        <v>AF 2013</v>
      </c>
      <c r="B167" t="s">
        <v>9</v>
      </c>
      <c r="C167">
        <v>2013</v>
      </c>
    </row>
    <row r="168" spans="1:3" hidden="1">
      <c r="A168" s="1" t="str">
        <f t="shared" si="2"/>
        <v>AF 2014</v>
      </c>
      <c r="B168" t="s">
        <v>9</v>
      </c>
      <c r="C168">
        <v>2014</v>
      </c>
    </row>
    <row r="169" spans="1:3" hidden="1">
      <c r="A169" s="1" t="str">
        <f t="shared" si="2"/>
        <v>AF 2015</v>
      </c>
      <c r="B169" t="s">
        <v>9</v>
      </c>
      <c r="C169">
        <v>2015</v>
      </c>
    </row>
    <row r="170" spans="1:3" hidden="1">
      <c r="A170" s="1" t="str">
        <f t="shared" si="2"/>
        <v>AG 1960</v>
      </c>
      <c r="B170" t="s">
        <v>16</v>
      </c>
      <c r="C170">
        <v>1960</v>
      </c>
    </row>
    <row r="171" spans="1:3" hidden="1">
      <c r="A171" s="1" t="str">
        <f t="shared" si="2"/>
        <v>AG 1961</v>
      </c>
      <c r="B171" t="s">
        <v>16</v>
      </c>
      <c r="C171">
        <v>1961</v>
      </c>
    </row>
    <row r="172" spans="1:3" hidden="1">
      <c r="A172" s="1" t="str">
        <f t="shared" si="2"/>
        <v>AG 1962</v>
      </c>
      <c r="B172" t="s">
        <v>16</v>
      </c>
      <c r="C172">
        <v>1962</v>
      </c>
    </row>
    <row r="173" spans="1:3" hidden="1">
      <c r="A173" s="1" t="str">
        <f t="shared" si="2"/>
        <v>AG 1963</v>
      </c>
      <c r="B173" t="s">
        <v>16</v>
      </c>
      <c r="C173">
        <v>1963</v>
      </c>
    </row>
    <row r="174" spans="1:3" hidden="1">
      <c r="A174" s="1" t="str">
        <f t="shared" si="2"/>
        <v>AG 1964</v>
      </c>
      <c r="B174" t="s">
        <v>16</v>
      </c>
      <c r="C174">
        <v>1964</v>
      </c>
    </row>
    <row r="175" spans="1:3" hidden="1">
      <c r="A175" s="1" t="str">
        <f t="shared" si="2"/>
        <v>AG 1965</v>
      </c>
      <c r="B175" t="s">
        <v>16</v>
      </c>
      <c r="C175">
        <v>1965</v>
      </c>
    </row>
    <row r="176" spans="1:3" hidden="1">
      <c r="A176" s="1" t="str">
        <f t="shared" si="2"/>
        <v>AG 1966</v>
      </c>
      <c r="B176" t="s">
        <v>16</v>
      </c>
      <c r="C176">
        <v>1966</v>
      </c>
    </row>
    <row r="177" spans="1:3" hidden="1">
      <c r="A177" s="1" t="str">
        <f t="shared" si="2"/>
        <v>AG 1967</v>
      </c>
      <c r="B177" t="s">
        <v>16</v>
      </c>
      <c r="C177">
        <v>1967</v>
      </c>
    </row>
    <row r="178" spans="1:3" hidden="1">
      <c r="A178" s="1" t="str">
        <f t="shared" si="2"/>
        <v>AG 1968</v>
      </c>
      <c r="B178" t="s">
        <v>16</v>
      </c>
      <c r="C178">
        <v>1968</v>
      </c>
    </row>
    <row r="179" spans="1:3" hidden="1">
      <c r="A179" s="1" t="str">
        <f t="shared" si="2"/>
        <v>AG 1969</v>
      </c>
      <c r="B179" t="s">
        <v>16</v>
      </c>
      <c r="C179">
        <v>1969</v>
      </c>
    </row>
    <row r="180" spans="1:3" hidden="1">
      <c r="A180" s="1" t="str">
        <f t="shared" si="2"/>
        <v>AG 1970</v>
      </c>
      <c r="B180" t="s">
        <v>16</v>
      </c>
      <c r="C180">
        <v>1970</v>
      </c>
    </row>
    <row r="181" spans="1:3" hidden="1">
      <c r="A181" s="1" t="str">
        <f t="shared" si="2"/>
        <v>AG 1971</v>
      </c>
      <c r="B181" t="s">
        <v>16</v>
      </c>
      <c r="C181">
        <v>1971</v>
      </c>
    </row>
    <row r="182" spans="1:3" hidden="1">
      <c r="A182" s="1" t="str">
        <f t="shared" si="2"/>
        <v>AG 1972</v>
      </c>
      <c r="B182" t="s">
        <v>16</v>
      </c>
      <c r="C182">
        <v>1972</v>
      </c>
    </row>
    <row r="183" spans="1:3" hidden="1">
      <c r="A183" s="1" t="str">
        <f t="shared" si="2"/>
        <v>AG 1973</v>
      </c>
      <c r="B183" t="s">
        <v>16</v>
      </c>
      <c r="C183">
        <v>1973</v>
      </c>
    </row>
    <row r="184" spans="1:3" hidden="1">
      <c r="A184" s="1" t="str">
        <f t="shared" si="2"/>
        <v>AG 1974</v>
      </c>
      <c r="B184" t="s">
        <v>16</v>
      </c>
      <c r="C184">
        <v>1974</v>
      </c>
    </row>
    <row r="185" spans="1:3" hidden="1">
      <c r="A185" s="1" t="str">
        <f t="shared" si="2"/>
        <v>AG 1975</v>
      </c>
      <c r="B185" t="s">
        <v>16</v>
      </c>
      <c r="C185">
        <v>1975</v>
      </c>
    </row>
    <row r="186" spans="1:3" hidden="1">
      <c r="A186" s="1" t="str">
        <f t="shared" si="2"/>
        <v>AG 1976</v>
      </c>
      <c r="B186" t="s">
        <v>16</v>
      </c>
      <c r="C186">
        <v>1976</v>
      </c>
    </row>
    <row r="187" spans="1:3" hidden="1">
      <c r="A187" s="1" t="str">
        <f t="shared" si="2"/>
        <v>AG 1977</v>
      </c>
      <c r="B187" t="s">
        <v>16</v>
      </c>
      <c r="C187">
        <v>1977</v>
      </c>
    </row>
    <row r="188" spans="1:3" hidden="1">
      <c r="A188" s="1" t="str">
        <f t="shared" si="2"/>
        <v>AG 1978</v>
      </c>
      <c r="B188" t="s">
        <v>16</v>
      </c>
      <c r="C188">
        <v>1978</v>
      </c>
    </row>
    <row r="189" spans="1:3" hidden="1">
      <c r="A189" s="1" t="str">
        <f t="shared" si="2"/>
        <v>AG 1979</v>
      </c>
      <c r="B189" t="s">
        <v>16</v>
      </c>
      <c r="C189">
        <v>1979</v>
      </c>
    </row>
    <row r="190" spans="1:3" hidden="1">
      <c r="A190" s="1" t="str">
        <f t="shared" si="2"/>
        <v>AG 1980</v>
      </c>
      <c r="B190" t="s">
        <v>16</v>
      </c>
      <c r="C190">
        <v>1980</v>
      </c>
    </row>
    <row r="191" spans="1:3" hidden="1">
      <c r="A191" s="1" t="str">
        <f t="shared" si="2"/>
        <v>AG 1981</v>
      </c>
      <c r="B191" t="s">
        <v>16</v>
      </c>
      <c r="C191">
        <v>1981</v>
      </c>
    </row>
    <row r="192" spans="1:3" hidden="1">
      <c r="A192" s="1" t="str">
        <f t="shared" si="2"/>
        <v>AG 1982</v>
      </c>
      <c r="B192" t="s">
        <v>16</v>
      </c>
      <c r="C192">
        <v>1982</v>
      </c>
    </row>
    <row r="193" spans="1:3" hidden="1">
      <c r="A193" s="1" t="str">
        <f t="shared" si="2"/>
        <v>AG 1983</v>
      </c>
      <c r="B193" t="s">
        <v>16</v>
      </c>
      <c r="C193">
        <v>1983</v>
      </c>
    </row>
    <row r="194" spans="1:3" hidden="1">
      <c r="A194" s="1" t="str">
        <f t="shared" si="2"/>
        <v>AG 1984</v>
      </c>
      <c r="B194" t="s">
        <v>16</v>
      </c>
      <c r="C194">
        <v>1984</v>
      </c>
    </row>
    <row r="195" spans="1:3" hidden="1">
      <c r="A195" s="1" t="str">
        <f t="shared" ref="A195:A258" si="3">CONCATENATE(B195," ",C195)</f>
        <v>AG 1985</v>
      </c>
      <c r="B195" t="s">
        <v>16</v>
      </c>
      <c r="C195">
        <v>1985</v>
      </c>
    </row>
    <row r="196" spans="1:3" hidden="1">
      <c r="A196" s="1" t="str">
        <f t="shared" si="3"/>
        <v>AG 1986</v>
      </c>
      <c r="B196" t="s">
        <v>16</v>
      </c>
      <c r="C196">
        <v>1986</v>
      </c>
    </row>
    <row r="197" spans="1:3" hidden="1">
      <c r="A197" s="1" t="str">
        <f t="shared" si="3"/>
        <v>AG 1987</v>
      </c>
      <c r="B197" t="s">
        <v>16</v>
      </c>
      <c r="C197">
        <v>1987</v>
      </c>
    </row>
    <row r="198" spans="1:3" hidden="1">
      <c r="A198" s="1" t="str">
        <f t="shared" si="3"/>
        <v>AG 1988</v>
      </c>
      <c r="B198" t="s">
        <v>16</v>
      </c>
      <c r="C198">
        <v>1988</v>
      </c>
    </row>
    <row r="199" spans="1:3" hidden="1">
      <c r="A199" s="1" t="str">
        <f t="shared" si="3"/>
        <v>AG 1989</v>
      </c>
      <c r="B199" t="s">
        <v>16</v>
      </c>
      <c r="C199">
        <v>1989</v>
      </c>
    </row>
    <row r="200" spans="1:3" hidden="1">
      <c r="A200" s="1" t="str">
        <f t="shared" si="3"/>
        <v>AG 1990</v>
      </c>
      <c r="B200" t="s">
        <v>16</v>
      </c>
      <c r="C200">
        <v>1990</v>
      </c>
    </row>
    <row r="201" spans="1:3" hidden="1">
      <c r="A201" s="1" t="str">
        <f t="shared" si="3"/>
        <v>AG 1991</v>
      </c>
      <c r="B201" t="s">
        <v>16</v>
      </c>
      <c r="C201">
        <v>1991</v>
      </c>
    </row>
    <row r="202" spans="1:3" hidden="1">
      <c r="A202" s="1" t="str">
        <f t="shared" si="3"/>
        <v>AG 1992</v>
      </c>
      <c r="B202" t="s">
        <v>16</v>
      </c>
      <c r="C202">
        <v>1992</v>
      </c>
    </row>
    <row r="203" spans="1:3" hidden="1">
      <c r="A203" s="1" t="str">
        <f t="shared" si="3"/>
        <v>AG 1993</v>
      </c>
      <c r="B203" t="s">
        <v>16</v>
      </c>
      <c r="C203">
        <v>1993</v>
      </c>
    </row>
    <row r="204" spans="1:3" hidden="1">
      <c r="A204" s="1" t="str">
        <f t="shared" si="3"/>
        <v>AG 1994</v>
      </c>
      <c r="B204" t="s">
        <v>16</v>
      </c>
      <c r="C204">
        <v>1994</v>
      </c>
    </row>
    <row r="205" spans="1:3" hidden="1">
      <c r="A205" s="1" t="str">
        <f t="shared" si="3"/>
        <v>AG 1995</v>
      </c>
      <c r="B205" t="s">
        <v>16</v>
      </c>
      <c r="C205">
        <v>1995</v>
      </c>
    </row>
    <row r="206" spans="1:3" hidden="1">
      <c r="A206" s="1" t="str">
        <f t="shared" si="3"/>
        <v>AG 1996</v>
      </c>
      <c r="B206" t="s">
        <v>16</v>
      </c>
      <c r="C206">
        <v>1996</v>
      </c>
    </row>
    <row r="207" spans="1:3" hidden="1">
      <c r="A207" s="1" t="str">
        <f t="shared" si="3"/>
        <v>AG 1997</v>
      </c>
      <c r="B207" t="s">
        <v>16</v>
      </c>
      <c r="C207">
        <v>1997</v>
      </c>
    </row>
    <row r="208" spans="1:3" hidden="1">
      <c r="A208" s="1" t="str">
        <f t="shared" si="3"/>
        <v>AG 1998</v>
      </c>
      <c r="B208" t="s">
        <v>16</v>
      </c>
      <c r="C208">
        <v>1998</v>
      </c>
    </row>
    <row r="209" spans="1:3" hidden="1">
      <c r="A209" s="1" t="str">
        <f t="shared" si="3"/>
        <v>AG 1999</v>
      </c>
      <c r="B209" t="s">
        <v>16</v>
      </c>
      <c r="C209">
        <v>1999</v>
      </c>
    </row>
    <row r="210" spans="1:3" hidden="1">
      <c r="A210" s="1" t="str">
        <f t="shared" si="3"/>
        <v>AG 2000</v>
      </c>
      <c r="B210" t="s">
        <v>16</v>
      </c>
      <c r="C210">
        <v>2000</v>
      </c>
    </row>
    <row r="211" spans="1:3" hidden="1">
      <c r="A211" s="1" t="str">
        <f t="shared" si="3"/>
        <v>AG 2001</v>
      </c>
      <c r="B211" t="s">
        <v>16</v>
      </c>
      <c r="C211">
        <v>2001</v>
      </c>
    </row>
    <row r="212" spans="1:3" hidden="1">
      <c r="A212" s="1" t="str">
        <f t="shared" si="3"/>
        <v>AG 2002</v>
      </c>
      <c r="B212" t="s">
        <v>16</v>
      </c>
      <c r="C212">
        <v>2002</v>
      </c>
    </row>
    <row r="213" spans="1:3" hidden="1">
      <c r="A213" s="1" t="str">
        <f t="shared" si="3"/>
        <v>AG 2003</v>
      </c>
      <c r="B213" t="s">
        <v>16</v>
      </c>
      <c r="C213">
        <v>2003</v>
      </c>
    </row>
    <row r="214" spans="1:3" hidden="1">
      <c r="A214" s="1" t="str">
        <f t="shared" si="3"/>
        <v>AG 2004</v>
      </c>
      <c r="B214" t="s">
        <v>16</v>
      </c>
      <c r="C214">
        <v>2004</v>
      </c>
    </row>
    <row r="215" spans="1:3" hidden="1">
      <c r="A215" s="1" t="str">
        <f t="shared" si="3"/>
        <v>AG 2005</v>
      </c>
      <c r="B215" t="s">
        <v>16</v>
      </c>
      <c r="C215">
        <v>2005</v>
      </c>
    </row>
    <row r="216" spans="1:3" hidden="1">
      <c r="A216" s="1" t="str">
        <f t="shared" si="3"/>
        <v>AG 2006</v>
      </c>
      <c r="B216" t="s">
        <v>16</v>
      </c>
      <c r="C216">
        <v>2006</v>
      </c>
    </row>
    <row r="217" spans="1:3" hidden="1">
      <c r="A217" s="1" t="str">
        <f t="shared" si="3"/>
        <v>AG 2007</v>
      </c>
      <c r="B217" t="s">
        <v>16</v>
      </c>
      <c r="C217">
        <v>2007</v>
      </c>
    </row>
    <row r="218" spans="1:3" hidden="1">
      <c r="A218" s="1" t="str">
        <f t="shared" si="3"/>
        <v>AG 2008</v>
      </c>
      <c r="B218" t="s">
        <v>16</v>
      </c>
      <c r="C218">
        <v>2008</v>
      </c>
    </row>
    <row r="219" spans="1:3" hidden="1">
      <c r="A219" s="1" t="str">
        <f t="shared" si="3"/>
        <v>AG 2009</v>
      </c>
      <c r="B219" t="s">
        <v>16</v>
      </c>
      <c r="C219">
        <v>2009</v>
      </c>
    </row>
    <row r="220" spans="1:3" hidden="1">
      <c r="A220" s="1" t="str">
        <f t="shared" si="3"/>
        <v>AG 2010</v>
      </c>
      <c r="B220" t="s">
        <v>16</v>
      </c>
      <c r="C220">
        <v>2010</v>
      </c>
    </row>
    <row r="221" spans="1:3" hidden="1">
      <c r="A221" s="1" t="str">
        <f t="shared" si="3"/>
        <v>AG 2011</v>
      </c>
      <c r="B221" t="s">
        <v>16</v>
      </c>
      <c r="C221">
        <v>2011</v>
      </c>
    </row>
    <row r="222" spans="1:3" hidden="1">
      <c r="A222" s="1" t="str">
        <f t="shared" si="3"/>
        <v>AG 2012</v>
      </c>
      <c r="B222" t="s">
        <v>16</v>
      </c>
      <c r="C222">
        <v>2012</v>
      </c>
    </row>
    <row r="223" spans="1:3" hidden="1">
      <c r="A223" s="1" t="str">
        <f t="shared" si="3"/>
        <v>AG 2013</v>
      </c>
      <c r="B223" t="s">
        <v>16</v>
      </c>
      <c r="C223">
        <v>2013</v>
      </c>
    </row>
    <row r="224" spans="1:3" hidden="1">
      <c r="A224" s="1" t="str">
        <f t="shared" si="3"/>
        <v>AG 2014</v>
      </c>
      <c r="B224" t="s">
        <v>16</v>
      </c>
      <c r="C224">
        <v>2014</v>
      </c>
    </row>
    <row r="225" spans="1:3" hidden="1">
      <c r="A225" s="1" t="str">
        <f t="shared" si="3"/>
        <v>AG 2015</v>
      </c>
      <c r="B225" t="s">
        <v>16</v>
      </c>
      <c r="C225">
        <v>2015</v>
      </c>
    </row>
    <row r="226" spans="1:3" hidden="1">
      <c r="A226" s="1" t="str">
        <f t="shared" si="3"/>
        <v>AL 1960</v>
      </c>
      <c r="B226" t="s">
        <v>11</v>
      </c>
      <c r="C226">
        <v>1960</v>
      </c>
    </row>
    <row r="227" spans="1:3" hidden="1">
      <c r="A227" s="1" t="str">
        <f t="shared" si="3"/>
        <v>AL 1961</v>
      </c>
      <c r="B227" t="s">
        <v>11</v>
      </c>
      <c r="C227">
        <v>1961</v>
      </c>
    </row>
    <row r="228" spans="1:3" hidden="1">
      <c r="A228" s="1" t="str">
        <f t="shared" si="3"/>
        <v>AL 1962</v>
      </c>
      <c r="B228" t="s">
        <v>11</v>
      </c>
      <c r="C228">
        <v>1962</v>
      </c>
    </row>
    <row r="229" spans="1:3" hidden="1">
      <c r="A229" s="1" t="str">
        <f t="shared" si="3"/>
        <v>AL 1963</v>
      </c>
      <c r="B229" t="s">
        <v>11</v>
      </c>
      <c r="C229">
        <v>1963</v>
      </c>
    </row>
    <row r="230" spans="1:3" hidden="1">
      <c r="A230" s="1" t="str">
        <f t="shared" si="3"/>
        <v>AL 1964</v>
      </c>
      <c r="B230" t="s">
        <v>11</v>
      </c>
      <c r="C230">
        <v>1964</v>
      </c>
    </row>
    <row r="231" spans="1:3" hidden="1">
      <c r="A231" s="1" t="str">
        <f t="shared" si="3"/>
        <v>AL 1965</v>
      </c>
      <c r="B231" t="s">
        <v>11</v>
      </c>
      <c r="C231">
        <v>1965</v>
      </c>
    </row>
    <row r="232" spans="1:3" hidden="1">
      <c r="A232" s="1" t="str">
        <f t="shared" si="3"/>
        <v>AL 1966</v>
      </c>
      <c r="B232" t="s">
        <v>11</v>
      </c>
      <c r="C232">
        <v>1966</v>
      </c>
    </row>
    <row r="233" spans="1:3" hidden="1">
      <c r="A233" s="1" t="str">
        <f t="shared" si="3"/>
        <v>AL 1967</v>
      </c>
      <c r="B233" t="s">
        <v>11</v>
      </c>
      <c r="C233">
        <v>1967</v>
      </c>
    </row>
    <row r="234" spans="1:3" hidden="1">
      <c r="A234" s="1" t="str">
        <f t="shared" si="3"/>
        <v>AL 1968</v>
      </c>
      <c r="B234" t="s">
        <v>11</v>
      </c>
      <c r="C234">
        <v>1968</v>
      </c>
    </row>
    <row r="235" spans="1:3" hidden="1">
      <c r="A235" s="1" t="str">
        <f t="shared" si="3"/>
        <v>AL 1969</v>
      </c>
      <c r="B235" t="s">
        <v>11</v>
      </c>
      <c r="C235">
        <v>1969</v>
      </c>
    </row>
    <row r="236" spans="1:3" hidden="1">
      <c r="A236" s="1" t="str">
        <f t="shared" si="3"/>
        <v>AL 1970</v>
      </c>
      <c r="B236" t="s">
        <v>11</v>
      </c>
      <c r="C236">
        <v>1970</v>
      </c>
    </row>
    <row r="237" spans="1:3" hidden="1">
      <c r="A237" s="1" t="str">
        <f t="shared" si="3"/>
        <v>AL 1971</v>
      </c>
      <c r="B237" t="s">
        <v>11</v>
      </c>
      <c r="C237">
        <v>1971</v>
      </c>
    </row>
    <row r="238" spans="1:3" hidden="1">
      <c r="A238" s="1" t="str">
        <f t="shared" si="3"/>
        <v>AL 1972</v>
      </c>
      <c r="B238" t="s">
        <v>11</v>
      </c>
      <c r="C238">
        <v>1972</v>
      </c>
    </row>
    <row r="239" spans="1:3" hidden="1">
      <c r="A239" s="1" t="str">
        <f t="shared" si="3"/>
        <v>AL 1973</v>
      </c>
      <c r="B239" t="s">
        <v>11</v>
      </c>
      <c r="C239">
        <v>1973</v>
      </c>
    </row>
    <row r="240" spans="1:3" hidden="1">
      <c r="A240" s="1" t="str">
        <f t="shared" si="3"/>
        <v>AL 1974</v>
      </c>
      <c r="B240" t="s">
        <v>11</v>
      </c>
      <c r="C240">
        <v>1974</v>
      </c>
    </row>
    <row r="241" spans="1:3" hidden="1">
      <c r="A241" s="1" t="str">
        <f t="shared" si="3"/>
        <v>AL 1975</v>
      </c>
      <c r="B241" t="s">
        <v>11</v>
      </c>
      <c r="C241">
        <v>1975</v>
      </c>
    </row>
    <row r="242" spans="1:3" hidden="1">
      <c r="A242" s="1" t="str">
        <f t="shared" si="3"/>
        <v>AL 1976</v>
      </c>
      <c r="B242" t="s">
        <v>11</v>
      </c>
      <c r="C242">
        <v>1976</v>
      </c>
    </row>
    <row r="243" spans="1:3" hidden="1">
      <c r="A243" s="1" t="str">
        <f t="shared" si="3"/>
        <v>AL 1977</v>
      </c>
      <c r="B243" t="s">
        <v>11</v>
      </c>
      <c r="C243">
        <v>1977</v>
      </c>
    </row>
    <row r="244" spans="1:3" hidden="1">
      <c r="A244" s="1" t="str">
        <f t="shared" si="3"/>
        <v>AL 1978</v>
      </c>
      <c r="B244" t="s">
        <v>11</v>
      </c>
      <c r="C244">
        <v>1978</v>
      </c>
    </row>
    <row r="245" spans="1:3" hidden="1">
      <c r="A245" s="1" t="str">
        <f t="shared" si="3"/>
        <v>AL 1979</v>
      </c>
      <c r="B245" t="s">
        <v>11</v>
      </c>
      <c r="C245">
        <v>1979</v>
      </c>
    </row>
    <row r="246" spans="1:3" hidden="1">
      <c r="A246" s="1" t="str">
        <f t="shared" si="3"/>
        <v>AL 1980</v>
      </c>
      <c r="B246" t="s">
        <v>11</v>
      </c>
      <c r="C246">
        <v>1980</v>
      </c>
    </row>
    <row r="247" spans="1:3" hidden="1">
      <c r="A247" s="1" t="str">
        <f t="shared" si="3"/>
        <v>AL 1981</v>
      </c>
      <c r="B247" t="s">
        <v>11</v>
      </c>
      <c r="C247">
        <v>1981</v>
      </c>
    </row>
    <row r="248" spans="1:3" hidden="1">
      <c r="A248" s="1" t="str">
        <f t="shared" si="3"/>
        <v>AL 1982</v>
      </c>
      <c r="B248" t="s">
        <v>11</v>
      </c>
      <c r="C248">
        <v>1982</v>
      </c>
    </row>
    <row r="249" spans="1:3" hidden="1">
      <c r="A249" s="1" t="str">
        <f t="shared" si="3"/>
        <v>AL 1983</v>
      </c>
      <c r="B249" t="s">
        <v>11</v>
      </c>
      <c r="C249">
        <v>1983</v>
      </c>
    </row>
    <row r="250" spans="1:3" hidden="1">
      <c r="A250" s="1" t="str">
        <f t="shared" si="3"/>
        <v>AL 1984</v>
      </c>
      <c r="B250" t="s">
        <v>11</v>
      </c>
      <c r="C250">
        <v>1984</v>
      </c>
    </row>
    <row r="251" spans="1:3" hidden="1">
      <c r="A251" s="1" t="str">
        <f t="shared" si="3"/>
        <v>AL 1985</v>
      </c>
      <c r="B251" t="s">
        <v>11</v>
      </c>
      <c r="C251">
        <v>1985</v>
      </c>
    </row>
    <row r="252" spans="1:3" hidden="1">
      <c r="A252" s="1" t="str">
        <f t="shared" si="3"/>
        <v>AL 1986</v>
      </c>
      <c r="B252" t="s">
        <v>11</v>
      </c>
      <c r="C252">
        <v>1986</v>
      </c>
    </row>
    <row r="253" spans="1:3" hidden="1">
      <c r="A253" s="1" t="str">
        <f t="shared" si="3"/>
        <v>AL 1987</v>
      </c>
      <c r="B253" t="s">
        <v>11</v>
      </c>
      <c r="C253">
        <v>1987</v>
      </c>
    </row>
    <row r="254" spans="1:3" hidden="1">
      <c r="A254" s="1" t="str">
        <f t="shared" si="3"/>
        <v>AL 1988</v>
      </c>
      <c r="B254" t="s">
        <v>11</v>
      </c>
      <c r="C254">
        <v>1988</v>
      </c>
    </row>
    <row r="255" spans="1:3" hidden="1">
      <c r="A255" s="1" t="str">
        <f t="shared" si="3"/>
        <v>AL 1989</v>
      </c>
      <c r="B255" t="s">
        <v>11</v>
      </c>
      <c r="C255">
        <v>1989</v>
      </c>
    </row>
    <row r="256" spans="1:3" hidden="1">
      <c r="A256" s="1" t="str">
        <f t="shared" si="3"/>
        <v>AL 1990</v>
      </c>
      <c r="B256" t="s">
        <v>11</v>
      </c>
      <c r="C256">
        <v>1990</v>
      </c>
    </row>
    <row r="257" spans="1:8" hidden="1">
      <c r="A257" s="1" t="str">
        <f t="shared" si="3"/>
        <v>AL 1991</v>
      </c>
      <c r="B257" t="s">
        <v>11</v>
      </c>
      <c r="C257">
        <v>1991</v>
      </c>
    </row>
    <row r="258" spans="1:8" hidden="1">
      <c r="A258" s="1" t="str">
        <f t="shared" si="3"/>
        <v>AL 1992</v>
      </c>
      <c r="B258" t="s">
        <v>11</v>
      </c>
      <c r="C258">
        <v>1992</v>
      </c>
    </row>
    <row r="259" spans="1:8" hidden="1">
      <c r="A259" s="1" t="str">
        <f t="shared" ref="A259:A322" si="4">CONCATENATE(B259," ",C259)</f>
        <v>AL 1993</v>
      </c>
      <c r="B259" t="s">
        <v>11</v>
      </c>
      <c r="C259">
        <v>1993</v>
      </c>
    </row>
    <row r="260" spans="1:8" hidden="1">
      <c r="A260" s="1" t="str">
        <f t="shared" si="4"/>
        <v>AL 1994</v>
      </c>
      <c r="B260" t="s">
        <v>11</v>
      </c>
      <c r="C260">
        <v>1994</v>
      </c>
    </row>
    <row r="261" spans="1:8" hidden="1">
      <c r="A261" s="1" t="str">
        <f t="shared" si="4"/>
        <v>AL 1995</v>
      </c>
      <c r="B261" t="s">
        <v>11</v>
      </c>
      <c r="C261">
        <v>1995</v>
      </c>
    </row>
    <row r="262" spans="1:8" hidden="1">
      <c r="A262" s="1" t="str">
        <f t="shared" si="4"/>
        <v>AL 1996</v>
      </c>
      <c r="B262" t="s">
        <v>11</v>
      </c>
      <c r="C262">
        <v>1996</v>
      </c>
      <c r="D262">
        <v>9.15</v>
      </c>
      <c r="E262">
        <v>13.7</v>
      </c>
      <c r="F262">
        <v>17.73</v>
      </c>
      <c r="G262">
        <v>23.29</v>
      </c>
      <c r="H262">
        <v>36.119999999999997</v>
      </c>
    </row>
    <row r="263" spans="1:8" hidden="1">
      <c r="A263" s="1" t="str">
        <f t="shared" si="4"/>
        <v>AL 1997</v>
      </c>
      <c r="B263" t="s">
        <v>11</v>
      </c>
      <c r="C263">
        <v>1997</v>
      </c>
    </row>
    <row r="264" spans="1:8" hidden="1">
      <c r="A264" s="1" t="str">
        <f t="shared" si="4"/>
        <v>AL 1998</v>
      </c>
      <c r="B264" t="s">
        <v>11</v>
      </c>
      <c r="C264">
        <v>1998</v>
      </c>
    </row>
    <row r="265" spans="1:8" hidden="1">
      <c r="A265" s="1" t="str">
        <f t="shared" si="4"/>
        <v>AL 1999</v>
      </c>
      <c r="B265" t="s">
        <v>11</v>
      </c>
      <c r="C265">
        <v>1999</v>
      </c>
    </row>
    <row r="266" spans="1:8" hidden="1">
      <c r="A266" s="1" t="str">
        <f t="shared" si="4"/>
        <v>AL 2000</v>
      </c>
      <c r="B266" t="s">
        <v>11</v>
      </c>
      <c r="C266">
        <v>2000</v>
      </c>
    </row>
    <row r="267" spans="1:8" hidden="1">
      <c r="A267" s="1" t="str">
        <f t="shared" si="4"/>
        <v>AL 2001</v>
      </c>
      <c r="B267" t="s">
        <v>11</v>
      </c>
      <c r="C267">
        <v>2001</v>
      </c>
    </row>
    <row r="268" spans="1:8" hidden="1">
      <c r="A268" s="1" t="str">
        <f t="shared" si="4"/>
        <v>AL 2002</v>
      </c>
      <c r="B268" t="s">
        <v>11</v>
      </c>
      <c r="C268">
        <v>2002</v>
      </c>
      <c r="D268">
        <v>8.19</v>
      </c>
      <c r="E268">
        <v>12.41</v>
      </c>
      <c r="F268">
        <v>16.38</v>
      </c>
      <c r="G268">
        <v>22.1</v>
      </c>
      <c r="H268">
        <v>40.92</v>
      </c>
    </row>
    <row r="269" spans="1:8" hidden="1">
      <c r="A269" s="1" t="str">
        <f t="shared" si="4"/>
        <v>AL 2003</v>
      </c>
      <c r="B269" t="s">
        <v>11</v>
      </c>
      <c r="C269">
        <v>2003</v>
      </c>
    </row>
    <row r="270" spans="1:8" hidden="1">
      <c r="A270" s="1" t="str">
        <f t="shared" si="4"/>
        <v>AL 2004</v>
      </c>
      <c r="B270" t="s">
        <v>11</v>
      </c>
      <c r="C270">
        <v>2004</v>
      </c>
    </row>
    <row r="271" spans="1:8" hidden="1">
      <c r="A271" s="1" t="str">
        <f t="shared" si="4"/>
        <v>AL 2005</v>
      </c>
      <c r="B271" t="s">
        <v>11</v>
      </c>
      <c r="C271">
        <v>2005</v>
      </c>
      <c r="D271">
        <v>8.4</v>
      </c>
      <c r="E271">
        <v>12.9</v>
      </c>
      <c r="F271">
        <v>17.03</v>
      </c>
      <c r="G271">
        <v>22.5</v>
      </c>
      <c r="H271">
        <v>39.17</v>
      </c>
    </row>
    <row r="272" spans="1:8" hidden="1">
      <c r="A272" s="1" t="str">
        <f t="shared" si="4"/>
        <v>AL 2006</v>
      </c>
      <c r="B272" t="s">
        <v>11</v>
      </c>
      <c r="C272">
        <v>2006</v>
      </c>
    </row>
    <row r="273" spans="1:8" hidden="1">
      <c r="A273" s="1" t="str">
        <f t="shared" si="4"/>
        <v>AL 2007</v>
      </c>
      <c r="B273" t="s">
        <v>11</v>
      </c>
      <c r="C273">
        <v>2007</v>
      </c>
    </row>
    <row r="274" spans="1:8" hidden="1">
      <c r="A274" s="1" t="str">
        <f t="shared" si="4"/>
        <v>AL 2008</v>
      </c>
      <c r="B274" t="s">
        <v>11</v>
      </c>
      <c r="C274">
        <v>2008</v>
      </c>
      <c r="D274">
        <v>8.8699999999999992</v>
      </c>
      <c r="E274">
        <v>13.07</v>
      </c>
      <c r="F274">
        <v>16.829999999999998</v>
      </c>
      <c r="G274">
        <v>22.23</v>
      </c>
      <c r="H274">
        <v>39</v>
      </c>
    </row>
    <row r="275" spans="1:8" hidden="1">
      <c r="A275" s="1" t="str">
        <f t="shared" si="4"/>
        <v>AL 2009</v>
      </c>
      <c r="B275" t="s">
        <v>11</v>
      </c>
      <c r="C275">
        <v>2009</v>
      </c>
    </row>
    <row r="276" spans="1:8" hidden="1">
      <c r="A276" s="1" t="str">
        <f t="shared" si="4"/>
        <v>AL 2010</v>
      </c>
      <c r="B276" t="s">
        <v>11</v>
      </c>
      <c r="C276">
        <v>2010</v>
      </c>
    </row>
    <row r="277" spans="1:8" hidden="1">
      <c r="A277" s="1" t="str">
        <f t="shared" si="4"/>
        <v>AL 2011</v>
      </c>
      <c r="B277" t="s">
        <v>11</v>
      </c>
      <c r="C277">
        <v>2011</v>
      </c>
    </row>
    <row r="278" spans="1:8" hidden="1">
      <c r="A278" s="1" t="str">
        <f t="shared" si="4"/>
        <v>AL 2012</v>
      </c>
      <c r="B278" t="s">
        <v>11</v>
      </c>
      <c r="C278">
        <v>2012</v>
      </c>
      <c r="D278">
        <v>8.85</v>
      </c>
      <c r="E278">
        <v>13.17</v>
      </c>
      <c r="F278">
        <v>17.34</v>
      </c>
      <c r="G278">
        <v>22.81</v>
      </c>
      <c r="H278">
        <v>37.82</v>
      </c>
    </row>
    <row r="279" spans="1:8" hidden="1">
      <c r="A279" s="1" t="str">
        <f t="shared" si="4"/>
        <v>AL 2013</v>
      </c>
      <c r="B279" t="s">
        <v>11</v>
      </c>
      <c r="C279">
        <v>2013</v>
      </c>
    </row>
    <row r="280" spans="1:8" hidden="1">
      <c r="A280" s="1" t="str">
        <f t="shared" si="4"/>
        <v>AL 2014</v>
      </c>
      <c r="B280" t="s">
        <v>11</v>
      </c>
      <c r="C280">
        <v>2014</v>
      </c>
    </row>
    <row r="281" spans="1:8" hidden="1">
      <c r="A281" s="1" t="str">
        <f t="shared" si="4"/>
        <v>AL 2015</v>
      </c>
      <c r="B281" t="s">
        <v>11</v>
      </c>
      <c r="C281">
        <v>2015</v>
      </c>
    </row>
    <row r="282" spans="1:8" hidden="1">
      <c r="A282" s="1" t="str">
        <f t="shared" si="4"/>
        <v>AM 1960</v>
      </c>
      <c r="B282" t="s">
        <v>14</v>
      </c>
      <c r="C282">
        <v>1960</v>
      </c>
    </row>
    <row r="283" spans="1:8" hidden="1">
      <c r="A283" s="1" t="str">
        <f t="shared" si="4"/>
        <v>AM 1961</v>
      </c>
      <c r="B283" t="s">
        <v>14</v>
      </c>
      <c r="C283">
        <v>1961</v>
      </c>
    </row>
    <row r="284" spans="1:8" hidden="1">
      <c r="A284" s="1" t="str">
        <f t="shared" si="4"/>
        <v>AM 1962</v>
      </c>
      <c r="B284" t="s">
        <v>14</v>
      </c>
      <c r="C284">
        <v>1962</v>
      </c>
    </row>
    <row r="285" spans="1:8" hidden="1">
      <c r="A285" s="1" t="str">
        <f t="shared" si="4"/>
        <v>AM 1963</v>
      </c>
      <c r="B285" t="s">
        <v>14</v>
      </c>
      <c r="C285">
        <v>1963</v>
      </c>
    </row>
    <row r="286" spans="1:8" hidden="1">
      <c r="A286" s="1" t="str">
        <f t="shared" si="4"/>
        <v>AM 1964</v>
      </c>
      <c r="B286" t="s">
        <v>14</v>
      </c>
      <c r="C286">
        <v>1964</v>
      </c>
    </row>
    <row r="287" spans="1:8" hidden="1">
      <c r="A287" s="1" t="str">
        <f t="shared" si="4"/>
        <v>AM 1965</v>
      </c>
      <c r="B287" t="s">
        <v>14</v>
      </c>
      <c r="C287">
        <v>1965</v>
      </c>
    </row>
    <row r="288" spans="1:8" hidden="1">
      <c r="A288" s="1" t="str">
        <f t="shared" si="4"/>
        <v>AM 1966</v>
      </c>
      <c r="B288" t="s">
        <v>14</v>
      </c>
      <c r="C288">
        <v>1966</v>
      </c>
    </row>
    <row r="289" spans="1:3" hidden="1">
      <c r="A289" s="1" t="str">
        <f t="shared" si="4"/>
        <v>AM 1967</v>
      </c>
      <c r="B289" t="s">
        <v>14</v>
      </c>
      <c r="C289">
        <v>1967</v>
      </c>
    </row>
    <row r="290" spans="1:3" hidden="1">
      <c r="A290" s="1" t="str">
        <f t="shared" si="4"/>
        <v>AM 1968</v>
      </c>
      <c r="B290" t="s">
        <v>14</v>
      </c>
      <c r="C290">
        <v>1968</v>
      </c>
    </row>
    <row r="291" spans="1:3" hidden="1">
      <c r="A291" s="1" t="str">
        <f t="shared" si="4"/>
        <v>AM 1969</v>
      </c>
      <c r="B291" t="s">
        <v>14</v>
      </c>
      <c r="C291">
        <v>1969</v>
      </c>
    </row>
    <row r="292" spans="1:3" hidden="1">
      <c r="A292" s="1" t="str">
        <f t="shared" si="4"/>
        <v>AM 1970</v>
      </c>
      <c r="B292" t="s">
        <v>14</v>
      </c>
      <c r="C292">
        <v>1970</v>
      </c>
    </row>
    <row r="293" spans="1:3" hidden="1">
      <c r="A293" s="1" t="str">
        <f t="shared" si="4"/>
        <v>AM 1971</v>
      </c>
      <c r="B293" t="s">
        <v>14</v>
      </c>
      <c r="C293">
        <v>1971</v>
      </c>
    </row>
    <row r="294" spans="1:3" hidden="1">
      <c r="A294" s="1" t="str">
        <f t="shared" si="4"/>
        <v>AM 1972</v>
      </c>
      <c r="B294" t="s">
        <v>14</v>
      </c>
      <c r="C294">
        <v>1972</v>
      </c>
    </row>
    <row r="295" spans="1:3" hidden="1">
      <c r="A295" s="1" t="str">
        <f t="shared" si="4"/>
        <v>AM 1973</v>
      </c>
      <c r="B295" t="s">
        <v>14</v>
      </c>
      <c r="C295">
        <v>1973</v>
      </c>
    </row>
    <row r="296" spans="1:3" hidden="1">
      <c r="A296" s="1" t="str">
        <f t="shared" si="4"/>
        <v>AM 1974</v>
      </c>
      <c r="B296" t="s">
        <v>14</v>
      </c>
      <c r="C296">
        <v>1974</v>
      </c>
    </row>
    <row r="297" spans="1:3" hidden="1">
      <c r="A297" s="1" t="str">
        <f t="shared" si="4"/>
        <v>AM 1975</v>
      </c>
      <c r="B297" t="s">
        <v>14</v>
      </c>
      <c r="C297">
        <v>1975</v>
      </c>
    </row>
    <row r="298" spans="1:3" hidden="1">
      <c r="A298" s="1" t="str">
        <f t="shared" si="4"/>
        <v>AM 1976</v>
      </c>
      <c r="B298" t="s">
        <v>14</v>
      </c>
      <c r="C298">
        <v>1976</v>
      </c>
    </row>
    <row r="299" spans="1:3" hidden="1">
      <c r="A299" s="1" t="str">
        <f t="shared" si="4"/>
        <v>AM 1977</v>
      </c>
      <c r="B299" t="s">
        <v>14</v>
      </c>
      <c r="C299">
        <v>1977</v>
      </c>
    </row>
    <row r="300" spans="1:3" hidden="1">
      <c r="A300" s="1" t="str">
        <f t="shared" si="4"/>
        <v>AM 1978</v>
      </c>
      <c r="B300" t="s">
        <v>14</v>
      </c>
      <c r="C300">
        <v>1978</v>
      </c>
    </row>
    <row r="301" spans="1:3" hidden="1">
      <c r="A301" s="1" t="str">
        <f t="shared" si="4"/>
        <v>AM 1979</v>
      </c>
      <c r="B301" t="s">
        <v>14</v>
      </c>
      <c r="C301">
        <v>1979</v>
      </c>
    </row>
    <row r="302" spans="1:3" hidden="1">
      <c r="A302" s="1" t="str">
        <f t="shared" si="4"/>
        <v>AM 1980</v>
      </c>
      <c r="B302" t="s">
        <v>14</v>
      </c>
      <c r="C302">
        <v>1980</v>
      </c>
    </row>
    <row r="303" spans="1:3" hidden="1">
      <c r="A303" s="1" t="str">
        <f t="shared" si="4"/>
        <v>AM 1981</v>
      </c>
      <c r="B303" t="s">
        <v>14</v>
      </c>
      <c r="C303">
        <v>1981</v>
      </c>
    </row>
    <row r="304" spans="1:3" hidden="1">
      <c r="A304" s="1" t="str">
        <f t="shared" si="4"/>
        <v>AM 1982</v>
      </c>
      <c r="B304" t="s">
        <v>14</v>
      </c>
      <c r="C304">
        <v>1982</v>
      </c>
    </row>
    <row r="305" spans="1:8" hidden="1">
      <c r="A305" s="1" t="str">
        <f t="shared" si="4"/>
        <v>AM 1983</v>
      </c>
      <c r="B305" t="s">
        <v>14</v>
      </c>
      <c r="C305">
        <v>1983</v>
      </c>
    </row>
    <row r="306" spans="1:8" hidden="1">
      <c r="A306" s="1" t="str">
        <f t="shared" si="4"/>
        <v>AM 1984</v>
      </c>
      <c r="B306" t="s">
        <v>14</v>
      </c>
      <c r="C306">
        <v>1984</v>
      </c>
    </row>
    <row r="307" spans="1:8" hidden="1">
      <c r="A307" s="1" t="str">
        <f t="shared" si="4"/>
        <v>AM 1985</v>
      </c>
      <c r="B307" t="s">
        <v>14</v>
      </c>
      <c r="C307">
        <v>1985</v>
      </c>
    </row>
    <row r="308" spans="1:8" hidden="1">
      <c r="A308" s="1" t="str">
        <f t="shared" si="4"/>
        <v>AM 1986</v>
      </c>
      <c r="B308" t="s">
        <v>14</v>
      </c>
      <c r="C308">
        <v>1986</v>
      </c>
    </row>
    <row r="309" spans="1:8" hidden="1">
      <c r="A309" s="1" t="str">
        <f t="shared" si="4"/>
        <v>AM 1987</v>
      </c>
      <c r="B309" t="s">
        <v>14</v>
      </c>
      <c r="C309">
        <v>1987</v>
      </c>
    </row>
    <row r="310" spans="1:8" hidden="1">
      <c r="A310" s="1" t="str">
        <f t="shared" si="4"/>
        <v>AM 1988</v>
      </c>
      <c r="B310" t="s">
        <v>14</v>
      </c>
      <c r="C310">
        <v>1988</v>
      </c>
    </row>
    <row r="311" spans="1:8" hidden="1">
      <c r="A311" s="1" t="str">
        <f t="shared" si="4"/>
        <v>AM 1989</v>
      </c>
      <c r="B311" t="s">
        <v>14</v>
      </c>
      <c r="C311">
        <v>1989</v>
      </c>
    </row>
    <row r="312" spans="1:8" hidden="1">
      <c r="A312" s="1" t="str">
        <f t="shared" si="4"/>
        <v>AM 1990</v>
      </c>
      <c r="B312" t="s">
        <v>14</v>
      </c>
      <c r="C312">
        <v>1990</v>
      </c>
    </row>
    <row r="313" spans="1:8" hidden="1">
      <c r="A313" s="1" t="str">
        <f t="shared" si="4"/>
        <v>AM 1991</v>
      </c>
      <c r="B313" t="s">
        <v>14</v>
      </c>
      <c r="C313">
        <v>1991</v>
      </c>
    </row>
    <row r="314" spans="1:8" hidden="1">
      <c r="A314" s="1" t="str">
        <f t="shared" si="4"/>
        <v>AM 1992</v>
      </c>
      <c r="B314" t="s">
        <v>14</v>
      </c>
      <c r="C314">
        <v>1992</v>
      </c>
    </row>
    <row r="315" spans="1:8" hidden="1">
      <c r="A315" s="1" t="str">
        <f t="shared" si="4"/>
        <v>AM 1993</v>
      </c>
      <c r="B315" t="s">
        <v>14</v>
      </c>
      <c r="C315">
        <v>1993</v>
      </c>
    </row>
    <row r="316" spans="1:8" hidden="1">
      <c r="A316" s="1" t="str">
        <f t="shared" si="4"/>
        <v>AM 1994</v>
      </c>
      <c r="B316" t="s">
        <v>14</v>
      </c>
      <c r="C316">
        <v>1994</v>
      </c>
    </row>
    <row r="317" spans="1:8" hidden="1">
      <c r="A317" s="1" t="str">
        <f t="shared" si="4"/>
        <v>AM 1995</v>
      </c>
      <c r="B317" t="s">
        <v>14</v>
      </c>
      <c r="C317">
        <v>1995</v>
      </c>
    </row>
    <row r="318" spans="1:8" hidden="1">
      <c r="A318" s="1" t="str">
        <f t="shared" si="4"/>
        <v>AM 1996</v>
      </c>
      <c r="B318" t="s">
        <v>14</v>
      </c>
      <c r="C318">
        <v>1996</v>
      </c>
      <c r="D318">
        <v>5.54</v>
      </c>
      <c r="E318">
        <v>9.3800000000000008</v>
      </c>
      <c r="F318">
        <v>13.87</v>
      </c>
      <c r="G318">
        <v>20.63</v>
      </c>
      <c r="H318">
        <v>50.6</v>
      </c>
    </row>
    <row r="319" spans="1:8" hidden="1">
      <c r="A319" s="1" t="str">
        <f t="shared" si="4"/>
        <v>AM 1997</v>
      </c>
      <c r="B319" t="s">
        <v>14</v>
      </c>
      <c r="C319">
        <v>1997</v>
      </c>
    </row>
    <row r="320" spans="1:8" hidden="1">
      <c r="A320" s="1" t="str">
        <f t="shared" si="4"/>
        <v>AM 1998</v>
      </c>
      <c r="B320" t="s">
        <v>14</v>
      </c>
      <c r="C320">
        <v>1998</v>
      </c>
    </row>
    <row r="321" spans="1:8" hidden="1">
      <c r="A321" s="1" t="str">
        <f t="shared" si="4"/>
        <v>AM 1999</v>
      </c>
      <c r="B321" t="s">
        <v>14</v>
      </c>
      <c r="C321">
        <v>1999</v>
      </c>
      <c r="D321">
        <v>7.56</v>
      </c>
      <c r="E321">
        <v>11.59</v>
      </c>
      <c r="F321">
        <v>15.43</v>
      </c>
      <c r="G321">
        <v>21.24</v>
      </c>
      <c r="H321">
        <v>44.18</v>
      </c>
    </row>
    <row r="322" spans="1:8" hidden="1">
      <c r="A322" s="1" t="str">
        <f t="shared" si="4"/>
        <v>AM 2000</v>
      </c>
      <c r="B322" t="s">
        <v>14</v>
      </c>
      <c r="C322">
        <v>2000</v>
      </c>
    </row>
    <row r="323" spans="1:8" hidden="1">
      <c r="A323" s="1" t="str">
        <f t="shared" ref="A323:A386" si="5">CONCATENATE(B323," ",C323)</f>
        <v>AM 2001</v>
      </c>
      <c r="B323" t="s">
        <v>14</v>
      </c>
      <c r="C323">
        <v>2001</v>
      </c>
      <c r="D323">
        <v>7.73</v>
      </c>
      <c r="E323">
        <v>11.87</v>
      </c>
      <c r="F323">
        <v>15.63</v>
      </c>
      <c r="G323">
        <v>20.86</v>
      </c>
      <c r="H323">
        <v>43.91</v>
      </c>
    </row>
    <row r="324" spans="1:8" hidden="1">
      <c r="A324" s="1" t="str">
        <f t="shared" si="5"/>
        <v>AM 2002</v>
      </c>
      <c r="B324" t="s">
        <v>14</v>
      </c>
      <c r="C324">
        <v>2002</v>
      </c>
      <c r="D324">
        <v>8.0500000000000007</v>
      </c>
      <c r="E324">
        <v>12.03</v>
      </c>
      <c r="F324">
        <v>15.59</v>
      </c>
      <c r="G324">
        <v>20.82</v>
      </c>
      <c r="H324">
        <v>43.51</v>
      </c>
    </row>
    <row r="325" spans="1:8" hidden="1">
      <c r="A325" s="1" t="str">
        <f t="shared" si="5"/>
        <v>AM 2003</v>
      </c>
      <c r="B325" t="s">
        <v>14</v>
      </c>
      <c r="C325">
        <v>2003</v>
      </c>
      <c r="D325">
        <v>8.66</v>
      </c>
      <c r="E325">
        <v>12.44</v>
      </c>
      <c r="F325">
        <v>15.94</v>
      </c>
      <c r="G325">
        <v>20.79</v>
      </c>
      <c r="H325">
        <v>42.16</v>
      </c>
    </row>
    <row r="326" spans="1:8" hidden="1">
      <c r="A326" s="1" t="str">
        <f t="shared" si="5"/>
        <v>AM 2004</v>
      </c>
      <c r="B326" t="s">
        <v>14</v>
      </c>
      <c r="C326">
        <v>2004</v>
      </c>
      <c r="D326">
        <v>7.59</v>
      </c>
      <c r="E326">
        <v>11.48</v>
      </c>
      <c r="F326">
        <v>14.98</v>
      </c>
      <c r="G326">
        <v>20.190000000000001</v>
      </c>
      <c r="H326">
        <v>45.77</v>
      </c>
    </row>
    <row r="327" spans="1:8" hidden="1">
      <c r="A327" s="1" t="str">
        <f t="shared" si="5"/>
        <v>AM 2005</v>
      </c>
      <c r="B327" t="s">
        <v>14</v>
      </c>
      <c r="C327">
        <v>2005</v>
      </c>
      <c r="D327">
        <v>8.0500000000000007</v>
      </c>
      <c r="E327">
        <v>11.82</v>
      </c>
      <c r="F327">
        <v>15.23</v>
      </c>
      <c r="G327">
        <v>20.22</v>
      </c>
      <c r="H327">
        <v>44.68</v>
      </c>
    </row>
    <row r="328" spans="1:8" hidden="1">
      <c r="A328" s="1" t="str">
        <f t="shared" si="5"/>
        <v>AM 2006</v>
      </c>
      <c r="B328" t="s">
        <v>14</v>
      </c>
      <c r="C328">
        <v>2006</v>
      </c>
      <c r="D328">
        <v>8.5299999999999994</v>
      </c>
      <c r="E328">
        <v>12.61</v>
      </c>
      <c r="F328">
        <v>16.28</v>
      </c>
      <c r="G328">
        <v>21.19</v>
      </c>
      <c r="H328">
        <v>41.4</v>
      </c>
    </row>
    <row r="329" spans="1:8" hidden="1">
      <c r="A329" s="1" t="str">
        <f t="shared" si="5"/>
        <v>AM 2007</v>
      </c>
      <c r="B329" t="s">
        <v>14</v>
      </c>
      <c r="C329">
        <v>2007</v>
      </c>
      <c r="D329">
        <v>8.73</v>
      </c>
      <c r="E329">
        <v>13.15</v>
      </c>
      <c r="F329">
        <v>17.14</v>
      </c>
      <c r="G329">
        <v>22.11</v>
      </c>
      <c r="H329">
        <v>38.869999999999997</v>
      </c>
    </row>
    <row r="330" spans="1:8" hidden="1">
      <c r="A330" s="1" t="str">
        <f t="shared" si="5"/>
        <v>AM 2008</v>
      </c>
      <c r="B330" t="s">
        <v>14</v>
      </c>
      <c r="C330">
        <v>2008</v>
      </c>
      <c r="D330">
        <v>8.8800000000000008</v>
      </c>
      <c r="E330">
        <v>12.76</v>
      </c>
      <c r="F330">
        <v>16.66</v>
      </c>
      <c r="G330">
        <v>21.98</v>
      </c>
      <c r="H330">
        <v>39.71</v>
      </c>
    </row>
    <row r="331" spans="1:8" hidden="1">
      <c r="A331" s="1" t="str">
        <f t="shared" si="5"/>
        <v>AM 2009</v>
      </c>
      <c r="B331" t="s">
        <v>14</v>
      </c>
      <c r="C331">
        <v>2009</v>
      </c>
      <c r="D331">
        <v>9.11</v>
      </c>
      <c r="E331">
        <v>13.11</v>
      </c>
      <c r="F331">
        <v>16.829999999999998</v>
      </c>
      <c r="G331">
        <v>22.05</v>
      </c>
      <c r="H331">
        <v>38.909999999999997</v>
      </c>
    </row>
    <row r="332" spans="1:8" hidden="1">
      <c r="A332" s="1" t="str">
        <f t="shared" si="5"/>
        <v>AM 2010</v>
      </c>
      <c r="B332" t="s">
        <v>14</v>
      </c>
      <c r="C332">
        <v>2010</v>
      </c>
      <c r="D332">
        <v>8.94</v>
      </c>
      <c r="E332">
        <v>12.79</v>
      </c>
      <c r="F332">
        <v>16.579999999999998</v>
      </c>
      <c r="G332">
        <v>21.38</v>
      </c>
      <c r="H332">
        <v>40.31</v>
      </c>
    </row>
    <row r="333" spans="1:8" hidden="1">
      <c r="A333" s="1" t="str">
        <f t="shared" si="5"/>
        <v>AM 2011</v>
      </c>
      <c r="B333" t="s">
        <v>14</v>
      </c>
      <c r="C333">
        <v>2011</v>
      </c>
      <c r="D333">
        <v>8.77</v>
      </c>
      <c r="E333">
        <v>12.83</v>
      </c>
      <c r="F333">
        <v>16.45</v>
      </c>
      <c r="G333">
        <v>21.56</v>
      </c>
      <c r="H333">
        <v>40.39</v>
      </c>
    </row>
    <row r="334" spans="1:8" hidden="1">
      <c r="A334" s="1" t="str">
        <f t="shared" si="5"/>
        <v>AM 2012</v>
      </c>
      <c r="B334" t="s">
        <v>14</v>
      </c>
      <c r="C334">
        <v>2012</v>
      </c>
      <c r="D334">
        <v>8.7200000000000006</v>
      </c>
      <c r="E334">
        <v>12.89</v>
      </c>
      <c r="F334">
        <v>16.96</v>
      </c>
      <c r="G334">
        <v>22.04</v>
      </c>
      <c r="H334">
        <v>39.380000000000003</v>
      </c>
    </row>
    <row r="335" spans="1:8" hidden="1">
      <c r="A335" s="1" t="str">
        <f t="shared" si="5"/>
        <v>AM 2013</v>
      </c>
      <c r="B335" t="s">
        <v>14</v>
      </c>
      <c r="C335">
        <v>2013</v>
      </c>
      <c r="D335">
        <v>8.48</v>
      </c>
      <c r="E335">
        <v>12.63</v>
      </c>
      <c r="F335">
        <v>16.64</v>
      </c>
      <c r="G335">
        <v>21.99</v>
      </c>
      <c r="H335">
        <v>40.25</v>
      </c>
    </row>
    <row r="336" spans="1:8" hidden="1">
      <c r="A336" s="1" t="str">
        <f t="shared" si="5"/>
        <v>AM 2014</v>
      </c>
      <c r="B336" t="s">
        <v>14</v>
      </c>
      <c r="C336">
        <v>2014</v>
      </c>
    </row>
    <row r="337" spans="1:3" hidden="1">
      <c r="A337" s="1" t="str">
        <f t="shared" si="5"/>
        <v>AM 2015</v>
      </c>
      <c r="B337" t="s">
        <v>14</v>
      </c>
      <c r="C337">
        <v>2015</v>
      </c>
    </row>
    <row r="338" spans="1:3" hidden="1">
      <c r="A338" s="1" t="str">
        <f t="shared" si="5"/>
        <v>AO 1960</v>
      </c>
      <c r="B338" t="s">
        <v>10</v>
      </c>
      <c r="C338">
        <v>1960</v>
      </c>
    </row>
    <row r="339" spans="1:3" hidden="1">
      <c r="A339" s="1" t="str">
        <f t="shared" si="5"/>
        <v>AO 1961</v>
      </c>
      <c r="B339" t="s">
        <v>10</v>
      </c>
      <c r="C339">
        <v>1961</v>
      </c>
    </row>
    <row r="340" spans="1:3" hidden="1">
      <c r="A340" s="1" t="str">
        <f t="shared" si="5"/>
        <v>AO 1962</v>
      </c>
      <c r="B340" t="s">
        <v>10</v>
      </c>
      <c r="C340">
        <v>1962</v>
      </c>
    </row>
    <row r="341" spans="1:3" hidden="1">
      <c r="A341" s="1" t="str">
        <f t="shared" si="5"/>
        <v>AO 1963</v>
      </c>
      <c r="B341" t="s">
        <v>10</v>
      </c>
      <c r="C341">
        <v>1963</v>
      </c>
    </row>
    <row r="342" spans="1:3" hidden="1">
      <c r="A342" s="1" t="str">
        <f t="shared" si="5"/>
        <v>AO 1964</v>
      </c>
      <c r="B342" t="s">
        <v>10</v>
      </c>
      <c r="C342">
        <v>1964</v>
      </c>
    </row>
    <row r="343" spans="1:3" hidden="1">
      <c r="A343" s="1" t="str">
        <f t="shared" si="5"/>
        <v>AO 1965</v>
      </c>
      <c r="B343" t="s">
        <v>10</v>
      </c>
      <c r="C343">
        <v>1965</v>
      </c>
    </row>
    <row r="344" spans="1:3" hidden="1">
      <c r="A344" s="1" t="str">
        <f t="shared" si="5"/>
        <v>AO 1966</v>
      </c>
      <c r="B344" t="s">
        <v>10</v>
      </c>
      <c r="C344">
        <v>1966</v>
      </c>
    </row>
    <row r="345" spans="1:3" hidden="1">
      <c r="A345" s="1" t="str">
        <f t="shared" si="5"/>
        <v>AO 1967</v>
      </c>
      <c r="B345" t="s">
        <v>10</v>
      </c>
      <c r="C345">
        <v>1967</v>
      </c>
    </row>
    <row r="346" spans="1:3" hidden="1">
      <c r="A346" s="1" t="str">
        <f t="shared" si="5"/>
        <v>AO 1968</v>
      </c>
      <c r="B346" t="s">
        <v>10</v>
      </c>
      <c r="C346">
        <v>1968</v>
      </c>
    </row>
    <row r="347" spans="1:3" hidden="1">
      <c r="A347" s="1" t="str">
        <f t="shared" si="5"/>
        <v>AO 1969</v>
      </c>
      <c r="B347" t="s">
        <v>10</v>
      </c>
      <c r="C347">
        <v>1969</v>
      </c>
    </row>
    <row r="348" spans="1:3" hidden="1">
      <c r="A348" s="1" t="str">
        <f t="shared" si="5"/>
        <v>AO 1970</v>
      </c>
      <c r="B348" t="s">
        <v>10</v>
      </c>
      <c r="C348">
        <v>1970</v>
      </c>
    </row>
    <row r="349" spans="1:3" hidden="1">
      <c r="A349" s="1" t="str">
        <f t="shared" si="5"/>
        <v>AO 1971</v>
      </c>
      <c r="B349" t="s">
        <v>10</v>
      </c>
      <c r="C349">
        <v>1971</v>
      </c>
    </row>
    <row r="350" spans="1:3" hidden="1">
      <c r="A350" s="1" t="str">
        <f t="shared" si="5"/>
        <v>AO 1972</v>
      </c>
      <c r="B350" t="s">
        <v>10</v>
      </c>
      <c r="C350">
        <v>1972</v>
      </c>
    </row>
    <row r="351" spans="1:3" hidden="1">
      <c r="A351" s="1" t="str">
        <f t="shared" si="5"/>
        <v>AO 1973</v>
      </c>
      <c r="B351" t="s">
        <v>10</v>
      </c>
      <c r="C351">
        <v>1973</v>
      </c>
    </row>
    <row r="352" spans="1:3" hidden="1">
      <c r="A352" s="1" t="str">
        <f t="shared" si="5"/>
        <v>AO 1974</v>
      </c>
      <c r="B352" t="s">
        <v>10</v>
      </c>
      <c r="C352">
        <v>1974</v>
      </c>
    </row>
    <row r="353" spans="1:3" hidden="1">
      <c r="A353" s="1" t="str">
        <f t="shared" si="5"/>
        <v>AO 1975</v>
      </c>
      <c r="B353" t="s">
        <v>10</v>
      </c>
      <c r="C353">
        <v>1975</v>
      </c>
    </row>
    <row r="354" spans="1:3" hidden="1">
      <c r="A354" s="1" t="str">
        <f t="shared" si="5"/>
        <v>AO 1976</v>
      </c>
      <c r="B354" t="s">
        <v>10</v>
      </c>
      <c r="C354">
        <v>1976</v>
      </c>
    </row>
    <row r="355" spans="1:3" hidden="1">
      <c r="A355" s="1" t="str">
        <f t="shared" si="5"/>
        <v>AO 1977</v>
      </c>
      <c r="B355" t="s">
        <v>10</v>
      </c>
      <c r="C355">
        <v>1977</v>
      </c>
    </row>
    <row r="356" spans="1:3" hidden="1">
      <c r="A356" s="1" t="str">
        <f t="shared" si="5"/>
        <v>AO 1978</v>
      </c>
      <c r="B356" t="s">
        <v>10</v>
      </c>
      <c r="C356">
        <v>1978</v>
      </c>
    </row>
    <row r="357" spans="1:3" hidden="1">
      <c r="A357" s="1" t="str">
        <f t="shared" si="5"/>
        <v>AO 1979</v>
      </c>
      <c r="B357" t="s">
        <v>10</v>
      </c>
      <c r="C357">
        <v>1979</v>
      </c>
    </row>
    <row r="358" spans="1:3" hidden="1">
      <c r="A358" s="1" t="str">
        <f t="shared" si="5"/>
        <v>AO 1980</v>
      </c>
      <c r="B358" t="s">
        <v>10</v>
      </c>
      <c r="C358">
        <v>1980</v>
      </c>
    </row>
    <row r="359" spans="1:3" hidden="1">
      <c r="A359" s="1" t="str">
        <f t="shared" si="5"/>
        <v>AO 1981</v>
      </c>
      <c r="B359" t="s">
        <v>10</v>
      </c>
      <c r="C359">
        <v>1981</v>
      </c>
    </row>
    <row r="360" spans="1:3" hidden="1">
      <c r="A360" s="1" t="str">
        <f t="shared" si="5"/>
        <v>AO 1982</v>
      </c>
      <c r="B360" t="s">
        <v>10</v>
      </c>
      <c r="C360">
        <v>1982</v>
      </c>
    </row>
    <row r="361" spans="1:3" hidden="1">
      <c r="A361" s="1" t="str">
        <f t="shared" si="5"/>
        <v>AO 1983</v>
      </c>
      <c r="B361" t="s">
        <v>10</v>
      </c>
      <c r="C361">
        <v>1983</v>
      </c>
    </row>
    <row r="362" spans="1:3" hidden="1">
      <c r="A362" s="1" t="str">
        <f t="shared" si="5"/>
        <v>AO 1984</v>
      </c>
      <c r="B362" t="s">
        <v>10</v>
      </c>
      <c r="C362">
        <v>1984</v>
      </c>
    </row>
    <row r="363" spans="1:3" hidden="1">
      <c r="A363" s="1" t="str">
        <f t="shared" si="5"/>
        <v>AO 1985</v>
      </c>
      <c r="B363" t="s">
        <v>10</v>
      </c>
      <c r="C363">
        <v>1985</v>
      </c>
    </row>
    <row r="364" spans="1:3" hidden="1">
      <c r="A364" s="1" t="str">
        <f t="shared" si="5"/>
        <v>AO 1986</v>
      </c>
      <c r="B364" t="s">
        <v>10</v>
      </c>
      <c r="C364">
        <v>1986</v>
      </c>
    </row>
    <row r="365" spans="1:3" hidden="1">
      <c r="A365" s="1" t="str">
        <f t="shared" si="5"/>
        <v>AO 1987</v>
      </c>
      <c r="B365" t="s">
        <v>10</v>
      </c>
      <c r="C365">
        <v>1987</v>
      </c>
    </row>
    <row r="366" spans="1:3" hidden="1">
      <c r="A366" s="1" t="str">
        <f t="shared" si="5"/>
        <v>AO 1988</v>
      </c>
      <c r="B366" t="s">
        <v>10</v>
      </c>
      <c r="C366">
        <v>1988</v>
      </c>
    </row>
    <row r="367" spans="1:3" hidden="1">
      <c r="A367" s="1" t="str">
        <f t="shared" si="5"/>
        <v>AO 1989</v>
      </c>
      <c r="B367" t="s">
        <v>10</v>
      </c>
      <c r="C367">
        <v>1989</v>
      </c>
    </row>
    <row r="368" spans="1:3" hidden="1">
      <c r="A368" s="1" t="str">
        <f t="shared" si="5"/>
        <v>AO 1990</v>
      </c>
      <c r="B368" t="s">
        <v>10</v>
      </c>
      <c r="C368">
        <v>1990</v>
      </c>
    </row>
    <row r="369" spans="1:8" hidden="1">
      <c r="A369" s="1" t="str">
        <f t="shared" si="5"/>
        <v>AO 1991</v>
      </c>
      <c r="B369" t="s">
        <v>10</v>
      </c>
      <c r="C369">
        <v>1991</v>
      </c>
    </row>
    <row r="370" spans="1:8" hidden="1">
      <c r="A370" s="1" t="str">
        <f t="shared" si="5"/>
        <v>AO 1992</v>
      </c>
      <c r="B370" t="s">
        <v>10</v>
      </c>
      <c r="C370">
        <v>1992</v>
      </c>
    </row>
    <row r="371" spans="1:8" hidden="1">
      <c r="A371" s="1" t="str">
        <f t="shared" si="5"/>
        <v>AO 1993</v>
      </c>
      <c r="B371" t="s">
        <v>10</v>
      </c>
      <c r="C371">
        <v>1993</v>
      </c>
    </row>
    <row r="372" spans="1:8" hidden="1">
      <c r="A372" s="1" t="str">
        <f t="shared" si="5"/>
        <v>AO 1994</v>
      </c>
      <c r="B372" t="s">
        <v>10</v>
      </c>
      <c r="C372">
        <v>1994</v>
      </c>
    </row>
    <row r="373" spans="1:8" hidden="1">
      <c r="A373" s="1" t="str">
        <f t="shared" si="5"/>
        <v>AO 1995</v>
      </c>
      <c r="B373" t="s">
        <v>10</v>
      </c>
      <c r="C373">
        <v>1995</v>
      </c>
    </row>
    <row r="374" spans="1:8" hidden="1">
      <c r="A374" s="1" t="str">
        <f t="shared" si="5"/>
        <v>AO 1996</v>
      </c>
      <c r="B374" t="s">
        <v>10</v>
      </c>
      <c r="C374">
        <v>1996</v>
      </c>
    </row>
    <row r="375" spans="1:8" hidden="1">
      <c r="A375" s="1" t="str">
        <f t="shared" si="5"/>
        <v>AO 1997</v>
      </c>
      <c r="B375" t="s">
        <v>10</v>
      </c>
      <c r="C375">
        <v>1997</v>
      </c>
    </row>
    <row r="376" spans="1:8" hidden="1">
      <c r="A376" s="1" t="str">
        <f t="shared" si="5"/>
        <v>AO 1998</v>
      </c>
      <c r="B376" t="s">
        <v>10</v>
      </c>
      <c r="C376">
        <v>1998</v>
      </c>
    </row>
    <row r="377" spans="1:8" hidden="1">
      <c r="A377" s="1" t="str">
        <f t="shared" si="5"/>
        <v>AO 1999</v>
      </c>
      <c r="B377" t="s">
        <v>10</v>
      </c>
      <c r="C377">
        <v>1999</v>
      </c>
    </row>
    <row r="378" spans="1:8" hidden="1">
      <c r="A378" s="1" t="str">
        <f t="shared" si="5"/>
        <v>AO 2000</v>
      </c>
      <c r="B378" t="s">
        <v>10</v>
      </c>
      <c r="C378">
        <v>2000</v>
      </c>
      <c r="D378">
        <v>3.18</v>
      </c>
      <c r="E378">
        <v>7.84</v>
      </c>
      <c r="F378">
        <v>12.71</v>
      </c>
      <c r="G378">
        <v>20.16</v>
      </c>
      <c r="H378">
        <v>56.12</v>
      </c>
    </row>
    <row r="379" spans="1:8" hidden="1">
      <c r="A379" s="1" t="str">
        <f t="shared" si="5"/>
        <v>AO 2001</v>
      </c>
      <c r="B379" t="s">
        <v>10</v>
      </c>
      <c r="C379">
        <v>2001</v>
      </c>
    </row>
    <row r="380" spans="1:8" hidden="1">
      <c r="A380" s="1" t="str">
        <f t="shared" si="5"/>
        <v>AO 2002</v>
      </c>
      <c r="B380" t="s">
        <v>10</v>
      </c>
      <c r="C380">
        <v>2002</v>
      </c>
    </row>
    <row r="381" spans="1:8" hidden="1">
      <c r="A381" s="1" t="str">
        <f t="shared" si="5"/>
        <v>AO 2003</v>
      </c>
      <c r="B381" t="s">
        <v>10</v>
      </c>
      <c r="C381">
        <v>2003</v>
      </c>
    </row>
    <row r="382" spans="1:8" hidden="1">
      <c r="A382" s="1" t="str">
        <f t="shared" si="5"/>
        <v>AO 2004</v>
      </c>
      <c r="B382" t="s">
        <v>10</v>
      </c>
      <c r="C382">
        <v>2004</v>
      </c>
    </row>
    <row r="383" spans="1:8" hidden="1">
      <c r="A383" s="1" t="str">
        <f t="shared" si="5"/>
        <v>AO 2005</v>
      </c>
      <c r="B383" t="s">
        <v>10</v>
      </c>
      <c r="C383">
        <v>2005</v>
      </c>
    </row>
    <row r="384" spans="1:8" hidden="1">
      <c r="A384" s="1" t="str">
        <f t="shared" si="5"/>
        <v>AO 2006</v>
      </c>
      <c r="B384" t="s">
        <v>10</v>
      </c>
      <c r="C384">
        <v>2006</v>
      </c>
    </row>
    <row r="385" spans="1:8" hidden="1">
      <c r="A385" s="1" t="str">
        <f t="shared" si="5"/>
        <v>AO 2007</v>
      </c>
      <c r="B385" t="s">
        <v>10</v>
      </c>
      <c r="C385">
        <v>2007</v>
      </c>
    </row>
    <row r="386" spans="1:8" hidden="1">
      <c r="A386" s="1" t="str">
        <f t="shared" si="5"/>
        <v>AO 2008</v>
      </c>
      <c r="B386" t="s">
        <v>10</v>
      </c>
      <c r="C386">
        <v>2008</v>
      </c>
      <c r="D386">
        <v>5.43</v>
      </c>
      <c r="E386">
        <v>9.6199999999999992</v>
      </c>
      <c r="F386">
        <v>14.46</v>
      </c>
      <c r="G386">
        <v>21.94</v>
      </c>
      <c r="H386">
        <v>48.54</v>
      </c>
    </row>
    <row r="387" spans="1:8" hidden="1">
      <c r="A387" s="1" t="str">
        <f t="shared" ref="A387:A450" si="6">CONCATENATE(B387," ",C387)</f>
        <v>AO 2009</v>
      </c>
      <c r="B387" t="s">
        <v>10</v>
      </c>
      <c r="C387">
        <v>2009</v>
      </c>
    </row>
    <row r="388" spans="1:8" hidden="1">
      <c r="A388" s="1" t="str">
        <f t="shared" si="6"/>
        <v>AO 2010</v>
      </c>
      <c r="B388" t="s">
        <v>10</v>
      </c>
      <c r="C388">
        <v>2010</v>
      </c>
    </row>
    <row r="389" spans="1:8" hidden="1">
      <c r="A389" s="1" t="str">
        <f t="shared" si="6"/>
        <v>AO 2011</v>
      </c>
      <c r="B389" t="s">
        <v>10</v>
      </c>
      <c r="C389">
        <v>2011</v>
      </c>
    </row>
    <row r="390" spans="1:8" hidden="1">
      <c r="A390" s="1" t="str">
        <f t="shared" si="6"/>
        <v>AO 2012</v>
      </c>
      <c r="B390" t="s">
        <v>10</v>
      </c>
      <c r="C390">
        <v>2012</v>
      </c>
    </row>
    <row r="391" spans="1:8" hidden="1">
      <c r="A391" s="1" t="str">
        <f t="shared" si="6"/>
        <v>AO 2013</v>
      </c>
      <c r="B391" t="s">
        <v>10</v>
      </c>
      <c r="C391">
        <v>2013</v>
      </c>
    </row>
    <row r="392" spans="1:8" hidden="1">
      <c r="A392" s="1" t="str">
        <f t="shared" si="6"/>
        <v>AO 2014</v>
      </c>
      <c r="B392" t="s">
        <v>10</v>
      </c>
      <c r="C392">
        <v>2014</v>
      </c>
    </row>
    <row r="393" spans="1:8" hidden="1">
      <c r="A393" s="1" t="str">
        <f t="shared" si="6"/>
        <v>AO 2015</v>
      </c>
      <c r="B393" t="s">
        <v>10</v>
      </c>
      <c r="C393">
        <v>2015</v>
      </c>
    </row>
    <row r="394" spans="1:8" hidden="1">
      <c r="A394" s="1" t="str">
        <f t="shared" si="6"/>
        <v>AR 1960</v>
      </c>
      <c r="B394" t="s">
        <v>13</v>
      </c>
      <c r="C394">
        <v>1960</v>
      </c>
    </row>
    <row r="395" spans="1:8" hidden="1">
      <c r="A395" s="1" t="str">
        <f t="shared" si="6"/>
        <v>AR 1961</v>
      </c>
      <c r="B395" t="s">
        <v>13</v>
      </c>
      <c r="C395">
        <v>1961</v>
      </c>
    </row>
    <row r="396" spans="1:8" hidden="1">
      <c r="A396" s="1" t="str">
        <f t="shared" si="6"/>
        <v>AR 1962</v>
      </c>
      <c r="B396" t="s">
        <v>13</v>
      </c>
      <c r="C396">
        <v>1962</v>
      </c>
    </row>
    <row r="397" spans="1:8" hidden="1">
      <c r="A397" s="1" t="str">
        <f t="shared" si="6"/>
        <v>AR 1963</v>
      </c>
      <c r="B397" t="s">
        <v>13</v>
      </c>
      <c r="C397">
        <v>1963</v>
      </c>
    </row>
    <row r="398" spans="1:8" hidden="1">
      <c r="A398" s="1" t="str">
        <f t="shared" si="6"/>
        <v>AR 1964</v>
      </c>
      <c r="B398" t="s">
        <v>13</v>
      </c>
      <c r="C398">
        <v>1964</v>
      </c>
    </row>
    <row r="399" spans="1:8" hidden="1">
      <c r="A399" s="1" t="str">
        <f t="shared" si="6"/>
        <v>AR 1965</v>
      </c>
      <c r="B399" t="s">
        <v>13</v>
      </c>
      <c r="C399">
        <v>1965</v>
      </c>
    </row>
    <row r="400" spans="1:8" hidden="1">
      <c r="A400" s="1" t="str">
        <f t="shared" si="6"/>
        <v>AR 1966</v>
      </c>
      <c r="B400" t="s">
        <v>13</v>
      </c>
      <c r="C400">
        <v>1966</v>
      </c>
    </row>
    <row r="401" spans="1:3" hidden="1">
      <c r="A401" s="1" t="str">
        <f t="shared" si="6"/>
        <v>AR 1967</v>
      </c>
      <c r="B401" t="s">
        <v>13</v>
      </c>
      <c r="C401">
        <v>1967</v>
      </c>
    </row>
    <row r="402" spans="1:3" hidden="1">
      <c r="A402" s="1" t="str">
        <f t="shared" si="6"/>
        <v>AR 1968</v>
      </c>
      <c r="B402" t="s">
        <v>13</v>
      </c>
      <c r="C402">
        <v>1968</v>
      </c>
    </row>
    <row r="403" spans="1:3" hidden="1">
      <c r="A403" s="1" t="str">
        <f t="shared" si="6"/>
        <v>AR 1969</v>
      </c>
      <c r="B403" t="s">
        <v>13</v>
      </c>
      <c r="C403">
        <v>1969</v>
      </c>
    </row>
    <row r="404" spans="1:3" hidden="1">
      <c r="A404" s="1" t="str">
        <f t="shared" si="6"/>
        <v>AR 1970</v>
      </c>
      <c r="B404" t="s">
        <v>13</v>
      </c>
      <c r="C404">
        <v>1970</v>
      </c>
    </row>
    <row r="405" spans="1:3" hidden="1">
      <c r="A405" s="1" t="str">
        <f t="shared" si="6"/>
        <v>AR 1971</v>
      </c>
      <c r="B405" t="s">
        <v>13</v>
      </c>
      <c r="C405">
        <v>1971</v>
      </c>
    </row>
    <row r="406" spans="1:3" hidden="1">
      <c r="A406" s="1" t="str">
        <f t="shared" si="6"/>
        <v>AR 1972</v>
      </c>
      <c r="B406" t="s">
        <v>13</v>
      </c>
      <c r="C406">
        <v>1972</v>
      </c>
    </row>
    <row r="407" spans="1:3" hidden="1">
      <c r="A407" s="1" t="str">
        <f t="shared" si="6"/>
        <v>AR 1973</v>
      </c>
      <c r="B407" t="s">
        <v>13</v>
      </c>
      <c r="C407">
        <v>1973</v>
      </c>
    </row>
    <row r="408" spans="1:3" hidden="1">
      <c r="A408" s="1" t="str">
        <f t="shared" si="6"/>
        <v>AR 1974</v>
      </c>
      <c r="B408" t="s">
        <v>13</v>
      </c>
      <c r="C408">
        <v>1974</v>
      </c>
    </row>
    <row r="409" spans="1:3" hidden="1">
      <c r="A409" s="1" t="str">
        <f t="shared" si="6"/>
        <v>AR 1975</v>
      </c>
      <c r="B409" t="s">
        <v>13</v>
      </c>
      <c r="C409">
        <v>1975</v>
      </c>
    </row>
    <row r="410" spans="1:3" hidden="1">
      <c r="A410" s="1" t="str">
        <f t="shared" si="6"/>
        <v>AR 1976</v>
      </c>
      <c r="B410" t="s">
        <v>13</v>
      </c>
      <c r="C410">
        <v>1976</v>
      </c>
    </row>
    <row r="411" spans="1:3" hidden="1">
      <c r="A411" s="1" t="str">
        <f t="shared" si="6"/>
        <v>AR 1977</v>
      </c>
      <c r="B411" t="s">
        <v>13</v>
      </c>
      <c r="C411">
        <v>1977</v>
      </c>
    </row>
    <row r="412" spans="1:3" hidden="1">
      <c r="A412" s="1" t="str">
        <f t="shared" si="6"/>
        <v>AR 1978</v>
      </c>
      <c r="B412" t="s">
        <v>13</v>
      </c>
      <c r="C412">
        <v>1978</v>
      </c>
    </row>
    <row r="413" spans="1:3" hidden="1">
      <c r="A413" s="1" t="str">
        <f t="shared" si="6"/>
        <v>AR 1979</v>
      </c>
      <c r="B413" t="s">
        <v>13</v>
      </c>
      <c r="C413">
        <v>1979</v>
      </c>
    </row>
    <row r="414" spans="1:3" hidden="1">
      <c r="A414" s="1" t="str">
        <f t="shared" si="6"/>
        <v>AR 1980</v>
      </c>
      <c r="B414" t="s">
        <v>13</v>
      </c>
      <c r="C414">
        <v>1980</v>
      </c>
    </row>
    <row r="415" spans="1:3" hidden="1">
      <c r="A415" s="1" t="str">
        <f t="shared" si="6"/>
        <v>AR 1981</v>
      </c>
      <c r="B415" t="s">
        <v>13</v>
      </c>
      <c r="C415">
        <v>1981</v>
      </c>
    </row>
    <row r="416" spans="1:3" hidden="1">
      <c r="A416" s="1" t="str">
        <f t="shared" si="6"/>
        <v>AR 1982</v>
      </c>
      <c r="B416" t="s">
        <v>13</v>
      </c>
      <c r="C416">
        <v>1982</v>
      </c>
    </row>
    <row r="417" spans="1:8" hidden="1">
      <c r="A417" s="1" t="str">
        <f t="shared" si="6"/>
        <v>AR 1983</v>
      </c>
      <c r="B417" t="s">
        <v>13</v>
      </c>
      <c r="C417">
        <v>1983</v>
      </c>
    </row>
    <row r="418" spans="1:8" hidden="1">
      <c r="A418" s="1" t="str">
        <f t="shared" si="6"/>
        <v>AR 1984</v>
      </c>
      <c r="B418" t="s">
        <v>13</v>
      </c>
      <c r="C418">
        <v>1984</v>
      </c>
    </row>
    <row r="419" spans="1:8" hidden="1">
      <c r="A419" s="1" t="str">
        <f t="shared" si="6"/>
        <v>AR 1985</v>
      </c>
      <c r="B419" t="s">
        <v>13</v>
      </c>
      <c r="C419">
        <v>1985</v>
      </c>
    </row>
    <row r="420" spans="1:8" hidden="1">
      <c r="A420" s="1" t="str">
        <f t="shared" si="6"/>
        <v>AR 1986</v>
      </c>
      <c r="B420" t="s">
        <v>13</v>
      </c>
      <c r="C420">
        <v>1986</v>
      </c>
      <c r="D420">
        <v>5.1100000000000003</v>
      </c>
      <c r="E420">
        <v>9.8000000000000007</v>
      </c>
      <c r="F420">
        <v>14.79</v>
      </c>
      <c r="G420">
        <v>21.87</v>
      </c>
      <c r="H420">
        <v>48.43</v>
      </c>
    </row>
    <row r="421" spans="1:8" hidden="1">
      <c r="A421" s="1" t="str">
        <f t="shared" si="6"/>
        <v>AR 1987</v>
      </c>
      <c r="B421" t="s">
        <v>13</v>
      </c>
      <c r="C421">
        <v>1987</v>
      </c>
      <c r="D421">
        <v>4.6100000000000003</v>
      </c>
      <c r="E421">
        <v>9.17</v>
      </c>
      <c r="F421">
        <v>14.21</v>
      </c>
      <c r="G421">
        <v>21.5</v>
      </c>
      <c r="H421">
        <v>50.49</v>
      </c>
    </row>
    <row r="422" spans="1:8" hidden="1">
      <c r="A422" s="1" t="str">
        <f t="shared" si="6"/>
        <v>AR 1988</v>
      </c>
      <c r="B422" t="s">
        <v>13</v>
      </c>
      <c r="C422">
        <v>1988</v>
      </c>
    </row>
    <row r="423" spans="1:8" hidden="1">
      <c r="A423" s="1" t="str">
        <f t="shared" si="6"/>
        <v>AR 1989</v>
      </c>
      <c r="B423" t="s">
        <v>13</v>
      </c>
      <c r="C423">
        <v>1989</v>
      </c>
    </row>
    <row r="424" spans="1:8" hidden="1">
      <c r="A424" s="1" t="str">
        <f t="shared" si="6"/>
        <v>AR 1990</v>
      </c>
      <c r="B424" t="s">
        <v>13</v>
      </c>
      <c r="C424">
        <v>1990</v>
      </c>
    </row>
    <row r="425" spans="1:8" hidden="1">
      <c r="A425" s="1" t="str">
        <f t="shared" si="6"/>
        <v>AR 1991</v>
      </c>
      <c r="B425" t="s">
        <v>13</v>
      </c>
      <c r="C425">
        <v>1991</v>
      </c>
      <c r="D425">
        <v>4.82</v>
      </c>
      <c r="E425">
        <v>9.07</v>
      </c>
      <c r="F425">
        <v>13.29</v>
      </c>
      <c r="G425">
        <v>20.41</v>
      </c>
      <c r="H425">
        <v>52.42</v>
      </c>
    </row>
    <row r="426" spans="1:8" hidden="1">
      <c r="A426" s="1" t="str">
        <f t="shared" si="6"/>
        <v>AR 1992</v>
      </c>
      <c r="B426" t="s">
        <v>13</v>
      </c>
      <c r="C426">
        <v>1992</v>
      </c>
      <c r="D426">
        <v>4.5999999999999996</v>
      </c>
      <c r="E426">
        <v>9.1999999999999993</v>
      </c>
      <c r="F426">
        <v>13.86</v>
      </c>
      <c r="G426">
        <v>21.48</v>
      </c>
      <c r="H426">
        <v>50.86</v>
      </c>
    </row>
    <row r="427" spans="1:8" hidden="1">
      <c r="A427" s="1" t="str">
        <f t="shared" si="6"/>
        <v>AR 1993</v>
      </c>
      <c r="B427" t="s">
        <v>13</v>
      </c>
      <c r="C427">
        <v>1993</v>
      </c>
      <c r="D427">
        <v>4.45</v>
      </c>
      <c r="E427">
        <v>9.32</v>
      </c>
      <c r="F427">
        <v>14.32</v>
      </c>
      <c r="G427">
        <v>22.01</v>
      </c>
      <c r="H427">
        <v>49.9</v>
      </c>
    </row>
    <row r="428" spans="1:8" hidden="1">
      <c r="A428" s="1" t="str">
        <f t="shared" si="6"/>
        <v>AR 1994</v>
      </c>
      <c r="B428" t="s">
        <v>13</v>
      </c>
      <c r="C428">
        <v>1994</v>
      </c>
      <c r="D428">
        <v>4.38</v>
      </c>
      <c r="E428">
        <v>9.0299999999999994</v>
      </c>
      <c r="F428">
        <v>14.03</v>
      </c>
      <c r="G428">
        <v>21.6</v>
      </c>
      <c r="H428">
        <v>50.96</v>
      </c>
    </row>
    <row r="429" spans="1:8" hidden="1">
      <c r="A429" s="1" t="str">
        <f t="shared" si="6"/>
        <v>AR 1995</v>
      </c>
      <c r="B429" t="s">
        <v>13</v>
      </c>
      <c r="C429">
        <v>1995</v>
      </c>
      <c r="D429">
        <v>3.76</v>
      </c>
      <c r="E429">
        <v>8.43</v>
      </c>
      <c r="F429">
        <v>13.27</v>
      </c>
      <c r="G429">
        <v>20.76</v>
      </c>
      <c r="H429">
        <v>53.79</v>
      </c>
    </row>
    <row r="430" spans="1:8" hidden="1">
      <c r="A430" s="1" t="str">
        <f t="shared" si="6"/>
        <v>AR 1996</v>
      </c>
      <c r="B430" t="s">
        <v>13</v>
      </c>
      <c r="C430">
        <v>1996</v>
      </c>
      <c r="D430">
        <v>3.51</v>
      </c>
      <c r="E430">
        <v>8.1999999999999993</v>
      </c>
      <c r="F430">
        <v>13.13</v>
      </c>
      <c r="G430">
        <v>21.19</v>
      </c>
      <c r="H430">
        <v>53.95</v>
      </c>
    </row>
    <row r="431" spans="1:8" hidden="1">
      <c r="A431" s="1" t="str">
        <f t="shared" si="6"/>
        <v>AR 1997</v>
      </c>
      <c r="B431" t="s">
        <v>13</v>
      </c>
      <c r="C431">
        <v>1997</v>
      </c>
      <c r="D431">
        <v>3.55</v>
      </c>
      <c r="E431">
        <v>8.2100000000000009</v>
      </c>
      <c r="F431">
        <v>13.25</v>
      </c>
      <c r="G431">
        <v>21.35</v>
      </c>
      <c r="H431">
        <v>53.65</v>
      </c>
    </row>
    <row r="432" spans="1:8" hidden="1">
      <c r="A432" s="1" t="str">
        <f t="shared" si="6"/>
        <v>AR 1998</v>
      </c>
      <c r="B432" t="s">
        <v>13</v>
      </c>
      <c r="C432">
        <v>1998</v>
      </c>
      <c r="D432">
        <v>3.41</v>
      </c>
      <c r="E432">
        <v>7.79</v>
      </c>
      <c r="F432">
        <v>12.7</v>
      </c>
      <c r="G432">
        <v>21.02</v>
      </c>
      <c r="H432">
        <v>55.08</v>
      </c>
    </row>
    <row r="433" spans="1:8" hidden="1">
      <c r="A433" s="1" t="str">
        <f t="shared" si="6"/>
        <v>AR 1999</v>
      </c>
      <c r="B433" t="s">
        <v>13</v>
      </c>
      <c r="C433">
        <v>1999</v>
      </c>
      <c r="D433">
        <v>3.49</v>
      </c>
      <c r="E433">
        <v>7.98</v>
      </c>
      <c r="F433">
        <v>13.09</v>
      </c>
      <c r="G433">
        <v>21.27</v>
      </c>
      <c r="H433">
        <v>54.16</v>
      </c>
    </row>
    <row r="434" spans="1:8" hidden="1">
      <c r="A434" s="1" t="str">
        <f t="shared" si="6"/>
        <v>AR 2000</v>
      </c>
      <c r="B434" t="s">
        <v>13</v>
      </c>
      <c r="C434">
        <v>2000</v>
      </c>
      <c r="D434">
        <v>3.19</v>
      </c>
      <c r="E434">
        <v>7.58</v>
      </c>
      <c r="F434">
        <v>12.77</v>
      </c>
      <c r="G434">
        <v>21.32</v>
      </c>
      <c r="H434">
        <v>55.15</v>
      </c>
    </row>
    <row r="435" spans="1:8" hidden="1">
      <c r="A435" s="1" t="str">
        <f t="shared" si="6"/>
        <v>AR 2001</v>
      </c>
      <c r="B435" t="s">
        <v>13</v>
      </c>
      <c r="C435">
        <v>2001</v>
      </c>
      <c r="D435">
        <v>2.58</v>
      </c>
      <c r="E435">
        <v>7.09</v>
      </c>
      <c r="F435">
        <v>12.26</v>
      </c>
      <c r="G435">
        <v>21.06</v>
      </c>
      <c r="H435">
        <v>57</v>
      </c>
    </row>
    <row r="436" spans="1:8" hidden="1">
      <c r="A436" s="1" t="str">
        <f t="shared" si="6"/>
        <v>AR 2002</v>
      </c>
      <c r="B436" t="s">
        <v>13</v>
      </c>
      <c r="C436">
        <v>2002</v>
      </c>
      <c r="D436">
        <v>2.75</v>
      </c>
      <c r="E436">
        <v>6.95</v>
      </c>
      <c r="F436">
        <v>12.18</v>
      </c>
      <c r="G436">
        <v>20.350000000000001</v>
      </c>
      <c r="H436">
        <v>57.78</v>
      </c>
    </row>
    <row r="437" spans="1:8" hidden="1">
      <c r="A437" s="1" t="str">
        <f t="shared" si="6"/>
        <v>AR 2003</v>
      </c>
      <c r="B437" t="s">
        <v>13</v>
      </c>
      <c r="C437">
        <v>2003</v>
      </c>
      <c r="D437">
        <v>2.72</v>
      </c>
      <c r="E437">
        <v>7.06</v>
      </c>
      <c r="F437">
        <v>12.18</v>
      </c>
      <c r="G437">
        <v>20.94</v>
      </c>
      <c r="H437">
        <v>57.1</v>
      </c>
    </row>
    <row r="438" spans="1:8" hidden="1">
      <c r="A438" s="1" t="str">
        <f t="shared" si="6"/>
        <v>AR 2004</v>
      </c>
      <c r="B438" t="s">
        <v>13</v>
      </c>
      <c r="C438">
        <v>2004</v>
      </c>
      <c r="D438">
        <v>3.21</v>
      </c>
      <c r="E438">
        <v>7.75</v>
      </c>
      <c r="F438">
        <v>13.19</v>
      </c>
      <c r="G438">
        <v>21.7</v>
      </c>
      <c r="H438">
        <v>54.15</v>
      </c>
    </row>
    <row r="439" spans="1:8" hidden="1">
      <c r="A439" s="1" t="str">
        <f t="shared" si="6"/>
        <v>AR 2005</v>
      </c>
      <c r="B439" t="s">
        <v>13</v>
      </c>
      <c r="C439">
        <v>2005</v>
      </c>
      <c r="D439">
        <v>3.43</v>
      </c>
      <c r="E439">
        <v>8.06</v>
      </c>
      <c r="F439">
        <v>13.45</v>
      </c>
      <c r="G439">
        <v>21.73</v>
      </c>
      <c r="H439">
        <v>53.32</v>
      </c>
    </row>
    <row r="440" spans="1:8" hidden="1">
      <c r="A440" s="1" t="str">
        <f t="shared" si="6"/>
        <v>AR 2006</v>
      </c>
      <c r="B440" t="s">
        <v>13</v>
      </c>
      <c r="C440">
        <v>2006</v>
      </c>
      <c r="D440">
        <v>3.58</v>
      </c>
      <c r="E440">
        <v>8.31</v>
      </c>
      <c r="F440">
        <v>13.73</v>
      </c>
      <c r="G440">
        <v>21.99</v>
      </c>
      <c r="H440">
        <v>52.39</v>
      </c>
    </row>
    <row r="441" spans="1:8" hidden="1">
      <c r="A441" s="1" t="str">
        <f t="shared" si="6"/>
        <v>AR 2007</v>
      </c>
      <c r="B441" t="s">
        <v>13</v>
      </c>
      <c r="C441">
        <v>2007</v>
      </c>
      <c r="D441">
        <v>3.86</v>
      </c>
      <c r="E441">
        <v>8.51</v>
      </c>
      <c r="F441">
        <v>13.97</v>
      </c>
      <c r="G441">
        <v>22.03</v>
      </c>
      <c r="H441">
        <v>51.63</v>
      </c>
    </row>
    <row r="442" spans="1:8" hidden="1">
      <c r="A442" s="1" t="str">
        <f t="shared" si="6"/>
        <v>AR 2008</v>
      </c>
      <c r="B442" t="s">
        <v>13</v>
      </c>
      <c r="C442">
        <v>2008</v>
      </c>
      <c r="D442">
        <v>3.93</v>
      </c>
      <c r="E442">
        <v>8.83</v>
      </c>
      <c r="F442">
        <v>14.22</v>
      </c>
      <c r="G442">
        <v>22.36</v>
      </c>
      <c r="H442">
        <v>50.66</v>
      </c>
    </row>
    <row r="443" spans="1:8" hidden="1">
      <c r="A443" s="1" t="str">
        <f t="shared" si="6"/>
        <v>AR 2009</v>
      </c>
      <c r="B443" t="s">
        <v>13</v>
      </c>
      <c r="C443">
        <v>2009</v>
      </c>
      <c r="D443">
        <v>3.93</v>
      </c>
      <c r="E443">
        <v>9.18</v>
      </c>
      <c r="F443">
        <v>14.56</v>
      </c>
      <c r="G443">
        <v>22.62</v>
      </c>
      <c r="H443">
        <v>49.71</v>
      </c>
    </row>
    <row r="444" spans="1:8" hidden="1">
      <c r="A444" s="1" t="str">
        <f t="shared" si="6"/>
        <v>AR 2010</v>
      </c>
      <c r="B444" t="s">
        <v>13</v>
      </c>
      <c r="C444">
        <v>2010</v>
      </c>
      <c r="D444">
        <v>4.3600000000000003</v>
      </c>
      <c r="E444">
        <v>9.3000000000000007</v>
      </c>
      <c r="F444">
        <v>14.54</v>
      </c>
      <c r="G444">
        <v>22.42</v>
      </c>
      <c r="H444">
        <v>49.38</v>
      </c>
    </row>
    <row r="445" spans="1:8" hidden="1">
      <c r="A445" s="1" t="str">
        <f t="shared" si="6"/>
        <v>AR 2011</v>
      </c>
      <c r="B445" t="s">
        <v>13</v>
      </c>
      <c r="C445">
        <v>2011</v>
      </c>
      <c r="D445">
        <v>4.58</v>
      </c>
      <c r="E445">
        <v>9.5399999999999991</v>
      </c>
      <c r="F445">
        <v>14.79</v>
      </c>
      <c r="G445">
        <v>22.43</v>
      </c>
      <c r="H445">
        <v>48.66</v>
      </c>
    </row>
    <row r="446" spans="1:8" hidden="1">
      <c r="A446" s="1" t="str">
        <f t="shared" si="6"/>
        <v>AR 2012</v>
      </c>
      <c r="B446" t="s">
        <v>13</v>
      </c>
      <c r="C446">
        <v>2012</v>
      </c>
      <c r="D446">
        <v>4.7300000000000004</v>
      </c>
      <c r="E446">
        <v>9.75</v>
      </c>
      <c r="F446">
        <v>15.13</v>
      </c>
      <c r="G446">
        <v>22.88</v>
      </c>
      <c r="H446">
        <v>47.51</v>
      </c>
    </row>
    <row r="447" spans="1:8" hidden="1">
      <c r="A447" s="1" t="str">
        <f t="shared" si="6"/>
        <v>AR 2013</v>
      </c>
      <c r="B447" t="s">
        <v>13</v>
      </c>
      <c r="C447">
        <v>2013</v>
      </c>
      <c r="D447">
        <v>4.75</v>
      </c>
      <c r="E447">
        <v>9.8000000000000007</v>
      </c>
      <c r="F447">
        <v>15.19</v>
      </c>
      <c r="G447">
        <v>23.03</v>
      </c>
      <c r="H447">
        <v>47.23</v>
      </c>
    </row>
    <row r="448" spans="1:8" hidden="1">
      <c r="A448" s="1" t="str">
        <f t="shared" si="6"/>
        <v>AR 2014</v>
      </c>
      <c r="B448" t="s">
        <v>13</v>
      </c>
      <c r="C448">
        <v>2014</v>
      </c>
    </row>
    <row r="449" spans="1:3" hidden="1">
      <c r="A449" s="1" t="str">
        <f t="shared" si="6"/>
        <v>AR 2015</v>
      </c>
      <c r="B449" t="s">
        <v>13</v>
      </c>
      <c r="C449">
        <v>2015</v>
      </c>
    </row>
    <row r="450" spans="1:3" hidden="1">
      <c r="A450" s="1" t="str">
        <f t="shared" si="6"/>
        <v>AS 1960</v>
      </c>
      <c r="B450" t="s">
        <v>15</v>
      </c>
      <c r="C450">
        <v>1960</v>
      </c>
    </row>
    <row r="451" spans="1:3" hidden="1">
      <c r="A451" s="1" t="str">
        <f t="shared" ref="A451:A514" si="7">CONCATENATE(B451," ",C451)</f>
        <v>AS 1961</v>
      </c>
      <c r="B451" t="s">
        <v>15</v>
      </c>
      <c r="C451">
        <v>1961</v>
      </c>
    </row>
    <row r="452" spans="1:3" hidden="1">
      <c r="A452" s="1" t="str">
        <f t="shared" si="7"/>
        <v>AS 1962</v>
      </c>
      <c r="B452" t="s">
        <v>15</v>
      </c>
      <c r="C452">
        <v>1962</v>
      </c>
    </row>
    <row r="453" spans="1:3" hidden="1">
      <c r="A453" s="1" t="str">
        <f t="shared" si="7"/>
        <v>AS 1963</v>
      </c>
      <c r="B453" t="s">
        <v>15</v>
      </c>
      <c r="C453">
        <v>1963</v>
      </c>
    </row>
    <row r="454" spans="1:3" hidden="1">
      <c r="A454" s="1" t="str">
        <f t="shared" si="7"/>
        <v>AS 1964</v>
      </c>
      <c r="B454" t="s">
        <v>15</v>
      </c>
      <c r="C454">
        <v>1964</v>
      </c>
    </row>
    <row r="455" spans="1:3" hidden="1">
      <c r="A455" s="1" t="str">
        <f t="shared" si="7"/>
        <v>AS 1965</v>
      </c>
      <c r="B455" t="s">
        <v>15</v>
      </c>
      <c r="C455">
        <v>1965</v>
      </c>
    </row>
    <row r="456" spans="1:3" hidden="1">
      <c r="A456" s="1" t="str">
        <f t="shared" si="7"/>
        <v>AS 1966</v>
      </c>
      <c r="B456" t="s">
        <v>15</v>
      </c>
      <c r="C456">
        <v>1966</v>
      </c>
    </row>
    <row r="457" spans="1:3" hidden="1">
      <c r="A457" s="1" t="str">
        <f t="shared" si="7"/>
        <v>AS 1967</v>
      </c>
      <c r="B457" t="s">
        <v>15</v>
      </c>
      <c r="C457">
        <v>1967</v>
      </c>
    </row>
    <row r="458" spans="1:3" hidden="1">
      <c r="A458" s="1" t="str">
        <f t="shared" si="7"/>
        <v>AS 1968</v>
      </c>
      <c r="B458" t="s">
        <v>15</v>
      </c>
      <c r="C458">
        <v>1968</v>
      </c>
    </row>
    <row r="459" spans="1:3" hidden="1">
      <c r="A459" s="1" t="str">
        <f t="shared" si="7"/>
        <v>AS 1969</v>
      </c>
      <c r="B459" t="s">
        <v>15</v>
      </c>
      <c r="C459">
        <v>1969</v>
      </c>
    </row>
    <row r="460" spans="1:3" hidden="1">
      <c r="A460" s="1" t="str">
        <f t="shared" si="7"/>
        <v>AS 1970</v>
      </c>
      <c r="B460" t="s">
        <v>15</v>
      </c>
      <c r="C460">
        <v>1970</v>
      </c>
    </row>
    <row r="461" spans="1:3" hidden="1">
      <c r="A461" s="1" t="str">
        <f t="shared" si="7"/>
        <v>AS 1971</v>
      </c>
      <c r="B461" t="s">
        <v>15</v>
      </c>
      <c r="C461">
        <v>1971</v>
      </c>
    </row>
    <row r="462" spans="1:3" hidden="1">
      <c r="A462" s="1" t="str">
        <f t="shared" si="7"/>
        <v>AS 1972</v>
      </c>
      <c r="B462" t="s">
        <v>15</v>
      </c>
      <c r="C462">
        <v>1972</v>
      </c>
    </row>
    <row r="463" spans="1:3" hidden="1">
      <c r="A463" s="1" t="str">
        <f t="shared" si="7"/>
        <v>AS 1973</v>
      </c>
      <c r="B463" t="s">
        <v>15</v>
      </c>
      <c r="C463">
        <v>1973</v>
      </c>
    </row>
    <row r="464" spans="1:3" hidden="1">
      <c r="A464" s="1" t="str">
        <f t="shared" si="7"/>
        <v>AS 1974</v>
      </c>
      <c r="B464" t="s">
        <v>15</v>
      </c>
      <c r="C464">
        <v>1974</v>
      </c>
    </row>
    <row r="465" spans="1:3" hidden="1">
      <c r="A465" s="1" t="str">
        <f t="shared" si="7"/>
        <v>AS 1975</v>
      </c>
      <c r="B465" t="s">
        <v>15</v>
      </c>
      <c r="C465">
        <v>1975</v>
      </c>
    </row>
    <row r="466" spans="1:3" hidden="1">
      <c r="A466" s="1" t="str">
        <f t="shared" si="7"/>
        <v>AS 1976</v>
      </c>
      <c r="B466" t="s">
        <v>15</v>
      </c>
      <c r="C466">
        <v>1976</v>
      </c>
    </row>
    <row r="467" spans="1:3" hidden="1">
      <c r="A467" s="1" t="str">
        <f t="shared" si="7"/>
        <v>AS 1977</v>
      </c>
      <c r="B467" t="s">
        <v>15</v>
      </c>
      <c r="C467">
        <v>1977</v>
      </c>
    </row>
    <row r="468" spans="1:3" hidden="1">
      <c r="A468" s="1" t="str">
        <f t="shared" si="7"/>
        <v>AS 1978</v>
      </c>
      <c r="B468" t="s">
        <v>15</v>
      </c>
      <c r="C468">
        <v>1978</v>
      </c>
    </row>
    <row r="469" spans="1:3" hidden="1">
      <c r="A469" s="1" t="str">
        <f t="shared" si="7"/>
        <v>AS 1979</v>
      </c>
      <c r="B469" t="s">
        <v>15</v>
      </c>
      <c r="C469">
        <v>1979</v>
      </c>
    </row>
    <row r="470" spans="1:3" hidden="1">
      <c r="A470" s="1" t="str">
        <f t="shared" si="7"/>
        <v>AS 1980</v>
      </c>
      <c r="B470" t="s">
        <v>15</v>
      </c>
      <c r="C470">
        <v>1980</v>
      </c>
    </row>
    <row r="471" spans="1:3" hidden="1">
      <c r="A471" s="1" t="str">
        <f t="shared" si="7"/>
        <v>AS 1981</v>
      </c>
      <c r="B471" t="s">
        <v>15</v>
      </c>
      <c r="C471">
        <v>1981</v>
      </c>
    </row>
    <row r="472" spans="1:3" hidden="1">
      <c r="A472" s="1" t="str">
        <f t="shared" si="7"/>
        <v>AS 1982</v>
      </c>
      <c r="B472" t="s">
        <v>15</v>
      </c>
      <c r="C472">
        <v>1982</v>
      </c>
    </row>
    <row r="473" spans="1:3" hidden="1">
      <c r="A473" s="1" t="str">
        <f t="shared" si="7"/>
        <v>AS 1983</v>
      </c>
      <c r="B473" t="s">
        <v>15</v>
      </c>
      <c r="C473">
        <v>1983</v>
      </c>
    </row>
    <row r="474" spans="1:3" hidden="1">
      <c r="A474" s="1" t="str">
        <f t="shared" si="7"/>
        <v>AS 1984</v>
      </c>
      <c r="B474" t="s">
        <v>15</v>
      </c>
      <c r="C474">
        <v>1984</v>
      </c>
    </row>
    <row r="475" spans="1:3" hidden="1">
      <c r="A475" s="1" t="str">
        <f t="shared" si="7"/>
        <v>AS 1985</v>
      </c>
      <c r="B475" t="s">
        <v>15</v>
      </c>
      <c r="C475">
        <v>1985</v>
      </c>
    </row>
    <row r="476" spans="1:3" hidden="1">
      <c r="A476" s="1" t="str">
        <f t="shared" si="7"/>
        <v>AS 1986</v>
      </c>
      <c r="B476" t="s">
        <v>15</v>
      </c>
      <c r="C476">
        <v>1986</v>
      </c>
    </row>
    <row r="477" spans="1:3" hidden="1">
      <c r="A477" s="1" t="str">
        <f t="shared" si="7"/>
        <v>AS 1987</v>
      </c>
      <c r="B477" t="s">
        <v>15</v>
      </c>
      <c r="C477">
        <v>1987</v>
      </c>
    </row>
    <row r="478" spans="1:3" hidden="1">
      <c r="A478" s="1" t="str">
        <f t="shared" si="7"/>
        <v>AS 1988</v>
      </c>
      <c r="B478" t="s">
        <v>15</v>
      </c>
      <c r="C478">
        <v>1988</v>
      </c>
    </row>
    <row r="479" spans="1:3" hidden="1">
      <c r="A479" s="1" t="str">
        <f t="shared" si="7"/>
        <v>AS 1989</v>
      </c>
      <c r="B479" t="s">
        <v>15</v>
      </c>
      <c r="C479">
        <v>1989</v>
      </c>
    </row>
    <row r="480" spans="1:3" hidden="1">
      <c r="A480" s="1" t="str">
        <f t="shared" si="7"/>
        <v>AS 1990</v>
      </c>
      <c r="B480" t="s">
        <v>15</v>
      </c>
      <c r="C480">
        <v>1990</v>
      </c>
    </row>
    <row r="481" spans="1:3" hidden="1">
      <c r="A481" s="1" t="str">
        <f t="shared" si="7"/>
        <v>AS 1991</v>
      </c>
      <c r="B481" t="s">
        <v>15</v>
      </c>
      <c r="C481">
        <v>1991</v>
      </c>
    </row>
    <row r="482" spans="1:3" hidden="1">
      <c r="A482" s="1" t="str">
        <f t="shared" si="7"/>
        <v>AS 1992</v>
      </c>
      <c r="B482" t="s">
        <v>15</v>
      </c>
      <c r="C482">
        <v>1992</v>
      </c>
    </row>
    <row r="483" spans="1:3" hidden="1">
      <c r="A483" s="1" t="str">
        <f t="shared" si="7"/>
        <v>AS 1993</v>
      </c>
      <c r="B483" t="s">
        <v>15</v>
      </c>
      <c r="C483">
        <v>1993</v>
      </c>
    </row>
    <row r="484" spans="1:3" hidden="1">
      <c r="A484" s="1" t="str">
        <f t="shared" si="7"/>
        <v>AS 1994</v>
      </c>
      <c r="B484" t="s">
        <v>15</v>
      </c>
      <c r="C484">
        <v>1994</v>
      </c>
    </row>
    <row r="485" spans="1:3" hidden="1">
      <c r="A485" s="1" t="str">
        <f t="shared" si="7"/>
        <v>AS 1995</v>
      </c>
      <c r="B485" t="s">
        <v>15</v>
      </c>
      <c r="C485">
        <v>1995</v>
      </c>
    </row>
    <row r="486" spans="1:3" hidden="1">
      <c r="A486" s="1" t="str">
        <f t="shared" si="7"/>
        <v>AS 1996</v>
      </c>
      <c r="B486" t="s">
        <v>15</v>
      </c>
      <c r="C486">
        <v>1996</v>
      </c>
    </row>
    <row r="487" spans="1:3" hidden="1">
      <c r="A487" s="1" t="str">
        <f t="shared" si="7"/>
        <v>AS 1997</v>
      </c>
      <c r="B487" t="s">
        <v>15</v>
      </c>
      <c r="C487">
        <v>1997</v>
      </c>
    </row>
    <row r="488" spans="1:3" hidden="1">
      <c r="A488" s="1" t="str">
        <f t="shared" si="7"/>
        <v>AS 1998</v>
      </c>
      <c r="B488" t="s">
        <v>15</v>
      </c>
      <c r="C488">
        <v>1998</v>
      </c>
    </row>
    <row r="489" spans="1:3" hidden="1">
      <c r="A489" s="1" t="str">
        <f t="shared" si="7"/>
        <v>AS 1999</v>
      </c>
      <c r="B489" t="s">
        <v>15</v>
      </c>
      <c r="C489">
        <v>1999</v>
      </c>
    </row>
    <row r="490" spans="1:3" hidden="1">
      <c r="A490" s="1" t="str">
        <f t="shared" si="7"/>
        <v>AS 2000</v>
      </c>
      <c r="B490" t="s">
        <v>15</v>
      </c>
      <c r="C490">
        <v>2000</v>
      </c>
    </row>
    <row r="491" spans="1:3" hidden="1">
      <c r="A491" s="1" t="str">
        <f t="shared" si="7"/>
        <v>AS 2001</v>
      </c>
      <c r="B491" t="s">
        <v>15</v>
      </c>
      <c r="C491">
        <v>2001</v>
      </c>
    </row>
    <row r="492" spans="1:3" hidden="1">
      <c r="A492" s="1" t="str">
        <f t="shared" si="7"/>
        <v>AS 2002</v>
      </c>
      <c r="B492" t="s">
        <v>15</v>
      </c>
      <c r="C492">
        <v>2002</v>
      </c>
    </row>
    <row r="493" spans="1:3" hidden="1">
      <c r="A493" s="1" t="str">
        <f t="shared" si="7"/>
        <v>AS 2003</v>
      </c>
      <c r="B493" t="s">
        <v>15</v>
      </c>
      <c r="C493">
        <v>2003</v>
      </c>
    </row>
    <row r="494" spans="1:3" hidden="1">
      <c r="A494" s="1" t="str">
        <f t="shared" si="7"/>
        <v>AS 2004</v>
      </c>
      <c r="B494" t="s">
        <v>15</v>
      </c>
      <c r="C494">
        <v>2004</v>
      </c>
    </row>
    <row r="495" spans="1:3" hidden="1">
      <c r="A495" s="1" t="str">
        <f t="shared" si="7"/>
        <v>AS 2005</v>
      </c>
      <c r="B495" t="s">
        <v>15</v>
      </c>
      <c r="C495">
        <v>2005</v>
      </c>
    </row>
    <row r="496" spans="1:3" hidden="1">
      <c r="A496" s="1" t="str">
        <f t="shared" si="7"/>
        <v>AS 2006</v>
      </c>
      <c r="B496" t="s">
        <v>15</v>
      </c>
      <c r="C496">
        <v>2006</v>
      </c>
    </row>
    <row r="497" spans="1:3" hidden="1">
      <c r="A497" s="1" t="str">
        <f t="shared" si="7"/>
        <v>AS 2007</v>
      </c>
      <c r="B497" t="s">
        <v>15</v>
      </c>
      <c r="C497">
        <v>2007</v>
      </c>
    </row>
    <row r="498" spans="1:3" hidden="1">
      <c r="A498" s="1" t="str">
        <f t="shared" si="7"/>
        <v>AS 2008</v>
      </c>
      <c r="B498" t="s">
        <v>15</v>
      </c>
      <c r="C498">
        <v>2008</v>
      </c>
    </row>
    <row r="499" spans="1:3" hidden="1">
      <c r="A499" s="1" t="str">
        <f t="shared" si="7"/>
        <v>AS 2009</v>
      </c>
      <c r="B499" t="s">
        <v>15</v>
      </c>
      <c r="C499">
        <v>2009</v>
      </c>
    </row>
    <row r="500" spans="1:3" hidden="1">
      <c r="A500" s="1" t="str">
        <f t="shared" si="7"/>
        <v>AS 2010</v>
      </c>
      <c r="B500" t="s">
        <v>15</v>
      </c>
      <c r="C500">
        <v>2010</v>
      </c>
    </row>
    <row r="501" spans="1:3" hidden="1">
      <c r="A501" s="1" t="str">
        <f t="shared" si="7"/>
        <v>AS 2011</v>
      </c>
      <c r="B501" t="s">
        <v>15</v>
      </c>
      <c r="C501">
        <v>2011</v>
      </c>
    </row>
    <row r="502" spans="1:3" hidden="1">
      <c r="A502" s="1" t="str">
        <f t="shared" si="7"/>
        <v>AS 2012</v>
      </c>
      <c r="B502" t="s">
        <v>15</v>
      </c>
      <c r="C502">
        <v>2012</v>
      </c>
    </row>
    <row r="503" spans="1:3" hidden="1">
      <c r="A503" s="1" t="str">
        <f t="shared" si="7"/>
        <v>AS 2013</v>
      </c>
      <c r="B503" t="s">
        <v>15</v>
      </c>
      <c r="C503">
        <v>2013</v>
      </c>
    </row>
    <row r="504" spans="1:3" hidden="1">
      <c r="A504" s="1" t="str">
        <f t="shared" si="7"/>
        <v>AS 2014</v>
      </c>
      <c r="B504" t="s">
        <v>15</v>
      </c>
      <c r="C504">
        <v>2014</v>
      </c>
    </row>
    <row r="505" spans="1:3" hidden="1">
      <c r="A505" s="1" t="str">
        <f t="shared" si="7"/>
        <v>AS 2015</v>
      </c>
      <c r="B505" t="s">
        <v>15</v>
      </c>
      <c r="C505">
        <v>2015</v>
      </c>
    </row>
    <row r="506" spans="1:3" hidden="1">
      <c r="A506" s="1" t="str">
        <f t="shared" si="7"/>
        <v>AT 1960</v>
      </c>
      <c r="B506" t="s">
        <v>18</v>
      </c>
      <c r="C506">
        <v>1960</v>
      </c>
    </row>
    <row r="507" spans="1:3" hidden="1">
      <c r="A507" s="1" t="str">
        <f t="shared" si="7"/>
        <v>AT 1961</v>
      </c>
      <c r="B507" t="s">
        <v>18</v>
      </c>
      <c r="C507">
        <v>1961</v>
      </c>
    </row>
    <row r="508" spans="1:3" hidden="1">
      <c r="A508" s="1" t="str">
        <f t="shared" si="7"/>
        <v>AT 1962</v>
      </c>
      <c r="B508" t="s">
        <v>18</v>
      </c>
      <c r="C508">
        <v>1962</v>
      </c>
    </row>
    <row r="509" spans="1:3" hidden="1">
      <c r="A509" s="1" t="str">
        <f t="shared" si="7"/>
        <v>AT 1963</v>
      </c>
      <c r="B509" t="s">
        <v>18</v>
      </c>
      <c r="C509">
        <v>1963</v>
      </c>
    </row>
    <row r="510" spans="1:3" hidden="1">
      <c r="A510" s="1" t="str">
        <f t="shared" si="7"/>
        <v>AT 1964</v>
      </c>
      <c r="B510" t="s">
        <v>18</v>
      </c>
      <c r="C510">
        <v>1964</v>
      </c>
    </row>
    <row r="511" spans="1:3" hidden="1">
      <c r="A511" s="1" t="str">
        <f t="shared" si="7"/>
        <v>AT 1965</v>
      </c>
      <c r="B511" t="s">
        <v>18</v>
      </c>
      <c r="C511">
        <v>1965</v>
      </c>
    </row>
    <row r="512" spans="1:3" hidden="1">
      <c r="A512" s="1" t="str">
        <f t="shared" si="7"/>
        <v>AT 1966</v>
      </c>
      <c r="B512" t="s">
        <v>18</v>
      </c>
      <c r="C512">
        <v>1966</v>
      </c>
    </row>
    <row r="513" spans="1:3" hidden="1">
      <c r="A513" s="1" t="str">
        <f t="shared" si="7"/>
        <v>AT 1967</v>
      </c>
      <c r="B513" t="s">
        <v>18</v>
      </c>
      <c r="C513">
        <v>1967</v>
      </c>
    </row>
    <row r="514" spans="1:3" hidden="1">
      <c r="A514" s="1" t="str">
        <f t="shared" si="7"/>
        <v>AT 1968</v>
      </c>
      <c r="B514" t="s">
        <v>18</v>
      </c>
      <c r="C514">
        <v>1968</v>
      </c>
    </row>
    <row r="515" spans="1:3" hidden="1">
      <c r="A515" s="1" t="str">
        <f t="shared" ref="A515:A578" si="8">CONCATENATE(B515," ",C515)</f>
        <v>AT 1969</v>
      </c>
      <c r="B515" t="s">
        <v>18</v>
      </c>
      <c r="C515">
        <v>1969</v>
      </c>
    </row>
    <row r="516" spans="1:3" hidden="1">
      <c r="A516" s="1" t="str">
        <f t="shared" si="8"/>
        <v>AT 1970</v>
      </c>
      <c r="B516" t="s">
        <v>18</v>
      </c>
      <c r="C516">
        <v>1970</v>
      </c>
    </row>
    <row r="517" spans="1:3" hidden="1">
      <c r="A517" s="1" t="str">
        <f t="shared" si="8"/>
        <v>AT 1971</v>
      </c>
      <c r="B517" t="s">
        <v>18</v>
      </c>
      <c r="C517">
        <v>1971</v>
      </c>
    </row>
    <row r="518" spans="1:3" hidden="1">
      <c r="A518" s="1" t="str">
        <f t="shared" si="8"/>
        <v>AT 1972</v>
      </c>
      <c r="B518" t="s">
        <v>18</v>
      </c>
      <c r="C518">
        <v>1972</v>
      </c>
    </row>
    <row r="519" spans="1:3" hidden="1">
      <c r="A519" s="1" t="str">
        <f t="shared" si="8"/>
        <v>AT 1973</v>
      </c>
      <c r="B519" t="s">
        <v>18</v>
      </c>
      <c r="C519">
        <v>1973</v>
      </c>
    </row>
    <row r="520" spans="1:3" hidden="1">
      <c r="A520" s="1" t="str">
        <f t="shared" si="8"/>
        <v>AT 1974</v>
      </c>
      <c r="B520" t="s">
        <v>18</v>
      </c>
      <c r="C520">
        <v>1974</v>
      </c>
    </row>
    <row r="521" spans="1:3" hidden="1">
      <c r="A521" s="1" t="str">
        <f t="shared" si="8"/>
        <v>AT 1975</v>
      </c>
      <c r="B521" t="s">
        <v>18</v>
      </c>
      <c r="C521">
        <v>1975</v>
      </c>
    </row>
    <row r="522" spans="1:3" hidden="1">
      <c r="A522" s="1" t="str">
        <f t="shared" si="8"/>
        <v>AT 1976</v>
      </c>
      <c r="B522" t="s">
        <v>18</v>
      </c>
      <c r="C522">
        <v>1976</v>
      </c>
    </row>
    <row r="523" spans="1:3" hidden="1">
      <c r="A523" s="1" t="str">
        <f t="shared" si="8"/>
        <v>AT 1977</v>
      </c>
      <c r="B523" t="s">
        <v>18</v>
      </c>
      <c r="C523">
        <v>1977</v>
      </c>
    </row>
    <row r="524" spans="1:3" hidden="1">
      <c r="A524" s="1" t="str">
        <f t="shared" si="8"/>
        <v>AT 1978</v>
      </c>
      <c r="B524" t="s">
        <v>18</v>
      </c>
      <c r="C524">
        <v>1978</v>
      </c>
    </row>
    <row r="525" spans="1:3" hidden="1">
      <c r="A525" s="1" t="str">
        <f t="shared" si="8"/>
        <v>AT 1979</v>
      </c>
      <c r="B525" t="s">
        <v>18</v>
      </c>
      <c r="C525">
        <v>1979</v>
      </c>
    </row>
    <row r="526" spans="1:3" hidden="1">
      <c r="A526" s="1" t="str">
        <f t="shared" si="8"/>
        <v>AT 1980</v>
      </c>
      <c r="B526" t="s">
        <v>18</v>
      </c>
      <c r="C526">
        <v>1980</v>
      </c>
    </row>
    <row r="527" spans="1:3" hidden="1">
      <c r="A527" s="1" t="str">
        <f t="shared" si="8"/>
        <v>AT 1981</v>
      </c>
      <c r="B527" t="s">
        <v>18</v>
      </c>
      <c r="C527">
        <v>1981</v>
      </c>
    </row>
    <row r="528" spans="1:3" hidden="1">
      <c r="A528" s="1" t="str">
        <f t="shared" si="8"/>
        <v>AT 1982</v>
      </c>
      <c r="B528" t="s">
        <v>18</v>
      </c>
      <c r="C528">
        <v>1982</v>
      </c>
    </row>
    <row r="529" spans="1:3" hidden="1">
      <c r="A529" s="1" t="str">
        <f t="shared" si="8"/>
        <v>AT 1983</v>
      </c>
      <c r="B529" t="s">
        <v>18</v>
      </c>
      <c r="C529">
        <v>1983</v>
      </c>
    </row>
    <row r="530" spans="1:3" hidden="1">
      <c r="A530" s="1" t="str">
        <f t="shared" si="8"/>
        <v>AT 1984</v>
      </c>
      <c r="B530" t="s">
        <v>18</v>
      </c>
      <c r="C530">
        <v>1984</v>
      </c>
    </row>
    <row r="531" spans="1:3" hidden="1">
      <c r="A531" s="1" t="str">
        <f t="shared" si="8"/>
        <v>AT 1985</v>
      </c>
      <c r="B531" t="s">
        <v>18</v>
      </c>
      <c r="C531">
        <v>1985</v>
      </c>
    </row>
    <row r="532" spans="1:3" hidden="1">
      <c r="A532" s="1" t="str">
        <f t="shared" si="8"/>
        <v>AT 1986</v>
      </c>
      <c r="B532" t="s">
        <v>18</v>
      </c>
      <c r="C532">
        <v>1986</v>
      </c>
    </row>
    <row r="533" spans="1:3" hidden="1">
      <c r="A533" s="1" t="str">
        <f t="shared" si="8"/>
        <v>AT 1987</v>
      </c>
      <c r="B533" t="s">
        <v>18</v>
      </c>
      <c r="C533">
        <v>1987</v>
      </c>
    </row>
    <row r="534" spans="1:3" hidden="1">
      <c r="A534" s="1" t="str">
        <f t="shared" si="8"/>
        <v>AT 1988</v>
      </c>
      <c r="B534" t="s">
        <v>18</v>
      </c>
      <c r="C534">
        <v>1988</v>
      </c>
    </row>
    <row r="535" spans="1:3" hidden="1">
      <c r="A535" s="1" t="str">
        <f t="shared" si="8"/>
        <v>AT 1989</v>
      </c>
      <c r="B535" t="s">
        <v>18</v>
      </c>
      <c r="C535">
        <v>1989</v>
      </c>
    </row>
    <row r="536" spans="1:3" hidden="1">
      <c r="A536" s="1" t="str">
        <f t="shared" si="8"/>
        <v>AT 1990</v>
      </c>
      <c r="B536" t="s">
        <v>18</v>
      </c>
      <c r="C536">
        <v>1990</v>
      </c>
    </row>
    <row r="537" spans="1:3" hidden="1">
      <c r="A537" s="1" t="str">
        <f t="shared" si="8"/>
        <v>AT 1991</v>
      </c>
      <c r="B537" t="s">
        <v>18</v>
      </c>
      <c r="C537">
        <v>1991</v>
      </c>
    </row>
    <row r="538" spans="1:3" hidden="1">
      <c r="A538" s="1" t="str">
        <f t="shared" si="8"/>
        <v>AT 1992</v>
      </c>
      <c r="B538" t="s">
        <v>18</v>
      </c>
      <c r="C538">
        <v>1992</v>
      </c>
    </row>
    <row r="539" spans="1:3" hidden="1">
      <c r="A539" s="1" t="str">
        <f t="shared" si="8"/>
        <v>AT 1993</v>
      </c>
      <c r="B539" t="s">
        <v>18</v>
      </c>
      <c r="C539">
        <v>1993</v>
      </c>
    </row>
    <row r="540" spans="1:3" hidden="1">
      <c r="A540" s="1" t="str">
        <f t="shared" si="8"/>
        <v>AT 1994</v>
      </c>
      <c r="B540" t="s">
        <v>18</v>
      </c>
      <c r="C540">
        <v>1994</v>
      </c>
    </row>
    <row r="541" spans="1:3" hidden="1">
      <c r="A541" s="1" t="str">
        <f t="shared" si="8"/>
        <v>AT 1995</v>
      </c>
      <c r="B541" t="s">
        <v>18</v>
      </c>
      <c r="C541">
        <v>1995</v>
      </c>
    </row>
    <row r="542" spans="1:3" hidden="1">
      <c r="A542" s="1" t="str">
        <f t="shared" si="8"/>
        <v>AT 1996</v>
      </c>
      <c r="B542" t="s">
        <v>18</v>
      </c>
      <c r="C542">
        <v>1996</v>
      </c>
    </row>
    <row r="543" spans="1:3" hidden="1">
      <c r="A543" s="1" t="str">
        <f t="shared" si="8"/>
        <v>AT 1997</v>
      </c>
      <c r="B543" t="s">
        <v>18</v>
      </c>
      <c r="C543">
        <v>1997</v>
      </c>
    </row>
    <row r="544" spans="1:3" hidden="1">
      <c r="A544" s="1" t="str">
        <f t="shared" si="8"/>
        <v>AT 1998</v>
      </c>
      <c r="B544" t="s">
        <v>18</v>
      </c>
      <c r="C544">
        <v>1998</v>
      </c>
    </row>
    <row r="545" spans="1:8" hidden="1">
      <c r="A545" s="1" t="str">
        <f t="shared" si="8"/>
        <v>AT 1999</v>
      </c>
      <c r="B545" t="s">
        <v>18</v>
      </c>
      <c r="C545">
        <v>1999</v>
      </c>
    </row>
    <row r="546" spans="1:8" hidden="1">
      <c r="A546" s="1" t="str">
        <f t="shared" si="8"/>
        <v>AT 2000</v>
      </c>
      <c r="B546" t="s">
        <v>18</v>
      </c>
      <c r="C546">
        <v>2000</v>
      </c>
    </row>
    <row r="547" spans="1:8" hidden="1">
      <c r="A547" s="1" t="str">
        <f t="shared" si="8"/>
        <v>AT 2001</v>
      </c>
      <c r="B547" t="s">
        <v>18</v>
      </c>
      <c r="C547">
        <v>2001</v>
      </c>
    </row>
    <row r="548" spans="1:8" hidden="1">
      <c r="A548" s="1" t="str">
        <f t="shared" si="8"/>
        <v>AT 2002</v>
      </c>
      <c r="B548" t="s">
        <v>18</v>
      </c>
      <c r="C548">
        <v>2002</v>
      </c>
    </row>
    <row r="549" spans="1:8" hidden="1">
      <c r="A549" s="1" t="str">
        <f t="shared" si="8"/>
        <v>AT 2003</v>
      </c>
      <c r="B549" t="s">
        <v>18</v>
      </c>
      <c r="C549">
        <v>2003</v>
      </c>
    </row>
    <row r="550" spans="1:8" hidden="1">
      <c r="A550" s="1" t="str">
        <f t="shared" si="8"/>
        <v>AT 2004</v>
      </c>
      <c r="B550" t="s">
        <v>18</v>
      </c>
      <c r="C550">
        <v>2004</v>
      </c>
      <c r="D550">
        <v>8.49</v>
      </c>
      <c r="E550">
        <v>13.25</v>
      </c>
      <c r="F550">
        <v>17.239999999999998</v>
      </c>
      <c r="G550">
        <v>22.47</v>
      </c>
      <c r="H550">
        <v>38.549999999999997</v>
      </c>
    </row>
    <row r="551" spans="1:8" hidden="1">
      <c r="A551" s="1" t="str">
        <f t="shared" si="8"/>
        <v>AT 2005</v>
      </c>
      <c r="B551" t="s">
        <v>18</v>
      </c>
      <c r="C551">
        <v>2005</v>
      </c>
      <c r="D551">
        <v>8.76</v>
      </c>
      <c r="E551">
        <v>13.44</v>
      </c>
      <c r="F551">
        <v>17.48</v>
      </c>
      <c r="G551">
        <v>22.78</v>
      </c>
      <c r="H551">
        <v>37.54</v>
      </c>
    </row>
    <row r="552" spans="1:8" hidden="1">
      <c r="A552" s="1" t="str">
        <f t="shared" si="8"/>
        <v>AT 2006</v>
      </c>
      <c r="B552" t="s">
        <v>18</v>
      </c>
      <c r="C552">
        <v>2006</v>
      </c>
      <c r="D552">
        <v>8.58</v>
      </c>
      <c r="E552">
        <v>13.33</v>
      </c>
      <c r="F552">
        <v>17.2</v>
      </c>
      <c r="G552">
        <v>22.58</v>
      </c>
      <c r="H552">
        <v>38.29</v>
      </c>
    </row>
    <row r="553" spans="1:8" hidden="1">
      <c r="A553" s="1" t="str">
        <f t="shared" si="8"/>
        <v>AT 2007</v>
      </c>
      <c r="B553" t="s">
        <v>18</v>
      </c>
      <c r="C553">
        <v>2007</v>
      </c>
      <c r="D553">
        <v>7.98</v>
      </c>
      <c r="E553">
        <v>13.15</v>
      </c>
      <c r="F553">
        <v>17.32</v>
      </c>
      <c r="G553">
        <v>22.86</v>
      </c>
      <c r="H553">
        <v>38.69</v>
      </c>
    </row>
    <row r="554" spans="1:8" hidden="1">
      <c r="A554" s="1" t="str">
        <f t="shared" si="8"/>
        <v>AT 2008</v>
      </c>
      <c r="B554" t="s">
        <v>18</v>
      </c>
      <c r="C554">
        <v>2008</v>
      </c>
      <c r="D554">
        <v>7.98</v>
      </c>
      <c r="E554">
        <v>13.3</v>
      </c>
      <c r="F554">
        <v>17.510000000000002</v>
      </c>
      <c r="G554">
        <v>22.59</v>
      </c>
      <c r="H554">
        <v>38.61</v>
      </c>
    </row>
    <row r="555" spans="1:8" hidden="1">
      <c r="A555" s="1" t="str">
        <f t="shared" si="8"/>
        <v>AT 2009</v>
      </c>
      <c r="B555" t="s">
        <v>18</v>
      </c>
      <c r="C555">
        <v>2009</v>
      </c>
      <c r="D555">
        <v>7.67</v>
      </c>
      <c r="E555">
        <v>13.03</v>
      </c>
      <c r="F555">
        <v>17.350000000000001</v>
      </c>
      <c r="G555">
        <v>22.61</v>
      </c>
      <c r="H555">
        <v>39.340000000000003</v>
      </c>
    </row>
    <row r="556" spans="1:8" hidden="1">
      <c r="A556" s="1" t="str">
        <f t="shared" si="8"/>
        <v>AT 2010</v>
      </c>
      <c r="B556" t="s">
        <v>18</v>
      </c>
      <c r="C556">
        <v>2010</v>
      </c>
      <c r="D556">
        <v>8.0399999999999991</v>
      </c>
      <c r="E556">
        <v>13.21</v>
      </c>
      <c r="F556">
        <v>17.47</v>
      </c>
      <c r="G556">
        <v>22.89</v>
      </c>
      <c r="H556">
        <v>38.4</v>
      </c>
    </row>
    <row r="557" spans="1:8" hidden="1">
      <c r="A557" s="1" t="str">
        <f t="shared" si="8"/>
        <v>AT 2011</v>
      </c>
      <c r="B557" t="s">
        <v>18</v>
      </c>
      <c r="C557">
        <v>2011</v>
      </c>
      <c r="D557">
        <v>7.83</v>
      </c>
      <c r="E557">
        <v>13.07</v>
      </c>
      <c r="F557">
        <v>17.38</v>
      </c>
      <c r="G557">
        <v>23.03</v>
      </c>
      <c r="H557">
        <v>38.68</v>
      </c>
    </row>
    <row r="558" spans="1:8" hidden="1">
      <c r="A558" s="1" t="str">
        <f t="shared" si="8"/>
        <v>AT 2012</v>
      </c>
      <c r="B558" t="s">
        <v>18</v>
      </c>
      <c r="C558">
        <v>2012</v>
      </c>
      <c r="D558">
        <v>7.78</v>
      </c>
      <c r="E558">
        <v>13.29</v>
      </c>
      <c r="F558">
        <v>17.5</v>
      </c>
      <c r="G558">
        <v>23.01</v>
      </c>
      <c r="H558">
        <v>38.409999999999997</v>
      </c>
    </row>
    <row r="559" spans="1:8" hidden="1">
      <c r="A559" s="1" t="str">
        <f t="shared" si="8"/>
        <v>AT 2013</v>
      </c>
      <c r="B559" t="s">
        <v>18</v>
      </c>
      <c r="C559">
        <v>2013</v>
      </c>
    </row>
    <row r="560" spans="1:8" hidden="1">
      <c r="A560" s="1" t="str">
        <f t="shared" si="8"/>
        <v>AT 2014</v>
      </c>
      <c r="B560" t="s">
        <v>18</v>
      </c>
      <c r="C560">
        <v>2014</v>
      </c>
    </row>
    <row r="561" spans="1:3" hidden="1">
      <c r="A561" s="1" t="str">
        <f t="shared" si="8"/>
        <v>AT 2015</v>
      </c>
      <c r="B561" t="s">
        <v>18</v>
      </c>
      <c r="C561">
        <v>2015</v>
      </c>
    </row>
    <row r="562" spans="1:3" hidden="1">
      <c r="A562" s="1" t="str">
        <f t="shared" si="8"/>
        <v>AU 1960</v>
      </c>
      <c r="B562" t="s">
        <v>17</v>
      </c>
      <c r="C562">
        <v>1960</v>
      </c>
    </row>
    <row r="563" spans="1:3" hidden="1">
      <c r="A563" s="1" t="str">
        <f t="shared" si="8"/>
        <v>AU 1961</v>
      </c>
      <c r="B563" t="s">
        <v>17</v>
      </c>
      <c r="C563">
        <v>1961</v>
      </c>
    </row>
    <row r="564" spans="1:3" hidden="1">
      <c r="A564" s="1" t="str">
        <f t="shared" si="8"/>
        <v>AU 1962</v>
      </c>
      <c r="B564" t="s">
        <v>17</v>
      </c>
      <c r="C564">
        <v>1962</v>
      </c>
    </row>
    <row r="565" spans="1:3" hidden="1">
      <c r="A565" s="1" t="str">
        <f t="shared" si="8"/>
        <v>AU 1963</v>
      </c>
      <c r="B565" t="s">
        <v>17</v>
      </c>
      <c r="C565">
        <v>1963</v>
      </c>
    </row>
    <row r="566" spans="1:3" hidden="1">
      <c r="A566" s="1" t="str">
        <f t="shared" si="8"/>
        <v>AU 1964</v>
      </c>
      <c r="B566" t="s">
        <v>17</v>
      </c>
      <c r="C566">
        <v>1964</v>
      </c>
    </row>
    <row r="567" spans="1:3" hidden="1">
      <c r="A567" s="1" t="str">
        <f t="shared" si="8"/>
        <v>AU 1965</v>
      </c>
      <c r="B567" t="s">
        <v>17</v>
      </c>
      <c r="C567">
        <v>1965</v>
      </c>
    </row>
    <row r="568" spans="1:3" hidden="1">
      <c r="A568" s="1" t="str">
        <f t="shared" si="8"/>
        <v>AU 1966</v>
      </c>
      <c r="B568" t="s">
        <v>17</v>
      </c>
      <c r="C568">
        <v>1966</v>
      </c>
    </row>
    <row r="569" spans="1:3" hidden="1">
      <c r="A569" s="1" t="str">
        <f t="shared" si="8"/>
        <v>AU 1967</v>
      </c>
      <c r="B569" t="s">
        <v>17</v>
      </c>
      <c r="C569">
        <v>1967</v>
      </c>
    </row>
    <row r="570" spans="1:3" hidden="1">
      <c r="A570" s="1" t="str">
        <f t="shared" si="8"/>
        <v>AU 1968</v>
      </c>
      <c r="B570" t="s">
        <v>17</v>
      </c>
      <c r="C570">
        <v>1968</v>
      </c>
    </row>
    <row r="571" spans="1:3" hidden="1">
      <c r="A571" s="1" t="str">
        <f t="shared" si="8"/>
        <v>AU 1969</v>
      </c>
      <c r="B571" t="s">
        <v>17</v>
      </c>
      <c r="C571">
        <v>1969</v>
      </c>
    </row>
    <row r="572" spans="1:3" hidden="1">
      <c r="A572" s="1" t="str">
        <f t="shared" si="8"/>
        <v>AU 1970</v>
      </c>
      <c r="B572" t="s">
        <v>17</v>
      </c>
      <c r="C572">
        <v>1970</v>
      </c>
    </row>
    <row r="573" spans="1:3" hidden="1">
      <c r="A573" s="1" t="str">
        <f t="shared" si="8"/>
        <v>AU 1971</v>
      </c>
      <c r="B573" t="s">
        <v>17</v>
      </c>
      <c r="C573">
        <v>1971</v>
      </c>
    </row>
    <row r="574" spans="1:3" hidden="1">
      <c r="A574" s="1" t="str">
        <f t="shared" si="8"/>
        <v>AU 1972</v>
      </c>
      <c r="B574" t="s">
        <v>17</v>
      </c>
      <c r="C574">
        <v>1972</v>
      </c>
    </row>
    <row r="575" spans="1:3" hidden="1">
      <c r="A575" s="1" t="str">
        <f t="shared" si="8"/>
        <v>AU 1973</v>
      </c>
      <c r="B575" t="s">
        <v>17</v>
      </c>
      <c r="C575">
        <v>1973</v>
      </c>
    </row>
    <row r="576" spans="1:3" hidden="1">
      <c r="A576" s="1" t="str">
        <f t="shared" si="8"/>
        <v>AU 1974</v>
      </c>
      <c r="B576" t="s">
        <v>17</v>
      </c>
      <c r="C576">
        <v>1974</v>
      </c>
    </row>
    <row r="577" spans="1:8" hidden="1">
      <c r="A577" s="1" t="str">
        <f t="shared" si="8"/>
        <v>AU 1975</v>
      </c>
      <c r="B577" t="s">
        <v>17</v>
      </c>
      <c r="C577">
        <v>1975</v>
      </c>
    </row>
    <row r="578" spans="1:8" hidden="1">
      <c r="A578" s="1" t="str">
        <f t="shared" si="8"/>
        <v>AU 1976</v>
      </c>
      <c r="B578" t="s">
        <v>17</v>
      </c>
      <c r="C578">
        <v>1976</v>
      </c>
    </row>
    <row r="579" spans="1:8" hidden="1">
      <c r="A579" s="1" t="str">
        <f t="shared" ref="A579:A642" si="9">CONCATENATE(B579," ",C579)</f>
        <v>AU 1977</v>
      </c>
      <c r="B579" t="s">
        <v>17</v>
      </c>
      <c r="C579">
        <v>1977</v>
      </c>
    </row>
    <row r="580" spans="1:8" hidden="1">
      <c r="A580" s="1" t="str">
        <f t="shared" si="9"/>
        <v>AU 1978</v>
      </c>
      <c r="B580" t="s">
        <v>17</v>
      </c>
      <c r="C580">
        <v>1978</v>
      </c>
    </row>
    <row r="581" spans="1:8" hidden="1">
      <c r="A581" s="1" t="str">
        <f t="shared" si="9"/>
        <v>AU 1979</v>
      </c>
      <c r="B581" t="s">
        <v>17</v>
      </c>
      <c r="C581">
        <v>1979</v>
      </c>
    </row>
    <row r="582" spans="1:8" hidden="1">
      <c r="A582" s="1" t="str">
        <f t="shared" si="9"/>
        <v>AU 1980</v>
      </c>
      <c r="B582" t="s">
        <v>17</v>
      </c>
      <c r="C582">
        <v>1980</v>
      </c>
    </row>
    <row r="583" spans="1:8" hidden="1">
      <c r="A583" s="1" t="str">
        <f t="shared" si="9"/>
        <v>AU 1981</v>
      </c>
      <c r="B583" t="s">
        <v>17</v>
      </c>
      <c r="C583">
        <v>1981</v>
      </c>
      <c r="D583">
        <v>7.67</v>
      </c>
      <c r="E583">
        <v>12.91</v>
      </c>
      <c r="F583">
        <v>16.89</v>
      </c>
      <c r="G583">
        <v>23.37</v>
      </c>
      <c r="H583">
        <v>39.17</v>
      </c>
    </row>
    <row r="584" spans="1:8" hidden="1">
      <c r="A584" s="1" t="str">
        <f t="shared" si="9"/>
        <v>AU 1982</v>
      </c>
      <c r="B584" t="s">
        <v>17</v>
      </c>
      <c r="C584">
        <v>1982</v>
      </c>
    </row>
    <row r="585" spans="1:8" hidden="1">
      <c r="A585" s="1" t="str">
        <f t="shared" si="9"/>
        <v>AU 1983</v>
      </c>
      <c r="B585" t="s">
        <v>17</v>
      </c>
      <c r="C585">
        <v>1983</v>
      </c>
    </row>
    <row r="586" spans="1:8" hidden="1">
      <c r="A586" s="1" t="str">
        <f t="shared" si="9"/>
        <v>AU 1984</v>
      </c>
      <c r="B586" t="s">
        <v>17</v>
      </c>
      <c r="C586">
        <v>1984</v>
      </c>
    </row>
    <row r="587" spans="1:8" hidden="1">
      <c r="A587" s="1" t="str">
        <f t="shared" si="9"/>
        <v>AU 1985</v>
      </c>
      <c r="B587" t="s">
        <v>17</v>
      </c>
      <c r="C587">
        <v>1985</v>
      </c>
      <c r="D587">
        <v>7.47</v>
      </c>
      <c r="E587">
        <v>12.6</v>
      </c>
      <c r="F587">
        <v>16.62</v>
      </c>
      <c r="G587">
        <v>23.05</v>
      </c>
      <c r="H587">
        <v>40.25</v>
      </c>
    </row>
    <row r="588" spans="1:8" hidden="1">
      <c r="A588" s="1" t="str">
        <f t="shared" si="9"/>
        <v>AU 1986</v>
      </c>
      <c r="B588" t="s">
        <v>17</v>
      </c>
      <c r="C588">
        <v>1986</v>
      </c>
    </row>
    <row r="589" spans="1:8" hidden="1">
      <c r="A589" s="1" t="str">
        <f t="shared" si="9"/>
        <v>AU 1987</v>
      </c>
      <c r="B589" t="s">
        <v>17</v>
      </c>
      <c r="C589">
        <v>1987</v>
      </c>
    </row>
    <row r="590" spans="1:8" hidden="1">
      <c r="A590" s="1" t="str">
        <f t="shared" si="9"/>
        <v>AU 1988</v>
      </c>
      <c r="B590" t="s">
        <v>17</v>
      </c>
      <c r="C590">
        <v>1988</v>
      </c>
    </row>
    <row r="591" spans="1:8" hidden="1">
      <c r="A591" s="1" t="str">
        <f t="shared" si="9"/>
        <v>AU 1989</v>
      </c>
      <c r="B591" t="s">
        <v>17</v>
      </c>
      <c r="C591">
        <v>1989</v>
      </c>
      <c r="D591">
        <v>7.26</v>
      </c>
      <c r="E591">
        <v>12.37</v>
      </c>
      <c r="F591">
        <v>16.62</v>
      </c>
      <c r="G591">
        <v>23.17</v>
      </c>
      <c r="H591">
        <v>40.590000000000003</v>
      </c>
    </row>
    <row r="592" spans="1:8" hidden="1">
      <c r="A592" s="1" t="str">
        <f t="shared" si="9"/>
        <v>AU 1990</v>
      </c>
      <c r="B592" t="s">
        <v>17</v>
      </c>
      <c r="C592">
        <v>1990</v>
      </c>
    </row>
    <row r="593" spans="1:8" hidden="1">
      <c r="A593" s="1" t="str">
        <f t="shared" si="9"/>
        <v>AU 1991</v>
      </c>
      <c r="B593" t="s">
        <v>17</v>
      </c>
      <c r="C593">
        <v>1991</v>
      </c>
    </row>
    <row r="594" spans="1:8" hidden="1">
      <c r="A594" s="1" t="str">
        <f t="shared" si="9"/>
        <v>AU 1992</v>
      </c>
      <c r="B594" t="s">
        <v>17</v>
      </c>
      <c r="C594">
        <v>1992</v>
      </c>
    </row>
    <row r="595" spans="1:8" hidden="1">
      <c r="A595" s="1" t="str">
        <f t="shared" si="9"/>
        <v>AU 1993</v>
      </c>
      <c r="B595" t="s">
        <v>17</v>
      </c>
      <c r="C595">
        <v>1993</v>
      </c>
    </row>
    <row r="596" spans="1:8" hidden="1">
      <c r="A596" s="1" t="str">
        <f t="shared" si="9"/>
        <v>AU 1994</v>
      </c>
      <c r="B596" t="s">
        <v>17</v>
      </c>
      <c r="C596">
        <v>1994</v>
      </c>
    </row>
    <row r="597" spans="1:8" hidden="1">
      <c r="A597" s="1" t="str">
        <f t="shared" si="9"/>
        <v>AU 1995</v>
      </c>
      <c r="B597" t="s">
        <v>17</v>
      </c>
      <c r="C597">
        <v>1995</v>
      </c>
      <c r="D597">
        <v>6.8</v>
      </c>
      <c r="E597">
        <v>12.55</v>
      </c>
      <c r="F597">
        <v>16.78</v>
      </c>
      <c r="G597">
        <v>23.1</v>
      </c>
      <c r="H597">
        <v>40.78</v>
      </c>
    </row>
    <row r="598" spans="1:8" hidden="1">
      <c r="A598" s="1" t="str">
        <f t="shared" si="9"/>
        <v>AU 1996</v>
      </c>
      <c r="B598" t="s">
        <v>17</v>
      </c>
      <c r="C598">
        <v>1996</v>
      </c>
    </row>
    <row r="599" spans="1:8" hidden="1">
      <c r="A599" s="1" t="str">
        <f t="shared" si="9"/>
        <v>AU 1997</v>
      </c>
      <c r="B599" t="s">
        <v>17</v>
      </c>
      <c r="C599">
        <v>1997</v>
      </c>
    </row>
    <row r="600" spans="1:8" hidden="1">
      <c r="A600" s="1" t="str">
        <f t="shared" si="9"/>
        <v>AU 1998</v>
      </c>
      <c r="B600" t="s">
        <v>17</v>
      </c>
      <c r="C600">
        <v>1998</v>
      </c>
    </row>
    <row r="601" spans="1:8" hidden="1">
      <c r="A601" s="1" t="str">
        <f t="shared" si="9"/>
        <v>AU 1999</v>
      </c>
      <c r="B601" t="s">
        <v>17</v>
      </c>
      <c r="C601">
        <v>1999</v>
      </c>
    </row>
    <row r="602" spans="1:8" hidden="1">
      <c r="A602" s="1" t="str">
        <f t="shared" si="9"/>
        <v>AU 2000</v>
      </c>
      <c r="B602" t="s">
        <v>17</v>
      </c>
      <c r="C602">
        <v>2000</v>
      </c>
    </row>
    <row r="603" spans="1:8" hidden="1">
      <c r="A603" s="1" t="str">
        <f t="shared" si="9"/>
        <v>AU 2001</v>
      </c>
      <c r="B603" t="s">
        <v>17</v>
      </c>
      <c r="C603">
        <v>2001</v>
      </c>
      <c r="D603">
        <v>6.94</v>
      </c>
      <c r="E603">
        <v>12.17</v>
      </c>
      <c r="F603">
        <v>16.510000000000002</v>
      </c>
      <c r="G603">
        <v>23.24</v>
      </c>
      <c r="H603">
        <v>41.15</v>
      </c>
    </row>
    <row r="604" spans="1:8" hidden="1">
      <c r="A604" s="1" t="str">
        <f t="shared" si="9"/>
        <v>AU 2002</v>
      </c>
      <c r="B604" t="s">
        <v>17</v>
      </c>
      <c r="C604">
        <v>2002</v>
      </c>
    </row>
    <row r="605" spans="1:8" hidden="1">
      <c r="A605" s="1" t="str">
        <f t="shared" si="9"/>
        <v>AU 2003</v>
      </c>
      <c r="B605" t="s">
        <v>17</v>
      </c>
      <c r="C605">
        <v>2003</v>
      </c>
      <c r="D605">
        <v>7.03</v>
      </c>
      <c r="E605">
        <v>12.15</v>
      </c>
      <c r="F605">
        <v>16.5</v>
      </c>
      <c r="G605">
        <v>23.21</v>
      </c>
      <c r="H605">
        <v>41.11</v>
      </c>
    </row>
    <row r="606" spans="1:8" hidden="1">
      <c r="A606" s="1" t="str">
        <f t="shared" si="9"/>
        <v>AU 2004</v>
      </c>
      <c r="B606" t="s">
        <v>17</v>
      </c>
      <c r="C606">
        <v>2004</v>
      </c>
    </row>
    <row r="607" spans="1:8" hidden="1">
      <c r="A607" s="1" t="str">
        <f t="shared" si="9"/>
        <v>AU 2005</v>
      </c>
      <c r="B607" t="s">
        <v>17</v>
      </c>
      <c r="C607">
        <v>2005</v>
      </c>
    </row>
    <row r="608" spans="1:8" hidden="1">
      <c r="A608" s="1" t="str">
        <f t="shared" si="9"/>
        <v>AU 2006</v>
      </c>
      <c r="B608" t="s">
        <v>17</v>
      </c>
      <c r="C608">
        <v>2006</v>
      </c>
    </row>
    <row r="609" spans="1:8" hidden="1">
      <c r="A609" s="1" t="str">
        <f t="shared" si="9"/>
        <v>AU 2007</v>
      </c>
      <c r="B609" t="s">
        <v>17</v>
      </c>
      <c r="C609">
        <v>2007</v>
      </c>
    </row>
    <row r="610" spans="1:8" hidden="1">
      <c r="A610" s="1" t="str">
        <f t="shared" si="9"/>
        <v>AU 2008</v>
      </c>
      <c r="B610" t="s">
        <v>17</v>
      </c>
      <c r="C610">
        <v>2008</v>
      </c>
      <c r="D610">
        <v>7.09</v>
      </c>
      <c r="E610">
        <v>11.61</v>
      </c>
      <c r="F610">
        <v>15.94</v>
      </c>
      <c r="G610">
        <v>22.52</v>
      </c>
      <c r="H610">
        <v>42.83</v>
      </c>
    </row>
    <row r="611" spans="1:8" hidden="1">
      <c r="A611" s="1" t="str">
        <f t="shared" si="9"/>
        <v>AU 2009</v>
      </c>
      <c r="B611" t="s">
        <v>17</v>
      </c>
      <c r="C611">
        <v>2009</v>
      </c>
    </row>
    <row r="612" spans="1:8" hidden="1">
      <c r="A612" s="1" t="str">
        <f t="shared" si="9"/>
        <v>AU 2010</v>
      </c>
      <c r="B612" t="s">
        <v>17</v>
      </c>
      <c r="C612">
        <v>2010</v>
      </c>
      <c r="D612">
        <v>7.09</v>
      </c>
      <c r="E612">
        <v>11.83</v>
      </c>
      <c r="F612">
        <v>16.14</v>
      </c>
      <c r="G612">
        <v>22.79</v>
      </c>
      <c r="H612">
        <v>42.16</v>
      </c>
    </row>
    <row r="613" spans="1:8" hidden="1">
      <c r="A613" s="1" t="str">
        <f t="shared" si="9"/>
        <v>AU 2011</v>
      </c>
      <c r="B613" t="s">
        <v>17</v>
      </c>
      <c r="C613">
        <v>2011</v>
      </c>
    </row>
    <row r="614" spans="1:8" hidden="1">
      <c r="A614" s="1" t="str">
        <f t="shared" si="9"/>
        <v>AU 2012</v>
      </c>
      <c r="B614" t="s">
        <v>17</v>
      </c>
      <c r="C614">
        <v>2012</v>
      </c>
    </row>
    <row r="615" spans="1:8" hidden="1">
      <c r="A615" s="1" t="str">
        <f t="shared" si="9"/>
        <v>AU 2013</v>
      </c>
      <c r="B615" t="s">
        <v>17</v>
      </c>
      <c r="C615">
        <v>2013</v>
      </c>
    </row>
    <row r="616" spans="1:8" hidden="1">
      <c r="A616" s="1" t="str">
        <f t="shared" si="9"/>
        <v>AU 2014</v>
      </c>
      <c r="B616" t="s">
        <v>17</v>
      </c>
      <c r="C616">
        <v>2014</v>
      </c>
    </row>
    <row r="617" spans="1:8" hidden="1">
      <c r="A617" s="1" t="str">
        <f t="shared" si="9"/>
        <v>AU 2015</v>
      </c>
      <c r="B617" t="s">
        <v>17</v>
      </c>
      <c r="C617">
        <v>2015</v>
      </c>
    </row>
    <row r="618" spans="1:8" hidden="1">
      <c r="A618" s="1" t="str">
        <f t="shared" si="9"/>
        <v>AW 1960</v>
      </c>
      <c r="B618" t="s">
        <v>7</v>
      </c>
      <c r="C618">
        <v>1960</v>
      </c>
    </row>
    <row r="619" spans="1:8" hidden="1">
      <c r="A619" s="1" t="str">
        <f t="shared" si="9"/>
        <v>AW 1961</v>
      </c>
      <c r="B619" t="s">
        <v>7</v>
      </c>
      <c r="C619">
        <v>1961</v>
      </c>
    </row>
    <row r="620" spans="1:8" hidden="1">
      <c r="A620" s="1" t="str">
        <f t="shared" si="9"/>
        <v>AW 1962</v>
      </c>
      <c r="B620" t="s">
        <v>7</v>
      </c>
      <c r="C620">
        <v>1962</v>
      </c>
    </row>
    <row r="621" spans="1:8" hidden="1">
      <c r="A621" s="1" t="str">
        <f t="shared" si="9"/>
        <v>AW 1963</v>
      </c>
      <c r="B621" t="s">
        <v>7</v>
      </c>
      <c r="C621">
        <v>1963</v>
      </c>
    </row>
    <row r="622" spans="1:8" hidden="1">
      <c r="A622" s="1" t="str">
        <f t="shared" si="9"/>
        <v>AW 1964</v>
      </c>
      <c r="B622" t="s">
        <v>7</v>
      </c>
      <c r="C622">
        <v>1964</v>
      </c>
    </row>
    <row r="623" spans="1:8" hidden="1">
      <c r="A623" s="1" t="str">
        <f t="shared" si="9"/>
        <v>AW 1965</v>
      </c>
      <c r="B623" t="s">
        <v>7</v>
      </c>
      <c r="C623">
        <v>1965</v>
      </c>
    </row>
    <row r="624" spans="1:8" hidden="1">
      <c r="A624" s="1" t="str">
        <f t="shared" si="9"/>
        <v>AW 1966</v>
      </c>
      <c r="B624" t="s">
        <v>7</v>
      </c>
      <c r="C624">
        <v>1966</v>
      </c>
    </row>
    <row r="625" spans="1:3" hidden="1">
      <c r="A625" s="1" t="str">
        <f t="shared" si="9"/>
        <v>AW 1967</v>
      </c>
      <c r="B625" t="s">
        <v>7</v>
      </c>
      <c r="C625">
        <v>1967</v>
      </c>
    </row>
    <row r="626" spans="1:3" hidden="1">
      <c r="A626" s="1" t="str">
        <f t="shared" si="9"/>
        <v>AW 1968</v>
      </c>
      <c r="B626" t="s">
        <v>7</v>
      </c>
      <c r="C626">
        <v>1968</v>
      </c>
    </row>
    <row r="627" spans="1:3" hidden="1">
      <c r="A627" s="1" t="str">
        <f t="shared" si="9"/>
        <v>AW 1969</v>
      </c>
      <c r="B627" t="s">
        <v>7</v>
      </c>
      <c r="C627">
        <v>1969</v>
      </c>
    </row>
    <row r="628" spans="1:3" hidden="1">
      <c r="A628" s="1" t="str">
        <f t="shared" si="9"/>
        <v>AW 1970</v>
      </c>
      <c r="B628" t="s">
        <v>7</v>
      </c>
      <c r="C628">
        <v>1970</v>
      </c>
    </row>
    <row r="629" spans="1:3" hidden="1">
      <c r="A629" s="1" t="str">
        <f t="shared" si="9"/>
        <v>AW 1971</v>
      </c>
      <c r="B629" t="s">
        <v>7</v>
      </c>
      <c r="C629">
        <v>1971</v>
      </c>
    </row>
    <row r="630" spans="1:3" hidden="1">
      <c r="A630" s="1" t="str">
        <f t="shared" si="9"/>
        <v>AW 1972</v>
      </c>
      <c r="B630" t="s">
        <v>7</v>
      </c>
      <c r="C630">
        <v>1972</v>
      </c>
    </row>
    <row r="631" spans="1:3" hidden="1">
      <c r="A631" s="1" t="str">
        <f t="shared" si="9"/>
        <v>AW 1973</v>
      </c>
      <c r="B631" t="s">
        <v>7</v>
      </c>
      <c r="C631">
        <v>1973</v>
      </c>
    </row>
    <row r="632" spans="1:3" hidden="1">
      <c r="A632" s="1" t="str">
        <f t="shared" si="9"/>
        <v>AW 1974</v>
      </c>
      <c r="B632" t="s">
        <v>7</v>
      </c>
      <c r="C632">
        <v>1974</v>
      </c>
    </row>
    <row r="633" spans="1:3" hidden="1">
      <c r="A633" s="1" t="str">
        <f t="shared" si="9"/>
        <v>AW 1975</v>
      </c>
      <c r="B633" t="s">
        <v>7</v>
      </c>
      <c r="C633">
        <v>1975</v>
      </c>
    </row>
    <row r="634" spans="1:3" hidden="1">
      <c r="A634" s="1" t="str">
        <f t="shared" si="9"/>
        <v>AW 1976</v>
      </c>
      <c r="B634" t="s">
        <v>7</v>
      </c>
      <c r="C634">
        <v>1976</v>
      </c>
    </row>
    <row r="635" spans="1:3" hidden="1">
      <c r="A635" s="1" t="str">
        <f t="shared" si="9"/>
        <v>AW 1977</v>
      </c>
      <c r="B635" t="s">
        <v>7</v>
      </c>
      <c r="C635">
        <v>1977</v>
      </c>
    </row>
    <row r="636" spans="1:3" hidden="1">
      <c r="A636" s="1" t="str">
        <f t="shared" si="9"/>
        <v>AW 1978</v>
      </c>
      <c r="B636" t="s">
        <v>7</v>
      </c>
      <c r="C636">
        <v>1978</v>
      </c>
    </row>
    <row r="637" spans="1:3" hidden="1">
      <c r="A637" s="1" t="str">
        <f t="shared" si="9"/>
        <v>AW 1979</v>
      </c>
      <c r="B637" t="s">
        <v>7</v>
      </c>
      <c r="C637">
        <v>1979</v>
      </c>
    </row>
    <row r="638" spans="1:3" hidden="1">
      <c r="A638" s="1" t="str">
        <f t="shared" si="9"/>
        <v>AW 1980</v>
      </c>
      <c r="B638" t="s">
        <v>7</v>
      </c>
      <c r="C638">
        <v>1980</v>
      </c>
    </row>
    <row r="639" spans="1:3" hidden="1">
      <c r="A639" s="1" t="str">
        <f t="shared" si="9"/>
        <v>AW 1981</v>
      </c>
      <c r="B639" t="s">
        <v>7</v>
      </c>
      <c r="C639">
        <v>1981</v>
      </c>
    </row>
    <row r="640" spans="1:3" hidden="1">
      <c r="A640" s="1" t="str">
        <f t="shared" si="9"/>
        <v>AW 1982</v>
      </c>
      <c r="B640" t="s">
        <v>7</v>
      </c>
      <c r="C640">
        <v>1982</v>
      </c>
    </row>
    <row r="641" spans="1:3" hidden="1">
      <c r="A641" s="1" t="str">
        <f t="shared" si="9"/>
        <v>AW 1983</v>
      </c>
      <c r="B641" t="s">
        <v>7</v>
      </c>
      <c r="C641">
        <v>1983</v>
      </c>
    </row>
    <row r="642" spans="1:3" hidden="1">
      <c r="A642" s="1" t="str">
        <f t="shared" si="9"/>
        <v>AW 1984</v>
      </c>
      <c r="B642" t="s">
        <v>7</v>
      </c>
      <c r="C642">
        <v>1984</v>
      </c>
    </row>
    <row r="643" spans="1:3" hidden="1">
      <c r="A643" s="1" t="str">
        <f t="shared" ref="A643:A706" si="10">CONCATENATE(B643," ",C643)</f>
        <v>AW 1985</v>
      </c>
      <c r="B643" t="s">
        <v>7</v>
      </c>
      <c r="C643">
        <v>1985</v>
      </c>
    </row>
    <row r="644" spans="1:3" hidden="1">
      <c r="A644" s="1" t="str">
        <f t="shared" si="10"/>
        <v>AW 1986</v>
      </c>
      <c r="B644" t="s">
        <v>7</v>
      </c>
      <c r="C644">
        <v>1986</v>
      </c>
    </row>
    <row r="645" spans="1:3" hidden="1">
      <c r="A645" s="1" t="str">
        <f t="shared" si="10"/>
        <v>AW 1987</v>
      </c>
      <c r="B645" t="s">
        <v>7</v>
      </c>
      <c r="C645">
        <v>1987</v>
      </c>
    </row>
    <row r="646" spans="1:3" hidden="1">
      <c r="A646" s="1" t="str">
        <f t="shared" si="10"/>
        <v>AW 1988</v>
      </c>
      <c r="B646" t="s">
        <v>7</v>
      </c>
      <c r="C646">
        <v>1988</v>
      </c>
    </row>
    <row r="647" spans="1:3" hidden="1">
      <c r="A647" s="1" t="str">
        <f t="shared" si="10"/>
        <v>AW 1989</v>
      </c>
      <c r="B647" t="s">
        <v>7</v>
      </c>
      <c r="C647">
        <v>1989</v>
      </c>
    </row>
    <row r="648" spans="1:3" hidden="1">
      <c r="A648" s="1" t="str">
        <f t="shared" si="10"/>
        <v>AW 1990</v>
      </c>
      <c r="B648" t="s">
        <v>7</v>
      </c>
      <c r="C648">
        <v>1990</v>
      </c>
    </row>
    <row r="649" spans="1:3" hidden="1">
      <c r="A649" s="1" t="str">
        <f t="shared" si="10"/>
        <v>AW 1991</v>
      </c>
      <c r="B649" t="s">
        <v>7</v>
      </c>
      <c r="C649">
        <v>1991</v>
      </c>
    </row>
    <row r="650" spans="1:3" hidden="1">
      <c r="A650" s="1" t="str">
        <f t="shared" si="10"/>
        <v>AW 1992</v>
      </c>
      <c r="B650" t="s">
        <v>7</v>
      </c>
      <c r="C650">
        <v>1992</v>
      </c>
    </row>
    <row r="651" spans="1:3" hidden="1">
      <c r="A651" s="1" t="str">
        <f t="shared" si="10"/>
        <v>AW 1993</v>
      </c>
      <c r="B651" t="s">
        <v>7</v>
      </c>
      <c r="C651">
        <v>1993</v>
      </c>
    </row>
    <row r="652" spans="1:3" hidden="1">
      <c r="A652" s="1" t="str">
        <f t="shared" si="10"/>
        <v>AW 1994</v>
      </c>
      <c r="B652" t="s">
        <v>7</v>
      </c>
      <c r="C652">
        <v>1994</v>
      </c>
    </row>
    <row r="653" spans="1:3" hidden="1">
      <c r="A653" s="1" t="str">
        <f t="shared" si="10"/>
        <v>AW 1995</v>
      </c>
      <c r="B653" t="s">
        <v>7</v>
      </c>
      <c r="C653">
        <v>1995</v>
      </c>
    </row>
    <row r="654" spans="1:3" hidden="1">
      <c r="A654" s="1" t="str">
        <f t="shared" si="10"/>
        <v>AW 1996</v>
      </c>
      <c r="B654" t="s">
        <v>7</v>
      </c>
      <c r="C654">
        <v>1996</v>
      </c>
    </row>
    <row r="655" spans="1:3" hidden="1">
      <c r="A655" s="1" t="str">
        <f t="shared" si="10"/>
        <v>AW 1997</v>
      </c>
      <c r="B655" t="s">
        <v>7</v>
      </c>
      <c r="C655">
        <v>1997</v>
      </c>
    </row>
    <row r="656" spans="1:3" hidden="1">
      <c r="A656" s="1" t="str">
        <f t="shared" si="10"/>
        <v>AW 1998</v>
      </c>
      <c r="B656" t="s">
        <v>7</v>
      </c>
      <c r="C656">
        <v>1998</v>
      </c>
    </row>
    <row r="657" spans="1:3" hidden="1">
      <c r="A657" s="1" t="str">
        <f t="shared" si="10"/>
        <v>AW 1999</v>
      </c>
      <c r="B657" t="s">
        <v>7</v>
      </c>
      <c r="C657">
        <v>1999</v>
      </c>
    </row>
    <row r="658" spans="1:3" hidden="1">
      <c r="A658" s="1" t="str">
        <f t="shared" si="10"/>
        <v>AW 2000</v>
      </c>
      <c r="B658" t="s">
        <v>7</v>
      </c>
      <c r="C658">
        <v>2000</v>
      </c>
    </row>
    <row r="659" spans="1:3" hidden="1">
      <c r="A659" s="1" t="str">
        <f t="shared" si="10"/>
        <v>AW 2001</v>
      </c>
      <c r="B659" t="s">
        <v>7</v>
      </c>
      <c r="C659">
        <v>2001</v>
      </c>
    </row>
    <row r="660" spans="1:3" hidden="1">
      <c r="A660" s="1" t="str">
        <f t="shared" si="10"/>
        <v>AW 2002</v>
      </c>
      <c r="B660" t="s">
        <v>7</v>
      </c>
      <c r="C660">
        <v>2002</v>
      </c>
    </row>
    <row r="661" spans="1:3" hidden="1">
      <c r="A661" s="1" t="str">
        <f t="shared" si="10"/>
        <v>AW 2003</v>
      </c>
      <c r="B661" t="s">
        <v>7</v>
      </c>
      <c r="C661">
        <v>2003</v>
      </c>
    </row>
    <row r="662" spans="1:3" hidden="1">
      <c r="A662" s="1" t="str">
        <f t="shared" si="10"/>
        <v>AW 2004</v>
      </c>
      <c r="B662" t="s">
        <v>7</v>
      </c>
      <c r="C662">
        <v>2004</v>
      </c>
    </row>
    <row r="663" spans="1:3" hidden="1">
      <c r="A663" s="1" t="str">
        <f t="shared" si="10"/>
        <v>AW 2005</v>
      </c>
      <c r="B663" t="s">
        <v>7</v>
      </c>
      <c r="C663">
        <v>2005</v>
      </c>
    </row>
    <row r="664" spans="1:3" hidden="1">
      <c r="A664" s="1" t="str">
        <f t="shared" si="10"/>
        <v>AW 2006</v>
      </c>
      <c r="B664" t="s">
        <v>7</v>
      </c>
      <c r="C664">
        <v>2006</v>
      </c>
    </row>
    <row r="665" spans="1:3" hidden="1">
      <c r="A665" s="1" t="str">
        <f t="shared" si="10"/>
        <v>AW 2007</v>
      </c>
      <c r="B665" t="s">
        <v>7</v>
      </c>
      <c r="C665">
        <v>2007</v>
      </c>
    </row>
    <row r="666" spans="1:3" hidden="1">
      <c r="A666" s="1" t="str">
        <f t="shared" si="10"/>
        <v>AW 2008</v>
      </c>
      <c r="B666" t="s">
        <v>7</v>
      </c>
      <c r="C666">
        <v>2008</v>
      </c>
    </row>
    <row r="667" spans="1:3" hidden="1">
      <c r="A667" s="1" t="str">
        <f t="shared" si="10"/>
        <v>AW 2009</v>
      </c>
      <c r="B667" t="s">
        <v>7</v>
      </c>
      <c r="C667">
        <v>2009</v>
      </c>
    </row>
    <row r="668" spans="1:3" hidden="1">
      <c r="A668" s="1" t="str">
        <f t="shared" si="10"/>
        <v>AW 2010</v>
      </c>
      <c r="B668" t="s">
        <v>7</v>
      </c>
      <c r="C668">
        <v>2010</v>
      </c>
    </row>
    <row r="669" spans="1:3" hidden="1">
      <c r="A669" s="1" t="str">
        <f t="shared" si="10"/>
        <v>AW 2011</v>
      </c>
      <c r="B669" t="s">
        <v>7</v>
      </c>
      <c r="C669">
        <v>2011</v>
      </c>
    </row>
    <row r="670" spans="1:3" hidden="1">
      <c r="A670" s="1" t="str">
        <f t="shared" si="10"/>
        <v>AW 2012</v>
      </c>
      <c r="B670" t="s">
        <v>7</v>
      </c>
      <c r="C670">
        <v>2012</v>
      </c>
    </row>
    <row r="671" spans="1:3" hidden="1">
      <c r="A671" s="1" t="str">
        <f t="shared" si="10"/>
        <v>AW 2013</v>
      </c>
      <c r="B671" t="s">
        <v>7</v>
      </c>
      <c r="C671">
        <v>2013</v>
      </c>
    </row>
    <row r="672" spans="1:3" hidden="1">
      <c r="A672" s="1" t="str">
        <f t="shared" si="10"/>
        <v>AW 2014</v>
      </c>
      <c r="B672" t="s">
        <v>7</v>
      </c>
      <c r="C672">
        <v>2014</v>
      </c>
    </row>
    <row r="673" spans="1:3" hidden="1">
      <c r="A673" s="1" t="str">
        <f t="shared" si="10"/>
        <v>AW 2015</v>
      </c>
      <c r="B673" t="s">
        <v>7</v>
      </c>
      <c r="C673">
        <v>2015</v>
      </c>
    </row>
    <row r="674" spans="1:3" hidden="1">
      <c r="A674" s="1" t="str">
        <f t="shared" si="10"/>
        <v>AZ 1960</v>
      </c>
      <c r="B674" t="s">
        <v>19</v>
      </c>
      <c r="C674">
        <v>1960</v>
      </c>
    </row>
    <row r="675" spans="1:3" hidden="1">
      <c r="A675" s="1" t="str">
        <f t="shared" si="10"/>
        <v>AZ 1961</v>
      </c>
      <c r="B675" t="s">
        <v>19</v>
      </c>
      <c r="C675">
        <v>1961</v>
      </c>
    </row>
    <row r="676" spans="1:3" hidden="1">
      <c r="A676" s="1" t="str">
        <f t="shared" si="10"/>
        <v>AZ 1962</v>
      </c>
      <c r="B676" t="s">
        <v>19</v>
      </c>
      <c r="C676">
        <v>1962</v>
      </c>
    </row>
    <row r="677" spans="1:3" hidden="1">
      <c r="A677" s="1" t="str">
        <f t="shared" si="10"/>
        <v>AZ 1963</v>
      </c>
      <c r="B677" t="s">
        <v>19</v>
      </c>
      <c r="C677">
        <v>1963</v>
      </c>
    </row>
    <row r="678" spans="1:3" hidden="1">
      <c r="A678" s="1" t="str">
        <f t="shared" si="10"/>
        <v>AZ 1964</v>
      </c>
      <c r="B678" t="s">
        <v>19</v>
      </c>
      <c r="C678">
        <v>1964</v>
      </c>
    </row>
    <row r="679" spans="1:3" hidden="1">
      <c r="A679" s="1" t="str">
        <f t="shared" si="10"/>
        <v>AZ 1965</v>
      </c>
      <c r="B679" t="s">
        <v>19</v>
      </c>
      <c r="C679">
        <v>1965</v>
      </c>
    </row>
    <row r="680" spans="1:3" hidden="1">
      <c r="A680" s="1" t="str">
        <f t="shared" si="10"/>
        <v>AZ 1966</v>
      </c>
      <c r="B680" t="s">
        <v>19</v>
      </c>
      <c r="C680">
        <v>1966</v>
      </c>
    </row>
    <row r="681" spans="1:3" hidden="1">
      <c r="A681" s="1" t="str">
        <f t="shared" si="10"/>
        <v>AZ 1967</v>
      </c>
      <c r="B681" t="s">
        <v>19</v>
      </c>
      <c r="C681">
        <v>1967</v>
      </c>
    </row>
    <row r="682" spans="1:3" hidden="1">
      <c r="A682" s="1" t="str">
        <f t="shared" si="10"/>
        <v>AZ 1968</v>
      </c>
      <c r="B682" t="s">
        <v>19</v>
      </c>
      <c r="C682">
        <v>1968</v>
      </c>
    </row>
    <row r="683" spans="1:3" hidden="1">
      <c r="A683" s="1" t="str">
        <f t="shared" si="10"/>
        <v>AZ 1969</v>
      </c>
      <c r="B683" t="s">
        <v>19</v>
      </c>
      <c r="C683">
        <v>1969</v>
      </c>
    </row>
    <row r="684" spans="1:3" hidden="1">
      <c r="A684" s="1" t="str">
        <f t="shared" si="10"/>
        <v>AZ 1970</v>
      </c>
      <c r="B684" t="s">
        <v>19</v>
      </c>
      <c r="C684">
        <v>1970</v>
      </c>
    </row>
    <row r="685" spans="1:3" hidden="1">
      <c r="A685" s="1" t="str">
        <f t="shared" si="10"/>
        <v>AZ 1971</v>
      </c>
      <c r="B685" t="s">
        <v>19</v>
      </c>
      <c r="C685">
        <v>1971</v>
      </c>
    </row>
    <row r="686" spans="1:3" hidden="1">
      <c r="A686" s="1" t="str">
        <f t="shared" si="10"/>
        <v>AZ 1972</v>
      </c>
      <c r="B686" t="s">
        <v>19</v>
      </c>
      <c r="C686">
        <v>1972</v>
      </c>
    </row>
    <row r="687" spans="1:3" hidden="1">
      <c r="A687" s="1" t="str">
        <f t="shared" si="10"/>
        <v>AZ 1973</v>
      </c>
      <c r="B687" t="s">
        <v>19</v>
      </c>
      <c r="C687">
        <v>1973</v>
      </c>
    </row>
    <row r="688" spans="1:3" hidden="1">
      <c r="A688" s="1" t="str">
        <f t="shared" si="10"/>
        <v>AZ 1974</v>
      </c>
      <c r="B688" t="s">
        <v>19</v>
      </c>
      <c r="C688">
        <v>1974</v>
      </c>
    </row>
    <row r="689" spans="1:3" hidden="1">
      <c r="A689" s="1" t="str">
        <f t="shared" si="10"/>
        <v>AZ 1975</v>
      </c>
      <c r="B689" t="s">
        <v>19</v>
      </c>
      <c r="C689">
        <v>1975</v>
      </c>
    </row>
    <row r="690" spans="1:3" hidden="1">
      <c r="A690" s="1" t="str">
        <f t="shared" si="10"/>
        <v>AZ 1976</v>
      </c>
      <c r="B690" t="s">
        <v>19</v>
      </c>
      <c r="C690">
        <v>1976</v>
      </c>
    </row>
    <row r="691" spans="1:3" hidden="1">
      <c r="A691" s="1" t="str">
        <f t="shared" si="10"/>
        <v>AZ 1977</v>
      </c>
      <c r="B691" t="s">
        <v>19</v>
      </c>
      <c r="C691">
        <v>1977</v>
      </c>
    </row>
    <row r="692" spans="1:3" hidden="1">
      <c r="A692" s="1" t="str">
        <f t="shared" si="10"/>
        <v>AZ 1978</v>
      </c>
      <c r="B692" t="s">
        <v>19</v>
      </c>
      <c r="C692">
        <v>1978</v>
      </c>
    </row>
    <row r="693" spans="1:3" hidden="1">
      <c r="A693" s="1" t="str">
        <f t="shared" si="10"/>
        <v>AZ 1979</v>
      </c>
      <c r="B693" t="s">
        <v>19</v>
      </c>
      <c r="C693">
        <v>1979</v>
      </c>
    </row>
    <row r="694" spans="1:3" hidden="1">
      <c r="A694" s="1" t="str">
        <f t="shared" si="10"/>
        <v>AZ 1980</v>
      </c>
      <c r="B694" t="s">
        <v>19</v>
      </c>
      <c r="C694">
        <v>1980</v>
      </c>
    </row>
    <row r="695" spans="1:3" hidden="1">
      <c r="A695" s="1" t="str">
        <f t="shared" si="10"/>
        <v>AZ 1981</v>
      </c>
      <c r="B695" t="s">
        <v>19</v>
      </c>
      <c r="C695">
        <v>1981</v>
      </c>
    </row>
    <row r="696" spans="1:3" hidden="1">
      <c r="A696" s="1" t="str">
        <f t="shared" si="10"/>
        <v>AZ 1982</v>
      </c>
      <c r="B696" t="s">
        <v>19</v>
      </c>
      <c r="C696">
        <v>1982</v>
      </c>
    </row>
    <row r="697" spans="1:3" hidden="1">
      <c r="A697" s="1" t="str">
        <f t="shared" si="10"/>
        <v>AZ 1983</v>
      </c>
      <c r="B697" t="s">
        <v>19</v>
      </c>
      <c r="C697">
        <v>1983</v>
      </c>
    </row>
    <row r="698" spans="1:3" hidden="1">
      <c r="A698" s="1" t="str">
        <f t="shared" si="10"/>
        <v>AZ 1984</v>
      </c>
      <c r="B698" t="s">
        <v>19</v>
      </c>
      <c r="C698">
        <v>1984</v>
      </c>
    </row>
    <row r="699" spans="1:3" hidden="1">
      <c r="A699" s="1" t="str">
        <f t="shared" si="10"/>
        <v>AZ 1985</v>
      </c>
      <c r="B699" t="s">
        <v>19</v>
      </c>
      <c r="C699">
        <v>1985</v>
      </c>
    </row>
    <row r="700" spans="1:3" hidden="1">
      <c r="A700" s="1" t="str">
        <f t="shared" si="10"/>
        <v>AZ 1986</v>
      </c>
      <c r="B700" t="s">
        <v>19</v>
      </c>
      <c r="C700">
        <v>1986</v>
      </c>
    </row>
    <row r="701" spans="1:3" hidden="1">
      <c r="A701" s="1" t="str">
        <f t="shared" si="10"/>
        <v>AZ 1987</v>
      </c>
      <c r="B701" t="s">
        <v>19</v>
      </c>
      <c r="C701">
        <v>1987</v>
      </c>
    </row>
    <row r="702" spans="1:3" hidden="1">
      <c r="A702" s="1" t="str">
        <f t="shared" si="10"/>
        <v>AZ 1988</v>
      </c>
      <c r="B702" t="s">
        <v>19</v>
      </c>
      <c r="C702">
        <v>1988</v>
      </c>
    </row>
    <row r="703" spans="1:3" hidden="1">
      <c r="A703" s="1" t="str">
        <f t="shared" si="10"/>
        <v>AZ 1989</v>
      </c>
      <c r="B703" t="s">
        <v>19</v>
      </c>
      <c r="C703">
        <v>1989</v>
      </c>
    </row>
    <row r="704" spans="1:3" hidden="1">
      <c r="A704" s="1" t="str">
        <f t="shared" si="10"/>
        <v>AZ 1990</v>
      </c>
      <c r="B704" t="s">
        <v>19</v>
      </c>
      <c r="C704">
        <v>1990</v>
      </c>
    </row>
    <row r="705" spans="1:8" hidden="1">
      <c r="A705" s="1" t="str">
        <f t="shared" si="10"/>
        <v>AZ 1991</v>
      </c>
      <c r="B705" t="s">
        <v>19</v>
      </c>
      <c r="C705">
        <v>1991</v>
      </c>
    </row>
    <row r="706" spans="1:8" hidden="1">
      <c r="A706" s="1" t="str">
        <f t="shared" si="10"/>
        <v>AZ 1992</v>
      </c>
      <c r="B706" t="s">
        <v>19</v>
      </c>
      <c r="C706">
        <v>1992</v>
      </c>
    </row>
    <row r="707" spans="1:8" hidden="1">
      <c r="A707" s="1" t="str">
        <f t="shared" ref="A707:A770" si="11">CONCATENATE(B707," ",C707)</f>
        <v>AZ 1993</v>
      </c>
      <c r="B707" t="s">
        <v>19</v>
      </c>
      <c r="C707">
        <v>1993</v>
      </c>
    </row>
    <row r="708" spans="1:8" hidden="1">
      <c r="A708" s="1" t="str">
        <f t="shared" si="11"/>
        <v>AZ 1994</v>
      </c>
      <c r="B708" t="s">
        <v>19</v>
      </c>
      <c r="C708">
        <v>1994</v>
      </c>
    </row>
    <row r="709" spans="1:8" hidden="1">
      <c r="A709" s="1" t="str">
        <f t="shared" si="11"/>
        <v>AZ 1995</v>
      </c>
      <c r="B709" t="s">
        <v>19</v>
      </c>
      <c r="C709">
        <v>1995</v>
      </c>
      <c r="D709">
        <v>7.07</v>
      </c>
      <c r="E709">
        <v>12.04</v>
      </c>
      <c r="F709">
        <v>16.37</v>
      </c>
      <c r="G709">
        <v>22.51</v>
      </c>
      <c r="H709">
        <v>42.01</v>
      </c>
    </row>
    <row r="710" spans="1:8" hidden="1">
      <c r="A710" s="1" t="str">
        <f t="shared" si="11"/>
        <v>AZ 1996</v>
      </c>
      <c r="B710" t="s">
        <v>19</v>
      </c>
      <c r="C710">
        <v>1996</v>
      </c>
    </row>
    <row r="711" spans="1:8" hidden="1">
      <c r="A711" s="1" t="str">
        <f t="shared" si="11"/>
        <v>AZ 1997</v>
      </c>
      <c r="B711" t="s">
        <v>19</v>
      </c>
      <c r="C711">
        <v>1997</v>
      </c>
    </row>
    <row r="712" spans="1:8" hidden="1">
      <c r="A712" s="1" t="str">
        <f t="shared" si="11"/>
        <v>AZ 1998</v>
      </c>
      <c r="B712" t="s">
        <v>19</v>
      </c>
      <c r="C712">
        <v>1998</v>
      </c>
    </row>
    <row r="713" spans="1:8" hidden="1">
      <c r="A713" s="1" t="str">
        <f t="shared" si="11"/>
        <v>AZ 1999</v>
      </c>
      <c r="B713" t="s">
        <v>19</v>
      </c>
      <c r="C713">
        <v>1999</v>
      </c>
    </row>
    <row r="714" spans="1:8" hidden="1">
      <c r="A714" s="1" t="str">
        <f t="shared" si="11"/>
        <v>AZ 2000</v>
      </c>
      <c r="B714" t="s">
        <v>19</v>
      </c>
      <c r="C714">
        <v>2000</v>
      </c>
    </row>
    <row r="715" spans="1:8" hidden="1">
      <c r="A715" s="1" t="str">
        <f t="shared" si="11"/>
        <v>AZ 2001</v>
      </c>
      <c r="B715" t="s">
        <v>19</v>
      </c>
      <c r="C715">
        <v>2001</v>
      </c>
      <c r="D715">
        <v>7.43</v>
      </c>
      <c r="E715">
        <v>11.53</v>
      </c>
      <c r="F715">
        <v>15.31</v>
      </c>
      <c r="G715">
        <v>21.23</v>
      </c>
      <c r="H715">
        <v>44.5</v>
      </c>
    </row>
    <row r="716" spans="1:8" hidden="1">
      <c r="A716" s="1" t="str">
        <f t="shared" si="11"/>
        <v>AZ 2002</v>
      </c>
      <c r="B716" t="s">
        <v>19</v>
      </c>
      <c r="C716">
        <v>2002</v>
      </c>
      <c r="D716">
        <v>12.86</v>
      </c>
      <c r="E716">
        <v>16.28</v>
      </c>
      <c r="F716">
        <v>18.77</v>
      </c>
      <c r="G716">
        <v>21.75</v>
      </c>
      <c r="H716">
        <v>30.33</v>
      </c>
    </row>
    <row r="717" spans="1:8" hidden="1">
      <c r="A717" s="1" t="str">
        <f t="shared" si="11"/>
        <v>AZ 2003</v>
      </c>
      <c r="B717" t="s">
        <v>19</v>
      </c>
      <c r="C717">
        <v>2003</v>
      </c>
      <c r="D717">
        <v>12.2</v>
      </c>
      <c r="E717">
        <v>15.89</v>
      </c>
      <c r="F717">
        <v>18.72</v>
      </c>
      <c r="G717">
        <v>22.16</v>
      </c>
      <c r="H717">
        <v>31.02</v>
      </c>
    </row>
    <row r="718" spans="1:8" hidden="1">
      <c r="A718" s="1" t="str">
        <f t="shared" si="11"/>
        <v>AZ 2004</v>
      </c>
      <c r="B718" t="s">
        <v>19</v>
      </c>
      <c r="C718">
        <v>2004</v>
      </c>
      <c r="D718">
        <v>13.32</v>
      </c>
      <c r="E718">
        <v>16.579999999999998</v>
      </c>
      <c r="F718">
        <v>18.82</v>
      </c>
      <c r="G718">
        <v>21.58</v>
      </c>
      <c r="H718">
        <v>29.71</v>
      </c>
    </row>
    <row r="719" spans="1:8" hidden="1">
      <c r="A719" s="1" t="str">
        <f t="shared" si="11"/>
        <v>AZ 2005</v>
      </c>
      <c r="B719" t="s">
        <v>19</v>
      </c>
      <c r="C719">
        <v>2005</v>
      </c>
      <c r="D719">
        <v>13.37</v>
      </c>
      <c r="E719">
        <v>16.399999999999999</v>
      </c>
      <c r="F719">
        <v>18.510000000000002</v>
      </c>
      <c r="G719">
        <v>21.51</v>
      </c>
      <c r="H719">
        <v>30.19</v>
      </c>
    </row>
    <row r="720" spans="1:8" hidden="1">
      <c r="A720" s="1" t="str">
        <f t="shared" si="11"/>
        <v>AZ 2006</v>
      </c>
      <c r="B720" t="s">
        <v>19</v>
      </c>
      <c r="C720">
        <v>2006</v>
      </c>
    </row>
    <row r="721" spans="1:3" hidden="1">
      <c r="A721" s="1" t="str">
        <f t="shared" si="11"/>
        <v>AZ 2007</v>
      </c>
      <c r="B721" t="s">
        <v>19</v>
      </c>
      <c r="C721">
        <v>2007</v>
      </c>
    </row>
    <row r="722" spans="1:3" hidden="1">
      <c r="A722" s="1" t="str">
        <f t="shared" si="11"/>
        <v>AZ 2008</v>
      </c>
      <c r="B722" t="s">
        <v>19</v>
      </c>
      <c r="C722">
        <v>2008</v>
      </c>
    </row>
    <row r="723" spans="1:3" hidden="1">
      <c r="A723" s="1" t="str">
        <f t="shared" si="11"/>
        <v>AZ 2009</v>
      </c>
      <c r="B723" t="s">
        <v>19</v>
      </c>
      <c r="C723">
        <v>2009</v>
      </c>
    </row>
    <row r="724" spans="1:3" hidden="1">
      <c r="A724" s="1" t="str">
        <f t="shared" si="11"/>
        <v>AZ 2010</v>
      </c>
      <c r="B724" t="s">
        <v>19</v>
      </c>
      <c r="C724">
        <v>2010</v>
      </c>
    </row>
    <row r="725" spans="1:3" hidden="1">
      <c r="A725" s="1" t="str">
        <f t="shared" si="11"/>
        <v>AZ 2011</v>
      </c>
      <c r="B725" t="s">
        <v>19</v>
      </c>
      <c r="C725">
        <v>2011</v>
      </c>
    </row>
    <row r="726" spans="1:3" hidden="1">
      <c r="A726" s="1" t="str">
        <f t="shared" si="11"/>
        <v>AZ 2012</v>
      </c>
      <c r="B726" t="s">
        <v>19</v>
      </c>
      <c r="C726">
        <v>2012</v>
      </c>
    </row>
    <row r="727" spans="1:3" hidden="1">
      <c r="A727" s="1" t="str">
        <f t="shared" si="11"/>
        <v>AZ 2013</v>
      </c>
      <c r="B727" t="s">
        <v>19</v>
      </c>
      <c r="C727">
        <v>2013</v>
      </c>
    </row>
    <row r="728" spans="1:3" hidden="1">
      <c r="A728" s="1" t="str">
        <f t="shared" si="11"/>
        <v>AZ 2014</v>
      </c>
      <c r="B728" t="s">
        <v>19</v>
      </c>
      <c r="C728">
        <v>2014</v>
      </c>
    </row>
    <row r="729" spans="1:3" hidden="1">
      <c r="A729" s="1" t="str">
        <f t="shared" si="11"/>
        <v>AZ 2015</v>
      </c>
      <c r="B729" t="s">
        <v>19</v>
      </c>
      <c r="C729">
        <v>2015</v>
      </c>
    </row>
    <row r="730" spans="1:3" hidden="1">
      <c r="A730" s="1" t="str">
        <f t="shared" si="11"/>
        <v>BA 1960</v>
      </c>
      <c r="B730" t="s">
        <v>28</v>
      </c>
      <c r="C730">
        <v>1960</v>
      </c>
    </row>
    <row r="731" spans="1:3" hidden="1">
      <c r="A731" s="1" t="str">
        <f t="shared" si="11"/>
        <v>BA 1961</v>
      </c>
      <c r="B731" t="s">
        <v>28</v>
      </c>
      <c r="C731">
        <v>1961</v>
      </c>
    </row>
    <row r="732" spans="1:3" hidden="1">
      <c r="A732" s="1" t="str">
        <f t="shared" si="11"/>
        <v>BA 1962</v>
      </c>
      <c r="B732" t="s">
        <v>28</v>
      </c>
      <c r="C732">
        <v>1962</v>
      </c>
    </row>
    <row r="733" spans="1:3" hidden="1">
      <c r="A733" s="1" t="str">
        <f t="shared" si="11"/>
        <v>BA 1963</v>
      </c>
      <c r="B733" t="s">
        <v>28</v>
      </c>
      <c r="C733">
        <v>1963</v>
      </c>
    </row>
    <row r="734" spans="1:3" hidden="1">
      <c r="A734" s="1" t="str">
        <f t="shared" si="11"/>
        <v>BA 1964</v>
      </c>
      <c r="B734" t="s">
        <v>28</v>
      </c>
      <c r="C734">
        <v>1964</v>
      </c>
    </row>
    <row r="735" spans="1:3" hidden="1">
      <c r="A735" s="1" t="str">
        <f t="shared" si="11"/>
        <v>BA 1965</v>
      </c>
      <c r="B735" t="s">
        <v>28</v>
      </c>
      <c r="C735">
        <v>1965</v>
      </c>
    </row>
    <row r="736" spans="1:3" hidden="1">
      <c r="A736" s="1" t="str">
        <f t="shared" si="11"/>
        <v>BA 1966</v>
      </c>
      <c r="B736" t="s">
        <v>28</v>
      </c>
      <c r="C736">
        <v>1966</v>
      </c>
    </row>
    <row r="737" spans="1:3" hidden="1">
      <c r="A737" s="1" t="str">
        <f t="shared" si="11"/>
        <v>BA 1967</v>
      </c>
      <c r="B737" t="s">
        <v>28</v>
      </c>
      <c r="C737">
        <v>1967</v>
      </c>
    </row>
    <row r="738" spans="1:3" hidden="1">
      <c r="A738" s="1" t="str">
        <f t="shared" si="11"/>
        <v>BA 1968</v>
      </c>
      <c r="B738" t="s">
        <v>28</v>
      </c>
      <c r="C738">
        <v>1968</v>
      </c>
    </row>
    <row r="739" spans="1:3" hidden="1">
      <c r="A739" s="1" t="str">
        <f t="shared" si="11"/>
        <v>BA 1969</v>
      </c>
      <c r="B739" t="s">
        <v>28</v>
      </c>
      <c r="C739">
        <v>1969</v>
      </c>
    </row>
    <row r="740" spans="1:3" hidden="1">
      <c r="A740" s="1" t="str">
        <f t="shared" si="11"/>
        <v>BA 1970</v>
      </c>
      <c r="B740" t="s">
        <v>28</v>
      </c>
      <c r="C740">
        <v>1970</v>
      </c>
    </row>
    <row r="741" spans="1:3" hidden="1">
      <c r="A741" s="1" t="str">
        <f t="shared" si="11"/>
        <v>BA 1971</v>
      </c>
      <c r="B741" t="s">
        <v>28</v>
      </c>
      <c r="C741">
        <v>1971</v>
      </c>
    </row>
    <row r="742" spans="1:3" hidden="1">
      <c r="A742" s="1" t="str">
        <f t="shared" si="11"/>
        <v>BA 1972</v>
      </c>
      <c r="B742" t="s">
        <v>28</v>
      </c>
      <c r="C742">
        <v>1972</v>
      </c>
    </row>
    <row r="743" spans="1:3" hidden="1">
      <c r="A743" s="1" t="str">
        <f t="shared" si="11"/>
        <v>BA 1973</v>
      </c>
      <c r="B743" t="s">
        <v>28</v>
      </c>
      <c r="C743">
        <v>1973</v>
      </c>
    </row>
    <row r="744" spans="1:3" hidden="1">
      <c r="A744" s="1" t="str">
        <f t="shared" si="11"/>
        <v>BA 1974</v>
      </c>
      <c r="B744" t="s">
        <v>28</v>
      </c>
      <c r="C744">
        <v>1974</v>
      </c>
    </row>
    <row r="745" spans="1:3" hidden="1">
      <c r="A745" s="1" t="str">
        <f t="shared" si="11"/>
        <v>BA 1975</v>
      </c>
      <c r="B745" t="s">
        <v>28</v>
      </c>
      <c r="C745">
        <v>1975</v>
      </c>
    </row>
    <row r="746" spans="1:3" hidden="1">
      <c r="A746" s="1" t="str">
        <f t="shared" si="11"/>
        <v>BA 1976</v>
      </c>
      <c r="B746" t="s">
        <v>28</v>
      </c>
      <c r="C746">
        <v>1976</v>
      </c>
    </row>
    <row r="747" spans="1:3" hidden="1">
      <c r="A747" s="1" t="str">
        <f t="shared" si="11"/>
        <v>BA 1977</v>
      </c>
      <c r="B747" t="s">
        <v>28</v>
      </c>
      <c r="C747">
        <v>1977</v>
      </c>
    </row>
    <row r="748" spans="1:3" hidden="1">
      <c r="A748" s="1" t="str">
        <f t="shared" si="11"/>
        <v>BA 1978</v>
      </c>
      <c r="B748" t="s">
        <v>28</v>
      </c>
      <c r="C748">
        <v>1978</v>
      </c>
    </row>
    <row r="749" spans="1:3" hidden="1">
      <c r="A749" s="1" t="str">
        <f t="shared" si="11"/>
        <v>BA 1979</v>
      </c>
      <c r="B749" t="s">
        <v>28</v>
      </c>
      <c r="C749">
        <v>1979</v>
      </c>
    </row>
    <row r="750" spans="1:3" hidden="1">
      <c r="A750" s="1" t="str">
        <f t="shared" si="11"/>
        <v>BA 1980</v>
      </c>
      <c r="B750" t="s">
        <v>28</v>
      </c>
      <c r="C750">
        <v>1980</v>
      </c>
    </row>
    <row r="751" spans="1:3" hidden="1">
      <c r="A751" s="1" t="str">
        <f t="shared" si="11"/>
        <v>BA 1981</v>
      </c>
      <c r="B751" t="s">
        <v>28</v>
      </c>
      <c r="C751">
        <v>1981</v>
      </c>
    </row>
    <row r="752" spans="1:3" hidden="1">
      <c r="A752" s="1" t="str">
        <f t="shared" si="11"/>
        <v>BA 1982</v>
      </c>
      <c r="B752" t="s">
        <v>28</v>
      </c>
      <c r="C752">
        <v>1982</v>
      </c>
    </row>
    <row r="753" spans="1:3" hidden="1">
      <c r="A753" s="1" t="str">
        <f t="shared" si="11"/>
        <v>BA 1983</v>
      </c>
      <c r="B753" t="s">
        <v>28</v>
      </c>
      <c r="C753">
        <v>1983</v>
      </c>
    </row>
    <row r="754" spans="1:3" hidden="1">
      <c r="A754" s="1" t="str">
        <f t="shared" si="11"/>
        <v>BA 1984</v>
      </c>
      <c r="B754" t="s">
        <v>28</v>
      </c>
      <c r="C754">
        <v>1984</v>
      </c>
    </row>
    <row r="755" spans="1:3" hidden="1">
      <c r="A755" s="1" t="str">
        <f t="shared" si="11"/>
        <v>BA 1985</v>
      </c>
      <c r="B755" t="s">
        <v>28</v>
      </c>
      <c r="C755">
        <v>1985</v>
      </c>
    </row>
    <row r="756" spans="1:3" hidden="1">
      <c r="A756" s="1" t="str">
        <f t="shared" si="11"/>
        <v>BA 1986</v>
      </c>
      <c r="B756" t="s">
        <v>28</v>
      </c>
      <c r="C756">
        <v>1986</v>
      </c>
    </row>
    <row r="757" spans="1:3" hidden="1">
      <c r="A757" s="1" t="str">
        <f t="shared" si="11"/>
        <v>BA 1987</v>
      </c>
      <c r="B757" t="s">
        <v>28</v>
      </c>
      <c r="C757">
        <v>1987</v>
      </c>
    </row>
    <row r="758" spans="1:3" hidden="1">
      <c r="A758" s="1" t="str">
        <f t="shared" si="11"/>
        <v>BA 1988</v>
      </c>
      <c r="B758" t="s">
        <v>28</v>
      </c>
      <c r="C758">
        <v>1988</v>
      </c>
    </row>
    <row r="759" spans="1:3" hidden="1">
      <c r="A759" s="1" t="str">
        <f t="shared" si="11"/>
        <v>BA 1989</v>
      </c>
      <c r="B759" t="s">
        <v>28</v>
      </c>
      <c r="C759">
        <v>1989</v>
      </c>
    </row>
    <row r="760" spans="1:3" hidden="1">
      <c r="A760" s="1" t="str">
        <f t="shared" si="11"/>
        <v>BA 1990</v>
      </c>
      <c r="B760" t="s">
        <v>28</v>
      </c>
      <c r="C760">
        <v>1990</v>
      </c>
    </row>
    <row r="761" spans="1:3" hidden="1">
      <c r="A761" s="1" t="str">
        <f t="shared" si="11"/>
        <v>BA 1991</v>
      </c>
      <c r="B761" t="s">
        <v>28</v>
      </c>
      <c r="C761">
        <v>1991</v>
      </c>
    </row>
    <row r="762" spans="1:3" hidden="1">
      <c r="A762" s="1" t="str">
        <f t="shared" si="11"/>
        <v>BA 1992</v>
      </c>
      <c r="B762" t="s">
        <v>28</v>
      </c>
      <c r="C762">
        <v>1992</v>
      </c>
    </row>
    <row r="763" spans="1:3" hidden="1">
      <c r="A763" s="1" t="str">
        <f t="shared" si="11"/>
        <v>BA 1993</v>
      </c>
      <c r="B763" t="s">
        <v>28</v>
      </c>
      <c r="C763">
        <v>1993</v>
      </c>
    </row>
    <row r="764" spans="1:3" hidden="1">
      <c r="A764" s="1" t="str">
        <f t="shared" si="11"/>
        <v>BA 1994</v>
      </c>
      <c r="B764" t="s">
        <v>28</v>
      </c>
      <c r="C764">
        <v>1994</v>
      </c>
    </row>
    <row r="765" spans="1:3" hidden="1">
      <c r="A765" s="1" t="str">
        <f t="shared" si="11"/>
        <v>BA 1995</v>
      </c>
      <c r="B765" t="s">
        <v>28</v>
      </c>
      <c r="C765">
        <v>1995</v>
      </c>
    </row>
    <row r="766" spans="1:3" hidden="1">
      <c r="A766" s="1" t="str">
        <f t="shared" si="11"/>
        <v>BA 1996</v>
      </c>
      <c r="B766" t="s">
        <v>28</v>
      </c>
      <c r="C766">
        <v>1996</v>
      </c>
    </row>
    <row r="767" spans="1:3" hidden="1">
      <c r="A767" s="1" t="str">
        <f t="shared" si="11"/>
        <v>BA 1997</v>
      </c>
      <c r="B767" t="s">
        <v>28</v>
      </c>
      <c r="C767">
        <v>1997</v>
      </c>
    </row>
    <row r="768" spans="1:3" hidden="1">
      <c r="A768" s="1" t="str">
        <f t="shared" si="11"/>
        <v>BA 1998</v>
      </c>
      <c r="B768" t="s">
        <v>28</v>
      </c>
      <c r="C768">
        <v>1998</v>
      </c>
    </row>
    <row r="769" spans="1:8" hidden="1">
      <c r="A769" s="1" t="str">
        <f t="shared" si="11"/>
        <v>BA 1999</v>
      </c>
      <c r="B769" t="s">
        <v>28</v>
      </c>
      <c r="C769">
        <v>1999</v>
      </c>
    </row>
    <row r="770" spans="1:8" hidden="1">
      <c r="A770" s="1" t="str">
        <f t="shared" si="11"/>
        <v>BA 2000</v>
      </c>
      <c r="B770" t="s">
        <v>28</v>
      </c>
      <c r="C770">
        <v>2000</v>
      </c>
    </row>
    <row r="771" spans="1:8" hidden="1">
      <c r="A771" s="1" t="str">
        <f t="shared" ref="A771:A834" si="12">CONCATENATE(B771," ",C771)</f>
        <v>BA 2001</v>
      </c>
      <c r="B771" t="s">
        <v>28</v>
      </c>
      <c r="C771">
        <v>2001</v>
      </c>
      <c r="D771">
        <v>8.8800000000000008</v>
      </c>
      <c r="E771">
        <v>13.42</v>
      </c>
      <c r="F771">
        <v>17.13</v>
      </c>
      <c r="G771">
        <v>22.33</v>
      </c>
      <c r="H771">
        <v>38.24</v>
      </c>
    </row>
    <row r="772" spans="1:8" hidden="1">
      <c r="A772" s="1" t="str">
        <f t="shared" si="12"/>
        <v>BA 2002</v>
      </c>
      <c r="B772" t="s">
        <v>28</v>
      </c>
      <c r="C772">
        <v>2002</v>
      </c>
    </row>
    <row r="773" spans="1:8" hidden="1">
      <c r="A773" s="1" t="str">
        <f t="shared" si="12"/>
        <v>BA 2003</v>
      </c>
      <c r="B773" t="s">
        <v>28</v>
      </c>
      <c r="C773">
        <v>2003</v>
      </c>
    </row>
    <row r="774" spans="1:8" hidden="1">
      <c r="A774" s="1" t="str">
        <f t="shared" si="12"/>
        <v>BA 2004</v>
      </c>
      <c r="B774" t="s">
        <v>28</v>
      </c>
      <c r="C774">
        <v>2004</v>
      </c>
      <c r="D774">
        <v>7.39</v>
      </c>
      <c r="E774">
        <v>12.09</v>
      </c>
      <c r="F774">
        <v>16.27</v>
      </c>
      <c r="G774">
        <v>22.44</v>
      </c>
      <c r="H774">
        <v>41.81</v>
      </c>
    </row>
    <row r="775" spans="1:8" hidden="1">
      <c r="A775" s="1" t="str">
        <f t="shared" si="12"/>
        <v>BA 2005</v>
      </c>
      <c r="B775" t="s">
        <v>28</v>
      </c>
      <c r="C775">
        <v>2005</v>
      </c>
    </row>
    <row r="776" spans="1:8" hidden="1">
      <c r="A776" s="1" t="str">
        <f t="shared" si="12"/>
        <v>BA 2006</v>
      </c>
      <c r="B776" t="s">
        <v>28</v>
      </c>
      <c r="C776">
        <v>2006</v>
      </c>
    </row>
    <row r="777" spans="1:8" hidden="1">
      <c r="A777" s="1" t="str">
        <f t="shared" si="12"/>
        <v>BA 2007</v>
      </c>
      <c r="B777" t="s">
        <v>28</v>
      </c>
      <c r="C777">
        <v>2007</v>
      </c>
      <c r="D777">
        <v>7.48</v>
      </c>
      <c r="E777">
        <v>12.25</v>
      </c>
      <c r="F777">
        <v>16.62</v>
      </c>
      <c r="G777">
        <v>22.99</v>
      </c>
      <c r="H777">
        <v>40.67</v>
      </c>
    </row>
    <row r="778" spans="1:8" hidden="1">
      <c r="A778" s="1" t="str">
        <f t="shared" si="12"/>
        <v>BA 2008</v>
      </c>
      <c r="B778" t="s">
        <v>28</v>
      </c>
      <c r="C778">
        <v>2008</v>
      </c>
    </row>
    <row r="779" spans="1:8" hidden="1">
      <c r="A779" s="1" t="str">
        <f t="shared" si="12"/>
        <v>BA 2009</v>
      </c>
      <c r="B779" t="s">
        <v>28</v>
      </c>
      <c r="C779">
        <v>2009</v>
      </c>
    </row>
    <row r="780" spans="1:8" hidden="1">
      <c r="A780" s="1" t="str">
        <f t="shared" si="12"/>
        <v>BA 2010</v>
      </c>
      <c r="B780" t="s">
        <v>28</v>
      </c>
      <c r="C780">
        <v>2010</v>
      </c>
    </row>
    <row r="781" spans="1:8" hidden="1">
      <c r="A781" s="1" t="str">
        <f t="shared" si="12"/>
        <v>BA 2011</v>
      </c>
      <c r="B781" t="s">
        <v>28</v>
      </c>
      <c r="C781">
        <v>2011</v>
      </c>
    </row>
    <row r="782" spans="1:8" hidden="1">
      <c r="A782" s="1" t="str">
        <f t="shared" si="12"/>
        <v>BA 2012</v>
      </c>
      <c r="B782" t="s">
        <v>28</v>
      </c>
      <c r="C782">
        <v>2012</v>
      </c>
    </row>
    <row r="783" spans="1:8" hidden="1">
      <c r="A783" s="1" t="str">
        <f t="shared" si="12"/>
        <v>BA 2013</v>
      </c>
      <c r="B783" t="s">
        <v>28</v>
      </c>
      <c r="C783">
        <v>2013</v>
      </c>
    </row>
    <row r="784" spans="1:8" hidden="1">
      <c r="A784" s="1" t="str">
        <f t="shared" si="12"/>
        <v>BA 2014</v>
      </c>
      <c r="B784" t="s">
        <v>28</v>
      </c>
      <c r="C784">
        <v>2014</v>
      </c>
    </row>
    <row r="785" spans="1:3" hidden="1">
      <c r="A785" s="1" t="str">
        <f t="shared" si="12"/>
        <v>BA 2015</v>
      </c>
      <c r="B785" t="s">
        <v>28</v>
      </c>
      <c r="C785">
        <v>2015</v>
      </c>
    </row>
    <row r="786" spans="1:3" hidden="1">
      <c r="A786" s="1" t="str">
        <f t="shared" si="12"/>
        <v>BB 1960</v>
      </c>
      <c r="B786" t="s">
        <v>34</v>
      </c>
      <c r="C786">
        <v>1960</v>
      </c>
    </row>
    <row r="787" spans="1:3" hidden="1">
      <c r="A787" s="1" t="str">
        <f t="shared" si="12"/>
        <v>BB 1961</v>
      </c>
      <c r="B787" t="s">
        <v>34</v>
      </c>
      <c r="C787">
        <v>1961</v>
      </c>
    </row>
    <row r="788" spans="1:3" hidden="1">
      <c r="A788" s="1" t="str">
        <f t="shared" si="12"/>
        <v>BB 1962</v>
      </c>
      <c r="B788" t="s">
        <v>34</v>
      </c>
      <c r="C788">
        <v>1962</v>
      </c>
    </row>
    <row r="789" spans="1:3" hidden="1">
      <c r="A789" s="1" t="str">
        <f t="shared" si="12"/>
        <v>BB 1963</v>
      </c>
      <c r="B789" t="s">
        <v>34</v>
      </c>
      <c r="C789">
        <v>1963</v>
      </c>
    </row>
    <row r="790" spans="1:3" hidden="1">
      <c r="A790" s="1" t="str">
        <f t="shared" si="12"/>
        <v>BB 1964</v>
      </c>
      <c r="B790" t="s">
        <v>34</v>
      </c>
      <c r="C790">
        <v>1964</v>
      </c>
    </row>
    <row r="791" spans="1:3" hidden="1">
      <c r="A791" s="1" t="str">
        <f t="shared" si="12"/>
        <v>BB 1965</v>
      </c>
      <c r="B791" t="s">
        <v>34</v>
      </c>
      <c r="C791">
        <v>1965</v>
      </c>
    </row>
    <row r="792" spans="1:3" hidden="1">
      <c r="A792" s="1" t="str">
        <f t="shared" si="12"/>
        <v>BB 1966</v>
      </c>
      <c r="B792" t="s">
        <v>34</v>
      </c>
      <c r="C792">
        <v>1966</v>
      </c>
    </row>
    <row r="793" spans="1:3" hidden="1">
      <c r="A793" s="1" t="str">
        <f t="shared" si="12"/>
        <v>BB 1967</v>
      </c>
      <c r="B793" t="s">
        <v>34</v>
      </c>
      <c r="C793">
        <v>1967</v>
      </c>
    </row>
    <row r="794" spans="1:3" hidden="1">
      <c r="A794" s="1" t="str">
        <f t="shared" si="12"/>
        <v>BB 1968</v>
      </c>
      <c r="B794" t="s">
        <v>34</v>
      </c>
      <c r="C794">
        <v>1968</v>
      </c>
    </row>
    <row r="795" spans="1:3" hidden="1">
      <c r="A795" s="1" t="str">
        <f t="shared" si="12"/>
        <v>BB 1969</v>
      </c>
      <c r="B795" t="s">
        <v>34</v>
      </c>
      <c r="C795">
        <v>1969</v>
      </c>
    </row>
    <row r="796" spans="1:3" hidden="1">
      <c r="A796" s="1" t="str">
        <f t="shared" si="12"/>
        <v>BB 1970</v>
      </c>
      <c r="B796" t="s">
        <v>34</v>
      </c>
      <c r="C796">
        <v>1970</v>
      </c>
    </row>
    <row r="797" spans="1:3" hidden="1">
      <c r="A797" s="1" t="str">
        <f t="shared" si="12"/>
        <v>BB 1971</v>
      </c>
      <c r="B797" t="s">
        <v>34</v>
      </c>
      <c r="C797">
        <v>1971</v>
      </c>
    </row>
    <row r="798" spans="1:3" hidden="1">
      <c r="A798" s="1" t="str">
        <f t="shared" si="12"/>
        <v>BB 1972</v>
      </c>
      <c r="B798" t="s">
        <v>34</v>
      </c>
      <c r="C798">
        <v>1972</v>
      </c>
    </row>
    <row r="799" spans="1:3" hidden="1">
      <c r="A799" s="1" t="str">
        <f t="shared" si="12"/>
        <v>BB 1973</v>
      </c>
      <c r="B799" t="s">
        <v>34</v>
      </c>
      <c r="C799">
        <v>1973</v>
      </c>
    </row>
    <row r="800" spans="1:3" hidden="1">
      <c r="A800" s="1" t="str">
        <f t="shared" si="12"/>
        <v>BB 1974</v>
      </c>
      <c r="B800" t="s">
        <v>34</v>
      </c>
      <c r="C800">
        <v>1974</v>
      </c>
    </row>
    <row r="801" spans="1:3" hidden="1">
      <c r="A801" s="1" t="str">
        <f t="shared" si="12"/>
        <v>BB 1975</v>
      </c>
      <c r="B801" t="s">
        <v>34</v>
      </c>
      <c r="C801">
        <v>1975</v>
      </c>
    </row>
    <row r="802" spans="1:3" hidden="1">
      <c r="A802" s="1" t="str">
        <f t="shared" si="12"/>
        <v>BB 1976</v>
      </c>
      <c r="B802" t="s">
        <v>34</v>
      </c>
      <c r="C802">
        <v>1976</v>
      </c>
    </row>
    <row r="803" spans="1:3" hidden="1">
      <c r="A803" s="1" t="str">
        <f t="shared" si="12"/>
        <v>BB 1977</v>
      </c>
      <c r="B803" t="s">
        <v>34</v>
      </c>
      <c r="C803">
        <v>1977</v>
      </c>
    </row>
    <row r="804" spans="1:3" hidden="1">
      <c r="A804" s="1" t="str">
        <f t="shared" si="12"/>
        <v>BB 1978</v>
      </c>
      <c r="B804" t="s">
        <v>34</v>
      </c>
      <c r="C804">
        <v>1978</v>
      </c>
    </row>
    <row r="805" spans="1:3" hidden="1">
      <c r="A805" s="1" t="str">
        <f t="shared" si="12"/>
        <v>BB 1979</v>
      </c>
      <c r="B805" t="s">
        <v>34</v>
      </c>
      <c r="C805">
        <v>1979</v>
      </c>
    </row>
    <row r="806" spans="1:3" hidden="1">
      <c r="A806" s="1" t="str">
        <f t="shared" si="12"/>
        <v>BB 1980</v>
      </c>
      <c r="B806" t="s">
        <v>34</v>
      </c>
      <c r="C806">
        <v>1980</v>
      </c>
    </row>
    <row r="807" spans="1:3" hidden="1">
      <c r="A807" s="1" t="str">
        <f t="shared" si="12"/>
        <v>BB 1981</v>
      </c>
      <c r="B807" t="s">
        <v>34</v>
      </c>
      <c r="C807">
        <v>1981</v>
      </c>
    </row>
    <row r="808" spans="1:3" hidden="1">
      <c r="A808" s="1" t="str">
        <f t="shared" si="12"/>
        <v>BB 1982</v>
      </c>
      <c r="B808" t="s">
        <v>34</v>
      </c>
      <c r="C808">
        <v>1982</v>
      </c>
    </row>
    <row r="809" spans="1:3" hidden="1">
      <c r="A809" s="1" t="str">
        <f t="shared" si="12"/>
        <v>BB 1983</v>
      </c>
      <c r="B809" t="s">
        <v>34</v>
      </c>
      <c r="C809">
        <v>1983</v>
      </c>
    </row>
    <row r="810" spans="1:3" hidden="1">
      <c r="A810" s="1" t="str">
        <f t="shared" si="12"/>
        <v>BB 1984</v>
      </c>
      <c r="B810" t="s">
        <v>34</v>
      </c>
      <c r="C810">
        <v>1984</v>
      </c>
    </row>
    <row r="811" spans="1:3" hidden="1">
      <c r="A811" s="1" t="str">
        <f t="shared" si="12"/>
        <v>BB 1985</v>
      </c>
      <c r="B811" t="s">
        <v>34</v>
      </c>
      <c r="C811">
        <v>1985</v>
      </c>
    </row>
    <row r="812" spans="1:3" hidden="1">
      <c r="A812" s="1" t="str">
        <f t="shared" si="12"/>
        <v>BB 1986</v>
      </c>
      <c r="B812" t="s">
        <v>34</v>
      </c>
      <c r="C812">
        <v>1986</v>
      </c>
    </row>
    <row r="813" spans="1:3" hidden="1">
      <c r="A813" s="1" t="str">
        <f t="shared" si="12"/>
        <v>BB 1987</v>
      </c>
      <c r="B813" t="s">
        <v>34</v>
      </c>
      <c r="C813">
        <v>1987</v>
      </c>
    </row>
    <row r="814" spans="1:3" hidden="1">
      <c r="A814" s="1" t="str">
        <f t="shared" si="12"/>
        <v>BB 1988</v>
      </c>
      <c r="B814" t="s">
        <v>34</v>
      </c>
      <c r="C814">
        <v>1988</v>
      </c>
    </row>
    <row r="815" spans="1:3" hidden="1">
      <c r="A815" s="1" t="str">
        <f t="shared" si="12"/>
        <v>BB 1989</v>
      </c>
      <c r="B815" t="s">
        <v>34</v>
      </c>
      <c r="C815">
        <v>1989</v>
      </c>
    </row>
    <row r="816" spans="1:3" hidden="1">
      <c r="A816" s="1" t="str">
        <f t="shared" si="12"/>
        <v>BB 1990</v>
      </c>
      <c r="B816" t="s">
        <v>34</v>
      </c>
      <c r="C816">
        <v>1990</v>
      </c>
    </row>
    <row r="817" spans="1:3" hidden="1">
      <c r="A817" s="1" t="str">
        <f t="shared" si="12"/>
        <v>BB 1991</v>
      </c>
      <c r="B817" t="s">
        <v>34</v>
      </c>
      <c r="C817">
        <v>1991</v>
      </c>
    </row>
    <row r="818" spans="1:3" hidden="1">
      <c r="A818" s="1" t="str">
        <f t="shared" si="12"/>
        <v>BB 1992</v>
      </c>
      <c r="B818" t="s">
        <v>34</v>
      </c>
      <c r="C818">
        <v>1992</v>
      </c>
    </row>
    <row r="819" spans="1:3" hidden="1">
      <c r="A819" s="1" t="str">
        <f t="shared" si="12"/>
        <v>BB 1993</v>
      </c>
      <c r="B819" t="s">
        <v>34</v>
      </c>
      <c r="C819">
        <v>1993</v>
      </c>
    </row>
    <row r="820" spans="1:3" hidden="1">
      <c r="A820" s="1" t="str">
        <f t="shared" si="12"/>
        <v>BB 1994</v>
      </c>
      <c r="B820" t="s">
        <v>34</v>
      </c>
      <c r="C820">
        <v>1994</v>
      </c>
    </row>
    <row r="821" spans="1:3" hidden="1">
      <c r="A821" s="1" t="str">
        <f t="shared" si="12"/>
        <v>BB 1995</v>
      </c>
      <c r="B821" t="s">
        <v>34</v>
      </c>
      <c r="C821">
        <v>1995</v>
      </c>
    </row>
    <row r="822" spans="1:3" hidden="1">
      <c r="A822" s="1" t="str">
        <f t="shared" si="12"/>
        <v>BB 1996</v>
      </c>
      <c r="B822" t="s">
        <v>34</v>
      </c>
      <c r="C822">
        <v>1996</v>
      </c>
    </row>
    <row r="823" spans="1:3" hidden="1">
      <c r="A823" s="1" t="str">
        <f t="shared" si="12"/>
        <v>BB 1997</v>
      </c>
      <c r="B823" t="s">
        <v>34</v>
      </c>
      <c r="C823">
        <v>1997</v>
      </c>
    </row>
    <row r="824" spans="1:3" hidden="1">
      <c r="A824" s="1" t="str">
        <f t="shared" si="12"/>
        <v>BB 1998</v>
      </c>
      <c r="B824" t="s">
        <v>34</v>
      </c>
      <c r="C824">
        <v>1998</v>
      </c>
    </row>
    <row r="825" spans="1:3" hidden="1">
      <c r="A825" s="1" t="str">
        <f t="shared" si="12"/>
        <v>BB 1999</v>
      </c>
      <c r="B825" t="s">
        <v>34</v>
      </c>
      <c r="C825">
        <v>1999</v>
      </c>
    </row>
    <row r="826" spans="1:3" hidden="1">
      <c r="A826" s="1" t="str">
        <f t="shared" si="12"/>
        <v>BB 2000</v>
      </c>
      <c r="B826" t="s">
        <v>34</v>
      </c>
      <c r="C826">
        <v>2000</v>
      </c>
    </row>
    <row r="827" spans="1:3" hidden="1">
      <c r="A827" s="1" t="str">
        <f t="shared" si="12"/>
        <v>BB 2001</v>
      </c>
      <c r="B827" t="s">
        <v>34</v>
      </c>
      <c r="C827">
        <v>2001</v>
      </c>
    </row>
    <row r="828" spans="1:3" hidden="1">
      <c r="A828" s="1" t="str">
        <f t="shared" si="12"/>
        <v>BB 2002</v>
      </c>
      <c r="B828" t="s">
        <v>34</v>
      </c>
      <c r="C828">
        <v>2002</v>
      </c>
    </row>
    <row r="829" spans="1:3" hidden="1">
      <c r="A829" s="1" t="str">
        <f t="shared" si="12"/>
        <v>BB 2003</v>
      </c>
      <c r="B829" t="s">
        <v>34</v>
      </c>
      <c r="C829">
        <v>2003</v>
      </c>
    </row>
    <row r="830" spans="1:3" hidden="1">
      <c r="A830" s="1" t="str">
        <f t="shared" si="12"/>
        <v>BB 2004</v>
      </c>
      <c r="B830" t="s">
        <v>34</v>
      </c>
      <c r="C830">
        <v>2004</v>
      </c>
    </row>
    <row r="831" spans="1:3" hidden="1">
      <c r="A831" s="1" t="str">
        <f t="shared" si="12"/>
        <v>BB 2005</v>
      </c>
      <c r="B831" t="s">
        <v>34</v>
      </c>
      <c r="C831">
        <v>2005</v>
      </c>
    </row>
    <row r="832" spans="1:3" hidden="1">
      <c r="A832" s="1" t="str">
        <f t="shared" si="12"/>
        <v>BB 2006</v>
      </c>
      <c r="B832" t="s">
        <v>34</v>
      </c>
      <c r="C832">
        <v>2006</v>
      </c>
    </row>
    <row r="833" spans="1:3" hidden="1">
      <c r="A833" s="1" t="str">
        <f t="shared" si="12"/>
        <v>BB 2007</v>
      </c>
      <c r="B833" t="s">
        <v>34</v>
      </c>
      <c r="C833">
        <v>2007</v>
      </c>
    </row>
    <row r="834" spans="1:3" hidden="1">
      <c r="A834" s="1" t="str">
        <f t="shared" si="12"/>
        <v>BB 2008</v>
      </c>
      <c r="B834" t="s">
        <v>34</v>
      </c>
      <c r="C834">
        <v>2008</v>
      </c>
    </row>
    <row r="835" spans="1:3" hidden="1">
      <c r="A835" s="1" t="str">
        <f t="shared" ref="A835:A898" si="13">CONCATENATE(B835," ",C835)</f>
        <v>BB 2009</v>
      </c>
      <c r="B835" t="s">
        <v>34</v>
      </c>
      <c r="C835">
        <v>2009</v>
      </c>
    </row>
    <row r="836" spans="1:3" hidden="1">
      <c r="A836" s="1" t="str">
        <f t="shared" si="13"/>
        <v>BB 2010</v>
      </c>
      <c r="B836" t="s">
        <v>34</v>
      </c>
      <c r="C836">
        <v>2010</v>
      </c>
    </row>
    <row r="837" spans="1:3" hidden="1">
      <c r="A837" s="1" t="str">
        <f t="shared" si="13"/>
        <v>BB 2011</v>
      </c>
      <c r="B837" t="s">
        <v>34</v>
      </c>
      <c r="C837">
        <v>2011</v>
      </c>
    </row>
    <row r="838" spans="1:3" hidden="1">
      <c r="A838" s="1" t="str">
        <f t="shared" si="13"/>
        <v>BB 2012</v>
      </c>
      <c r="B838" t="s">
        <v>34</v>
      </c>
      <c r="C838">
        <v>2012</v>
      </c>
    </row>
    <row r="839" spans="1:3" hidden="1">
      <c r="A839" s="1" t="str">
        <f t="shared" si="13"/>
        <v>BB 2013</v>
      </c>
      <c r="B839" t="s">
        <v>34</v>
      </c>
      <c r="C839">
        <v>2013</v>
      </c>
    </row>
    <row r="840" spans="1:3" hidden="1">
      <c r="A840" s="1" t="str">
        <f t="shared" si="13"/>
        <v>BB 2014</v>
      </c>
      <c r="B840" t="s">
        <v>34</v>
      </c>
      <c r="C840">
        <v>2014</v>
      </c>
    </row>
    <row r="841" spans="1:3" hidden="1">
      <c r="A841" s="1" t="str">
        <f t="shared" si="13"/>
        <v>BB 2015</v>
      </c>
      <c r="B841" t="s">
        <v>34</v>
      </c>
      <c r="C841">
        <v>2015</v>
      </c>
    </row>
    <row r="842" spans="1:3">
      <c r="A842" s="1" t="str">
        <f t="shared" si="13"/>
        <v>BD 1960</v>
      </c>
      <c r="B842" t="s">
        <v>24</v>
      </c>
      <c r="C842">
        <v>1960</v>
      </c>
    </row>
    <row r="843" spans="1:3">
      <c r="A843" s="1" t="str">
        <f t="shared" si="13"/>
        <v>BD 1961</v>
      </c>
      <c r="B843" t="s">
        <v>24</v>
      </c>
      <c r="C843">
        <v>1961</v>
      </c>
    </row>
    <row r="844" spans="1:3">
      <c r="A844" s="1" t="str">
        <f t="shared" si="13"/>
        <v>BD 1962</v>
      </c>
      <c r="B844" t="s">
        <v>24</v>
      </c>
      <c r="C844">
        <v>1962</v>
      </c>
    </row>
    <row r="845" spans="1:3">
      <c r="A845" s="1" t="str">
        <f t="shared" si="13"/>
        <v>BD 1963</v>
      </c>
      <c r="B845" t="s">
        <v>24</v>
      </c>
      <c r="C845">
        <v>1963</v>
      </c>
    </row>
    <row r="846" spans="1:3">
      <c r="A846" s="1" t="str">
        <f t="shared" si="13"/>
        <v>BD 1964</v>
      </c>
      <c r="B846" t="s">
        <v>24</v>
      </c>
      <c r="C846">
        <v>1964</v>
      </c>
    </row>
    <row r="847" spans="1:3">
      <c r="A847" s="1" t="str">
        <f t="shared" si="13"/>
        <v>BD 1965</v>
      </c>
      <c r="B847" t="s">
        <v>24</v>
      </c>
      <c r="C847">
        <v>1965</v>
      </c>
    </row>
    <row r="848" spans="1:3">
      <c r="A848" s="1" t="str">
        <f t="shared" si="13"/>
        <v>BD 1966</v>
      </c>
      <c r="B848" t="s">
        <v>24</v>
      </c>
      <c r="C848">
        <v>1966</v>
      </c>
    </row>
    <row r="849" spans="1:3">
      <c r="A849" s="1" t="str">
        <f t="shared" si="13"/>
        <v>BD 1967</v>
      </c>
      <c r="B849" t="s">
        <v>24</v>
      </c>
      <c r="C849">
        <v>1967</v>
      </c>
    </row>
    <row r="850" spans="1:3">
      <c r="A850" s="1" t="str">
        <f t="shared" si="13"/>
        <v>BD 1968</v>
      </c>
      <c r="B850" t="s">
        <v>24</v>
      </c>
      <c r="C850">
        <v>1968</v>
      </c>
    </row>
    <row r="851" spans="1:3">
      <c r="A851" s="1" t="str">
        <f t="shared" si="13"/>
        <v>BD 1969</v>
      </c>
      <c r="B851" t="s">
        <v>24</v>
      </c>
      <c r="C851">
        <v>1969</v>
      </c>
    </row>
    <row r="852" spans="1:3">
      <c r="A852" s="1" t="str">
        <f t="shared" si="13"/>
        <v>BD 1970</v>
      </c>
      <c r="B852" t="s">
        <v>24</v>
      </c>
      <c r="C852">
        <v>1970</v>
      </c>
    </row>
    <row r="853" spans="1:3">
      <c r="A853" s="1" t="str">
        <f t="shared" si="13"/>
        <v>BD 1971</v>
      </c>
      <c r="B853" t="s">
        <v>24</v>
      </c>
      <c r="C853">
        <v>1971</v>
      </c>
    </row>
    <row r="854" spans="1:3">
      <c r="A854" s="1" t="str">
        <f t="shared" si="13"/>
        <v>BD 1972</v>
      </c>
      <c r="B854" t="s">
        <v>24</v>
      </c>
      <c r="C854">
        <v>1972</v>
      </c>
    </row>
    <row r="855" spans="1:3">
      <c r="A855" s="1" t="str">
        <f t="shared" si="13"/>
        <v>BD 1973</v>
      </c>
      <c r="B855" t="s">
        <v>24</v>
      </c>
      <c r="C855">
        <v>1973</v>
      </c>
    </row>
    <row r="856" spans="1:3">
      <c r="A856" s="1" t="str">
        <f t="shared" si="13"/>
        <v>BD 1974</v>
      </c>
      <c r="B856" t="s">
        <v>24</v>
      </c>
      <c r="C856">
        <v>1974</v>
      </c>
    </row>
    <row r="857" spans="1:3">
      <c r="A857" s="1" t="str">
        <f t="shared" si="13"/>
        <v>BD 1975</v>
      </c>
      <c r="B857" t="s">
        <v>24</v>
      </c>
      <c r="C857">
        <v>1975</v>
      </c>
    </row>
    <row r="858" spans="1:3">
      <c r="A858" s="1" t="str">
        <f t="shared" si="13"/>
        <v>BD 1976</v>
      </c>
      <c r="B858" t="s">
        <v>24</v>
      </c>
      <c r="C858">
        <v>1976</v>
      </c>
    </row>
    <row r="859" spans="1:3">
      <c r="A859" s="1" t="str">
        <f t="shared" si="13"/>
        <v>BD 1977</v>
      </c>
      <c r="B859" t="s">
        <v>24</v>
      </c>
      <c r="C859">
        <v>1977</v>
      </c>
    </row>
    <row r="860" spans="1:3">
      <c r="A860" s="1" t="str">
        <f t="shared" si="13"/>
        <v>BD 1978</v>
      </c>
      <c r="B860" t="s">
        <v>24</v>
      </c>
      <c r="C860">
        <v>1978</v>
      </c>
    </row>
    <row r="861" spans="1:3">
      <c r="A861" s="1" t="str">
        <f t="shared" si="13"/>
        <v>BD 1979</v>
      </c>
      <c r="B861" t="s">
        <v>24</v>
      </c>
      <c r="C861">
        <v>1979</v>
      </c>
    </row>
    <row r="862" spans="1:3">
      <c r="A862" s="1" t="str">
        <f t="shared" si="13"/>
        <v>BD 1980</v>
      </c>
      <c r="B862" t="s">
        <v>24</v>
      </c>
      <c r="C862">
        <v>1980</v>
      </c>
    </row>
    <row r="863" spans="1:3">
      <c r="A863" s="1" t="str">
        <f t="shared" si="13"/>
        <v>BD 1981</v>
      </c>
      <c r="B863" t="s">
        <v>24</v>
      </c>
      <c r="C863">
        <v>1981</v>
      </c>
    </row>
    <row r="864" spans="1:3">
      <c r="A864" s="1" t="str">
        <f t="shared" si="13"/>
        <v>BD 1982</v>
      </c>
      <c r="B864" t="s">
        <v>24</v>
      </c>
      <c r="C864">
        <v>1982</v>
      </c>
    </row>
    <row r="865" spans="1:8">
      <c r="A865" s="1" t="str">
        <f t="shared" si="13"/>
        <v>BD 1983</v>
      </c>
      <c r="B865" t="s">
        <v>24</v>
      </c>
      <c r="C865">
        <v>1983</v>
      </c>
      <c r="D865">
        <v>9.7200000000000006</v>
      </c>
      <c r="E865">
        <v>14.29</v>
      </c>
      <c r="F865">
        <v>17.91</v>
      </c>
      <c r="G865">
        <v>22.25</v>
      </c>
      <c r="H865">
        <v>35.840000000000003</v>
      </c>
    </row>
    <row r="866" spans="1:8">
      <c r="A866" s="1" t="str">
        <f t="shared" si="13"/>
        <v>BD 1984</v>
      </c>
      <c r="B866" t="s">
        <v>24</v>
      </c>
      <c r="C866">
        <v>1984</v>
      </c>
    </row>
    <row r="867" spans="1:8">
      <c r="A867" s="1" t="str">
        <f t="shared" si="13"/>
        <v>BD 1985</v>
      </c>
      <c r="B867" t="s">
        <v>24</v>
      </c>
      <c r="C867">
        <v>1985</v>
      </c>
      <c r="D867">
        <v>10.039999999999999</v>
      </c>
      <c r="E867">
        <v>13.82</v>
      </c>
      <c r="F867">
        <v>17.239999999999998</v>
      </c>
      <c r="G867">
        <v>21.66</v>
      </c>
      <c r="H867">
        <v>37.24</v>
      </c>
    </row>
    <row r="868" spans="1:8">
      <c r="A868" s="1" t="str">
        <f t="shared" si="13"/>
        <v>BD 1986</v>
      </c>
      <c r="B868" t="s">
        <v>24</v>
      </c>
      <c r="C868">
        <v>1986</v>
      </c>
    </row>
    <row r="869" spans="1:8">
      <c r="A869" s="1" t="str">
        <f t="shared" si="13"/>
        <v>BD 1987</v>
      </c>
      <c r="B869" t="s">
        <v>24</v>
      </c>
      <c r="C869">
        <v>1987</v>
      </c>
    </row>
    <row r="870" spans="1:8">
      <c r="A870" s="1" t="str">
        <f t="shared" si="13"/>
        <v>BD 1988</v>
      </c>
      <c r="B870" t="s">
        <v>24</v>
      </c>
      <c r="C870">
        <v>1988</v>
      </c>
      <c r="D870">
        <v>9.4499999999999993</v>
      </c>
      <c r="E870">
        <v>13.36</v>
      </c>
      <c r="F870">
        <v>16.96</v>
      </c>
      <c r="G870">
        <v>21.63</v>
      </c>
      <c r="H870">
        <v>38.6</v>
      </c>
    </row>
    <row r="871" spans="1:8">
      <c r="A871" s="1" t="str">
        <f t="shared" si="13"/>
        <v>BD 1989</v>
      </c>
      <c r="B871" t="s">
        <v>24</v>
      </c>
      <c r="C871">
        <v>1989</v>
      </c>
    </row>
    <row r="872" spans="1:8">
      <c r="A872" s="1" t="str">
        <f t="shared" si="13"/>
        <v>BD 1990</v>
      </c>
      <c r="B872" t="s">
        <v>24</v>
      </c>
      <c r="C872">
        <v>1990</v>
      </c>
    </row>
    <row r="873" spans="1:8">
      <c r="A873" s="1" t="str">
        <f t="shared" si="13"/>
        <v>BD 1991</v>
      </c>
      <c r="B873" t="s">
        <v>24</v>
      </c>
      <c r="C873">
        <v>1991</v>
      </c>
      <c r="D873">
        <v>9.6199999999999992</v>
      </c>
      <c r="E873">
        <v>13.65</v>
      </c>
      <c r="F873">
        <v>17.329999999999998</v>
      </c>
      <c r="G873">
        <v>22.04</v>
      </c>
      <c r="H873">
        <v>37.36</v>
      </c>
    </row>
    <row r="874" spans="1:8">
      <c r="A874" s="1" t="str">
        <f t="shared" si="13"/>
        <v>BD 1992</v>
      </c>
      <c r="B874" t="s">
        <v>24</v>
      </c>
      <c r="C874">
        <v>1992</v>
      </c>
    </row>
    <row r="875" spans="1:8">
      <c r="A875" s="1" t="str">
        <f t="shared" si="13"/>
        <v>BD 1993</v>
      </c>
      <c r="B875" t="s">
        <v>24</v>
      </c>
      <c r="C875">
        <v>1993</v>
      </c>
    </row>
    <row r="876" spans="1:8">
      <c r="A876" s="1" t="str">
        <f t="shared" si="13"/>
        <v>BD 1994</v>
      </c>
      <c r="B876" t="s">
        <v>24</v>
      </c>
      <c r="C876">
        <v>1994</v>
      </c>
    </row>
    <row r="877" spans="1:8">
      <c r="A877" s="1" t="str">
        <f t="shared" si="13"/>
        <v>BD 1995</v>
      </c>
      <c r="B877" t="s">
        <v>24</v>
      </c>
      <c r="C877">
        <v>1995</v>
      </c>
      <c r="D877">
        <v>8.7799999999999994</v>
      </c>
      <c r="E877">
        <v>12.46</v>
      </c>
      <c r="F877">
        <v>15.68</v>
      </c>
      <c r="G877">
        <v>20.63</v>
      </c>
      <c r="H877">
        <v>42.44</v>
      </c>
    </row>
    <row r="878" spans="1:8">
      <c r="A878" s="1" t="str">
        <f t="shared" si="13"/>
        <v>BD 1996</v>
      </c>
      <c r="B878" t="s">
        <v>24</v>
      </c>
      <c r="C878">
        <v>1996</v>
      </c>
    </row>
    <row r="879" spans="1:8">
      <c r="A879" s="1" t="str">
        <f t="shared" si="13"/>
        <v>BD 1997</v>
      </c>
      <c r="B879" t="s">
        <v>24</v>
      </c>
      <c r="C879">
        <v>1997</v>
      </c>
    </row>
    <row r="880" spans="1:8">
      <c r="A880" s="1" t="str">
        <f t="shared" si="13"/>
        <v>BD 1998</v>
      </c>
      <c r="B880" t="s">
        <v>24</v>
      </c>
      <c r="C880">
        <v>1998</v>
      </c>
    </row>
    <row r="881" spans="1:8">
      <c r="A881" s="1" t="str">
        <f t="shared" si="13"/>
        <v>BD 1999</v>
      </c>
      <c r="B881" t="s">
        <v>24</v>
      </c>
      <c r="C881">
        <v>1999</v>
      </c>
    </row>
    <row r="882" spans="1:8">
      <c r="A882" s="1" t="str">
        <f t="shared" si="13"/>
        <v>BD 2000</v>
      </c>
      <c r="B882" t="s">
        <v>24</v>
      </c>
      <c r="C882">
        <v>2000</v>
      </c>
      <c r="D882">
        <v>8.7200000000000006</v>
      </c>
      <c r="E882">
        <v>12.2</v>
      </c>
      <c r="F882">
        <v>15.7</v>
      </c>
      <c r="G882">
        <v>21.01</v>
      </c>
      <c r="H882">
        <v>42.37</v>
      </c>
    </row>
    <row r="883" spans="1:8">
      <c r="A883" s="1" t="str">
        <f t="shared" si="13"/>
        <v>BD 2001</v>
      </c>
      <c r="B883" t="s">
        <v>24</v>
      </c>
      <c r="C883">
        <v>2001</v>
      </c>
    </row>
    <row r="884" spans="1:8">
      <c r="A884" s="1" t="str">
        <f t="shared" si="13"/>
        <v>BD 2002</v>
      </c>
      <c r="B884" t="s">
        <v>24</v>
      </c>
      <c r="C884">
        <v>2002</v>
      </c>
    </row>
    <row r="885" spans="1:8">
      <c r="A885" s="1" t="str">
        <f t="shared" si="13"/>
        <v>BD 2003</v>
      </c>
      <c r="B885" t="s">
        <v>24</v>
      </c>
      <c r="C885">
        <v>2003</v>
      </c>
    </row>
    <row r="886" spans="1:8">
      <c r="A886" s="1" t="str">
        <f t="shared" si="13"/>
        <v>BD 2004</v>
      </c>
      <c r="B886" t="s">
        <v>24</v>
      </c>
      <c r="C886">
        <v>2004</v>
      </c>
    </row>
    <row r="887" spans="1:8">
      <c r="A887" s="1" t="str">
        <f t="shared" si="13"/>
        <v>BD 2005</v>
      </c>
      <c r="B887" t="s">
        <v>24</v>
      </c>
      <c r="C887">
        <v>2005</v>
      </c>
      <c r="D887">
        <v>8.85</v>
      </c>
      <c r="E887">
        <v>12.29</v>
      </c>
      <c r="F887">
        <v>15.71</v>
      </c>
      <c r="G887">
        <v>21.05</v>
      </c>
      <c r="H887">
        <v>42.1</v>
      </c>
    </row>
    <row r="888" spans="1:8">
      <c r="A888" s="1" t="str">
        <f t="shared" si="13"/>
        <v>BD 2006</v>
      </c>
      <c r="B888" t="s">
        <v>24</v>
      </c>
      <c r="C888">
        <v>2006</v>
      </c>
    </row>
    <row r="889" spans="1:8">
      <c r="A889" s="1" t="str">
        <f t="shared" si="13"/>
        <v>BD 2007</v>
      </c>
      <c r="B889" t="s">
        <v>24</v>
      </c>
      <c r="C889">
        <v>2007</v>
      </c>
    </row>
    <row r="890" spans="1:8">
      <c r="A890" s="1" t="str">
        <f t="shared" si="13"/>
        <v>BD 2008</v>
      </c>
      <c r="B890" t="s">
        <v>24</v>
      </c>
      <c r="C890">
        <v>2008</v>
      </c>
    </row>
    <row r="891" spans="1:8">
      <c r="A891" s="1" t="str">
        <f t="shared" si="13"/>
        <v>BD 2009</v>
      </c>
      <c r="B891" t="s">
        <v>24</v>
      </c>
      <c r="C891">
        <v>2009</v>
      </c>
    </row>
    <row r="892" spans="1:8">
      <c r="A892" s="1" t="str">
        <f t="shared" si="13"/>
        <v>BD 2010</v>
      </c>
      <c r="B892" t="s">
        <v>24</v>
      </c>
      <c r="C892">
        <v>2010</v>
      </c>
      <c r="D892" s="10">
        <v>8.89</v>
      </c>
      <c r="E892" s="10">
        <v>12.5</v>
      </c>
      <c r="F892" s="10">
        <v>16.010000000000002</v>
      </c>
      <c r="G892" s="10">
        <v>21.24</v>
      </c>
      <c r="H892" s="10">
        <v>41.35</v>
      </c>
    </row>
    <row r="893" spans="1:8">
      <c r="A893" s="1" t="str">
        <f t="shared" si="13"/>
        <v>BD 2011</v>
      </c>
      <c r="B893" t="s">
        <v>24</v>
      </c>
      <c r="C893">
        <v>2011</v>
      </c>
    </row>
    <row r="894" spans="1:8">
      <c r="A894" s="1" t="str">
        <f t="shared" si="13"/>
        <v>BD 2012</v>
      </c>
      <c r="B894" t="s">
        <v>24</v>
      </c>
      <c r="C894">
        <v>2012</v>
      </c>
    </row>
    <row r="895" spans="1:8">
      <c r="A895" s="1" t="str">
        <f t="shared" si="13"/>
        <v>BD 2013</v>
      </c>
      <c r="B895" t="s">
        <v>24</v>
      </c>
      <c r="C895">
        <v>2013</v>
      </c>
    </row>
    <row r="896" spans="1:8">
      <c r="A896" s="1" t="str">
        <f t="shared" si="13"/>
        <v>BD 2014</v>
      </c>
      <c r="B896" t="s">
        <v>24</v>
      </c>
      <c r="C896">
        <v>2014</v>
      </c>
    </row>
    <row r="897" spans="1:3">
      <c r="A897" s="1" t="str">
        <f t="shared" si="13"/>
        <v>BD 2015</v>
      </c>
      <c r="B897" t="s">
        <v>24</v>
      </c>
      <c r="C897">
        <v>2015</v>
      </c>
    </row>
    <row r="898" spans="1:3" hidden="1">
      <c r="A898" s="1" t="str">
        <f t="shared" si="13"/>
        <v>BE 1960</v>
      </c>
      <c r="B898" t="s">
        <v>21</v>
      </c>
      <c r="C898">
        <v>1960</v>
      </c>
    </row>
    <row r="899" spans="1:3" hidden="1">
      <c r="A899" s="1" t="str">
        <f t="shared" ref="A899:A962" si="14">CONCATENATE(B899," ",C899)</f>
        <v>BE 1961</v>
      </c>
      <c r="B899" t="s">
        <v>21</v>
      </c>
      <c r="C899">
        <v>1961</v>
      </c>
    </row>
    <row r="900" spans="1:3" hidden="1">
      <c r="A900" s="1" t="str">
        <f t="shared" si="14"/>
        <v>BE 1962</v>
      </c>
      <c r="B900" t="s">
        <v>21</v>
      </c>
      <c r="C900">
        <v>1962</v>
      </c>
    </row>
    <row r="901" spans="1:3" hidden="1">
      <c r="A901" s="1" t="str">
        <f t="shared" si="14"/>
        <v>BE 1963</v>
      </c>
      <c r="B901" t="s">
        <v>21</v>
      </c>
      <c r="C901">
        <v>1963</v>
      </c>
    </row>
    <row r="902" spans="1:3" hidden="1">
      <c r="A902" s="1" t="str">
        <f t="shared" si="14"/>
        <v>BE 1964</v>
      </c>
      <c r="B902" t="s">
        <v>21</v>
      </c>
      <c r="C902">
        <v>1964</v>
      </c>
    </row>
    <row r="903" spans="1:3" hidden="1">
      <c r="A903" s="1" t="str">
        <f t="shared" si="14"/>
        <v>BE 1965</v>
      </c>
      <c r="B903" t="s">
        <v>21</v>
      </c>
      <c r="C903">
        <v>1965</v>
      </c>
    </row>
    <row r="904" spans="1:3" hidden="1">
      <c r="A904" s="1" t="str">
        <f t="shared" si="14"/>
        <v>BE 1966</v>
      </c>
      <c r="B904" t="s">
        <v>21</v>
      </c>
      <c r="C904">
        <v>1966</v>
      </c>
    </row>
    <row r="905" spans="1:3" hidden="1">
      <c r="A905" s="1" t="str">
        <f t="shared" si="14"/>
        <v>BE 1967</v>
      </c>
      <c r="B905" t="s">
        <v>21</v>
      </c>
      <c r="C905">
        <v>1967</v>
      </c>
    </row>
    <row r="906" spans="1:3" hidden="1">
      <c r="A906" s="1" t="str">
        <f t="shared" si="14"/>
        <v>BE 1968</v>
      </c>
      <c r="B906" t="s">
        <v>21</v>
      </c>
      <c r="C906">
        <v>1968</v>
      </c>
    </row>
    <row r="907" spans="1:3" hidden="1">
      <c r="A907" s="1" t="str">
        <f t="shared" si="14"/>
        <v>BE 1969</v>
      </c>
      <c r="B907" t="s">
        <v>21</v>
      </c>
      <c r="C907">
        <v>1969</v>
      </c>
    </row>
    <row r="908" spans="1:3" hidden="1">
      <c r="A908" s="1" t="str">
        <f t="shared" si="14"/>
        <v>BE 1970</v>
      </c>
      <c r="B908" t="s">
        <v>21</v>
      </c>
      <c r="C908">
        <v>1970</v>
      </c>
    </row>
    <row r="909" spans="1:3" hidden="1">
      <c r="A909" s="1" t="str">
        <f t="shared" si="14"/>
        <v>BE 1971</v>
      </c>
      <c r="B909" t="s">
        <v>21</v>
      </c>
      <c r="C909">
        <v>1971</v>
      </c>
    </row>
    <row r="910" spans="1:3" hidden="1">
      <c r="A910" s="1" t="str">
        <f t="shared" si="14"/>
        <v>BE 1972</v>
      </c>
      <c r="B910" t="s">
        <v>21</v>
      </c>
      <c r="C910">
        <v>1972</v>
      </c>
    </row>
    <row r="911" spans="1:3" hidden="1">
      <c r="A911" s="1" t="str">
        <f t="shared" si="14"/>
        <v>BE 1973</v>
      </c>
      <c r="B911" t="s">
        <v>21</v>
      </c>
      <c r="C911">
        <v>1973</v>
      </c>
    </row>
    <row r="912" spans="1:3" hidden="1">
      <c r="A912" s="1" t="str">
        <f t="shared" si="14"/>
        <v>BE 1974</v>
      </c>
      <c r="B912" t="s">
        <v>21</v>
      </c>
      <c r="C912">
        <v>1974</v>
      </c>
    </row>
    <row r="913" spans="1:3" hidden="1">
      <c r="A913" s="1" t="str">
        <f t="shared" si="14"/>
        <v>BE 1975</v>
      </c>
      <c r="B913" t="s">
        <v>21</v>
      </c>
      <c r="C913">
        <v>1975</v>
      </c>
    </row>
    <row r="914" spans="1:3" hidden="1">
      <c r="A914" s="1" t="str">
        <f t="shared" si="14"/>
        <v>BE 1976</v>
      </c>
      <c r="B914" t="s">
        <v>21</v>
      </c>
      <c r="C914">
        <v>1976</v>
      </c>
    </row>
    <row r="915" spans="1:3" hidden="1">
      <c r="A915" s="1" t="str">
        <f t="shared" si="14"/>
        <v>BE 1977</v>
      </c>
      <c r="B915" t="s">
        <v>21</v>
      </c>
      <c r="C915">
        <v>1977</v>
      </c>
    </row>
    <row r="916" spans="1:3" hidden="1">
      <c r="A916" s="1" t="str">
        <f t="shared" si="14"/>
        <v>BE 1978</v>
      </c>
      <c r="B916" t="s">
        <v>21</v>
      </c>
      <c r="C916">
        <v>1978</v>
      </c>
    </row>
    <row r="917" spans="1:3" hidden="1">
      <c r="A917" s="1" t="str">
        <f t="shared" si="14"/>
        <v>BE 1979</v>
      </c>
      <c r="B917" t="s">
        <v>21</v>
      </c>
      <c r="C917">
        <v>1979</v>
      </c>
    </row>
    <row r="918" spans="1:3" hidden="1">
      <c r="A918" s="1" t="str">
        <f t="shared" si="14"/>
        <v>BE 1980</v>
      </c>
      <c r="B918" t="s">
        <v>21</v>
      </c>
      <c r="C918">
        <v>1980</v>
      </c>
    </row>
    <row r="919" spans="1:3" hidden="1">
      <c r="A919" s="1" t="str">
        <f t="shared" si="14"/>
        <v>BE 1981</v>
      </c>
      <c r="B919" t="s">
        <v>21</v>
      </c>
      <c r="C919">
        <v>1981</v>
      </c>
    </row>
    <row r="920" spans="1:3" hidden="1">
      <c r="A920" s="1" t="str">
        <f t="shared" si="14"/>
        <v>BE 1982</v>
      </c>
      <c r="B920" t="s">
        <v>21</v>
      </c>
      <c r="C920">
        <v>1982</v>
      </c>
    </row>
    <row r="921" spans="1:3" hidden="1">
      <c r="A921" s="1" t="str">
        <f t="shared" si="14"/>
        <v>BE 1983</v>
      </c>
      <c r="B921" t="s">
        <v>21</v>
      </c>
      <c r="C921">
        <v>1983</v>
      </c>
    </row>
    <row r="922" spans="1:3" hidden="1">
      <c r="A922" s="1" t="str">
        <f t="shared" si="14"/>
        <v>BE 1984</v>
      </c>
      <c r="B922" t="s">
        <v>21</v>
      </c>
      <c r="C922">
        <v>1984</v>
      </c>
    </row>
    <row r="923" spans="1:3" hidden="1">
      <c r="A923" s="1" t="str">
        <f t="shared" si="14"/>
        <v>BE 1985</v>
      </c>
      <c r="B923" t="s">
        <v>21</v>
      </c>
      <c r="C923">
        <v>1985</v>
      </c>
    </row>
    <row r="924" spans="1:3" hidden="1">
      <c r="A924" s="1" t="str">
        <f t="shared" si="14"/>
        <v>BE 1986</v>
      </c>
      <c r="B924" t="s">
        <v>21</v>
      </c>
      <c r="C924">
        <v>1986</v>
      </c>
    </row>
    <row r="925" spans="1:3" hidden="1">
      <c r="A925" s="1" t="str">
        <f t="shared" si="14"/>
        <v>BE 1987</v>
      </c>
      <c r="B925" t="s">
        <v>21</v>
      </c>
      <c r="C925">
        <v>1987</v>
      </c>
    </row>
    <row r="926" spans="1:3" hidden="1">
      <c r="A926" s="1" t="str">
        <f t="shared" si="14"/>
        <v>BE 1988</v>
      </c>
      <c r="B926" t="s">
        <v>21</v>
      </c>
      <c r="C926">
        <v>1988</v>
      </c>
    </row>
    <row r="927" spans="1:3" hidden="1">
      <c r="A927" s="1" t="str">
        <f t="shared" si="14"/>
        <v>BE 1989</v>
      </c>
      <c r="B927" t="s">
        <v>21</v>
      </c>
      <c r="C927">
        <v>1989</v>
      </c>
    </row>
    <row r="928" spans="1:3" hidden="1">
      <c r="A928" s="1" t="str">
        <f t="shared" si="14"/>
        <v>BE 1990</v>
      </c>
      <c r="B928" t="s">
        <v>21</v>
      </c>
      <c r="C928">
        <v>1990</v>
      </c>
    </row>
    <row r="929" spans="1:8" hidden="1">
      <c r="A929" s="1" t="str">
        <f t="shared" si="14"/>
        <v>BE 1991</v>
      </c>
      <c r="B929" t="s">
        <v>21</v>
      </c>
      <c r="C929">
        <v>1991</v>
      </c>
    </row>
    <row r="930" spans="1:8" hidden="1">
      <c r="A930" s="1" t="str">
        <f t="shared" si="14"/>
        <v>BE 1992</v>
      </c>
      <c r="B930" t="s">
        <v>21</v>
      </c>
      <c r="C930">
        <v>1992</v>
      </c>
    </row>
    <row r="931" spans="1:8" hidden="1">
      <c r="A931" s="1" t="str">
        <f t="shared" si="14"/>
        <v>BE 1993</v>
      </c>
      <c r="B931" t="s">
        <v>21</v>
      </c>
      <c r="C931">
        <v>1993</v>
      </c>
    </row>
    <row r="932" spans="1:8" hidden="1">
      <c r="A932" s="1" t="str">
        <f t="shared" si="14"/>
        <v>BE 1994</v>
      </c>
      <c r="B932" t="s">
        <v>21</v>
      </c>
      <c r="C932">
        <v>1994</v>
      </c>
    </row>
    <row r="933" spans="1:8" hidden="1">
      <c r="A933" s="1" t="str">
        <f t="shared" si="14"/>
        <v>BE 1995</v>
      </c>
      <c r="B933" t="s">
        <v>21</v>
      </c>
      <c r="C933">
        <v>1995</v>
      </c>
    </row>
    <row r="934" spans="1:8" hidden="1">
      <c r="A934" s="1" t="str">
        <f t="shared" si="14"/>
        <v>BE 1996</v>
      </c>
      <c r="B934" t="s">
        <v>21</v>
      </c>
      <c r="C934">
        <v>1996</v>
      </c>
    </row>
    <row r="935" spans="1:8" hidden="1">
      <c r="A935" s="1" t="str">
        <f t="shared" si="14"/>
        <v>BE 1997</v>
      </c>
      <c r="B935" t="s">
        <v>21</v>
      </c>
      <c r="C935">
        <v>1997</v>
      </c>
    </row>
    <row r="936" spans="1:8" hidden="1">
      <c r="A936" s="1" t="str">
        <f t="shared" si="14"/>
        <v>BE 1998</v>
      </c>
      <c r="B936" t="s">
        <v>21</v>
      </c>
      <c r="C936">
        <v>1998</v>
      </c>
    </row>
    <row r="937" spans="1:8" hidden="1">
      <c r="A937" s="1" t="str">
        <f t="shared" si="14"/>
        <v>BE 1999</v>
      </c>
      <c r="B937" t="s">
        <v>21</v>
      </c>
      <c r="C937">
        <v>1999</v>
      </c>
    </row>
    <row r="938" spans="1:8" hidden="1">
      <c r="A938" s="1" t="str">
        <f t="shared" si="14"/>
        <v>BE 2000</v>
      </c>
      <c r="B938" t="s">
        <v>21</v>
      </c>
      <c r="C938">
        <v>2000</v>
      </c>
    </row>
    <row r="939" spans="1:8" hidden="1">
      <c r="A939" s="1" t="str">
        <f t="shared" si="14"/>
        <v>BE 2001</v>
      </c>
      <c r="B939" t="s">
        <v>21</v>
      </c>
      <c r="C939">
        <v>2001</v>
      </c>
    </row>
    <row r="940" spans="1:8" hidden="1">
      <c r="A940" s="1" t="str">
        <f t="shared" si="14"/>
        <v>BE 2002</v>
      </c>
      <c r="B940" t="s">
        <v>21</v>
      </c>
      <c r="C940">
        <v>2002</v>
      </c>
    </row>
    <row r="941" spans="1:8" hidden="1">
      <c r="A941" s="1" t="str">
        <f t="shared" si="14"/>
        <v>BE 2003</v>
      </c>
      <c r="B941" t="s">
        <v>21</v>
      </c>
      <c r="C941">
        <v>2003</v>
      </c>
    </row>
    <row r="942" spans="1:8" hidden="1">
      <c r="A942" s="1" t="str">
        <f t="shared" si="14"/>
        <v>BE 2004</v>
      </c>
      <c r="B942" t="s">
        <v>21</v>
      </c>
      <c r="C942">
        <v>2004</v>
      </c>
      <c r="D942">
        <v>8.3699999999999992</v>
      </c>
      <c r="E942">
        <v>13.4</v>
      </c>
      <c r="F942">
        <v>17.149999999999999</v>
      </c>
      <c r="G942">
        <v>21.89</v>
      </c>
      <c r="H942">
        <v>39.19</v>
      </c>
    </row>
    <row r="943" spans="1:8" hidden="1">
      <c r="A943" s="1" t="str">
        <f t="shared" si="14"/>
        <v>BE 2005</v>
      </c>
      <c r="B943" t="s">
        <v>21</v>
      </c>
      <c r="C943">
        <v>2005</v>
      </c>
      <c r="D943">
        <v>8.2799999999999994</v>
      </c>
      <c r="E943">
        <v>13.7</v>
      </c>
      <c r="F943">
        <v>17.39</v>
      </c>
      <c r="G943">
        <v>22.28</v>
      </c>
      <c r="H943">
        <v>38.35</v>
      </c>
    </row>
    <row r="944" spans="1:8" hidden="1">
      <c r="A944" s="1" t="str">
        <f t="shared" si="14"/>
        <v>BE 2006</v>
      </c>
      <c r="B944" t="s">
        <v>21</v>
      </c>
      <c r="C944">
        <v>2006</v>
      </c>
      <c r="D944">
        <v>8.56</v>
      </c>
      <c r="E944">
        <v>13.92</v>
      </c>
      <c r="F944">
        <v>17.739999999999998</v>
      </c>
      <c r="G944">
        <v>22.77</v>
      </c>
      <c r="H944">
        <v>37.01</v>
      </c>
    </row>
    <row r="945" spans="1:8" hidden="1">
      <c r="A945" s="1" t="str">
        <f t="shared" si="14"/>
        <v>BE 2007</v>
      </c>
      <c r="B945" t="s">
        <v>21</v>
      </c>
      <c r="C945">
        <v>2007</v>
      </c>
      <c r="D945">
        <v>8.34</v>
      </c>
      <c r="E945">
        <v>13.66</v>
      </c>
      <c r="F945">
        <v>17.45</v>
      </c>
      <c r="G945">
        <v>22.39</v>
      </c>
      <c r="H945">
        <v>38.15</v>
      </c>
    </row>
    <row r="946" spans="1:8" hidden="1">
      <c r="A946" s="1" t="str">
        <f t="shared" si="14"/>
        <v>BE 2008</v>
      </c>
      <c r="B946" t="s">
        <v>21</v>
      </c>
      <c r="C946">
        <v>2008</v>
      </c>
      <c r="D946">
        <v>8.24</v>
      </c>
      <c r="E946">
        <v>13.92</v>
      </c>
      <c r="F946">
        <v>17.649999999999999</v>
      </c>
      <c r="G946">
        <v>22.82</v>
      </c>
      <c r="H946">
        <v>37.380000000000003</v>
      </c>
    </row>
    <row r="947" spans="1:8" hidden="1">
      <c r="A947" s="1" t="str">
        <f t="shared" si="14"/>
        <v>BE 2009</v>
      </c>
      <c r="B947" t="s">
        <v>21</v>
      </c>
      <c r="C947">
        <v>2009</v>
      </c>
      <c r="D947">
        <v>8.36</v>
      </c>
      <c r="E947">
        <v>13.94</v>
      </c>
      <c r="F947">
        <v>17.7</v>
      </c>
      <c r="G947">
        <v>22.76</v>
      </c>
      <c r="H947">
        <v>37.229999999999997</v>
      </c>
    </row>
    <row r="948" spans="1:8" hidden="1">
      <c r="A948" s="1" t="str">
        <f t="shared" si="14"/>
        <v>BE 2010</v>
      </c>
      <c r="B948" t="s">
        <v>21</v>
      </c>
      <c r="C948">
        <v>2010</v>
      </c>
      <c r="D948">
        <v>8.4499999999999993</v>
      </c>
      <c r="E948">
        <v>13.95</v>
      </c>
      <c r="F948">
        <v>17.809999999999999</v>
      </c>
      <c r="G948">
        <v>22.56</v>
      </c>
      <c r="H948">
        <v>37.229999999999997</v>
      </c>
    </row>
    <row r="949" spans="1:8" hidden="1">
      <c r="A949" s="1" t="str">
        <f t="shared" si="14"/>
        <v>BE 2011</v>
      </c>
      <c r="B949" t="s">
        <v>21</v>
      </c>
      <c r="C949">
        <v>2011</v>
      </c>
      <c r="D949">
        <v>8.3000000000000007</v>
      </c>
      <c r="E949">
        <v>13.98</v>
      </c>
      <c r="F949">
        <v>18.010000000000002</v>
      </c>
      <c r="G949">
        <v>22.79</v>
      </c>
      <c r="H949">
        <v>36.92</v>
      </c>
    </row>
    <row r="950" spans="1:8" hidden="1">
      <c r="A950" s="1" t="str">
        <f t="shared" si="14"/>
        <v>BE 2012</v>
      </c>
      <c r="B950" t="s">
        <v>21</v>
      </c>
      <c r="C950">
        <v>2012</v>
      </c>
      <c r="D950">
        <v>8.6199999999999992</v>
      </c>
      <c r="E950">
        <v>14.16</v>
      </c>
      <c r="F950">
        <v>18.010000000000002</v>
      </c>
      <c r="G950">
        <v>22.8</v>
      </c>
      <c r="H950">
        <v>36.409999999999997</v>
      </c>
    </row>
    <row r="951" spans="1:8" hidden="1">
      <c r="A951" s="1" t="str">
        <f t="shared" si="14"/>
        <v>BE 2013</v>
      </c>
      <c r="B951" t="s">
        <v>21</v>
      </c>
      <c r="C951">
        <v>2013</v>
      </c>
    </row>
    <row r="952" spans="1:8" hidden="1">
      <c r="A952" s="1" t="str">
        <f t="shared" si="14"/>
        <v>BE 2014</v>
      </c>
      <c r="B952" t="s">
        <v>21</v>
      </c>
      <c r="C952">
        <v>2014</v>
      </c>
    </row>
    <row r="953" spans="1:8" hidden="1">
      <c r="A953" s="1" t="str">
        <f t="shared" si="14"/>
        <v>BE 2015</v>
      </c>
      <c r="B953" t="s">
        <v>21</v>
      </c>
      <c r="C953">
        <v>2015</v>
      </c>
    </row>
    <row r="954" spans="1:8" hidden="1">
      <c r="A954" s="1" t="str">
        <f t="shared" si="14"/>
        <v>BF 1960</v>
      </c>
      <c r="B954" t="s">
        <v>23</v>
      </c>
      <c r="C954">
        <v>1960</v>
      </c>
    </row>
    <row r="955" spans="1:8" hidden="1">
      <c r="A955" s="1" t="str">
        <f t="shared" si="14"/>
        <v>BF 1961</v>
      </c>
      <c r="B955" t="s">
        <v>23</v>
      </c>
      <c r="C955">
        <v>1961</v>
      </c>
    </row>
    <row r="956" spans="1:8" hidden="1">
      <c r="A956" s="1" t="str">
        <f t="shared" si="14"/>
        <v>BF 1962</v>
      </c>
      <c r="B956" t="s">
        <v>23</v>
      </c>
      <c r="C956">
        <v>1962</v>
      </c>
    </row>
    <row r="957" spans="1:8" hidden="1">
      <c r="A957" s="1" t="str">
        <f t="shared" si="14"/>
        <v>BF 1963</v>
      </c>
      <c r="B957" t="s">
        <v>23</v>
      </c>
      <c r="C957">
        <v>1963</v>
      </c>
    </row>
    <row r="958" spans="1:8" hidden="1">
      <c r="A958" s="1" t="str">
        <f t="shared" si="14"/>
        <v>BF 1964</v>
      </c>
      <c r="B958" t="s">
        <v>23</v>
      </c>
      <c r="C958">
        <v>1964</v>
      </c>
    </row>
    <row r="959" spans="1:8" hidden="1">
      <c r="A959" s="1" t="str">
        <f t="shared" si="14"/>
        <v>BF 1965</v>
      </c>
      <c r="B959" t="s">
        <v>23</v>
      </c>
      <c r="C959">
        <v>1965</v>
      </c>
    </row>
    <row r="960" spans="1:8" hidden="1">
      <c r="A960" s="1" t="str">
        <f t="shared" si="14"/>
        <v>BF 1966</v>
      </c>
      <c r="B960" t="s">
        <v>23</v>
      </c>
      <c r="C960">
        <v>1966</v>
      </c>
    </row>
    <row r="961" spans="1:3" hidden="1">
      <c r="A961" s="1" t="str">
        <f t="shared" si="14"/>
        <v>BF 1967</v>
      </c>
      <c r="B961" t="s">
        <v>23</v>
      </c>
      <c r="C961">
        <v>1967</v>
      </c>
    </row>
    <row r="962" spans="1:3" hidden="1">
      <c r="A962" s="1" t="str">
        <f t="shared" si="14"/>
        <v>BF 1968</v>
      </c>
      <c r="B962" t="s">
        <v>23</v>
      </c>
      <c r="C962">
        <v>1968</v>
      </c>
    </row>
    <row r="963" spans="1:3" hidden="1">
      <c r="A963" s="1" t="str">
        <f t="shared" ref="A963:A1026" si="15">CONCATENATE(B963," ",C963)</f>
        <v>BF 1969</v>
      </c>
      <c r="B963" t="s">
        <v>23</v>
      </c>
      <c r="C963">
        <v>1969</v>
      </c>
    </row>
    <row r="964" spans="1:3" hidden="1">
      <c r="A964" s="1" t="str">
        <f t="shared" si="15"/>
        <v>BF 1970</v>
      </c>
      <c r="B964" t="s">
        <v>23</v>
      </c>
      <c r="C964">
        <v>1970</v>
      </c>
    </row>
    <row r="965" spans="1:3" hidden="1">
      <c r="A965" s="1" t="str">
        <f t="shared" si="15"/>
        <v>BF 1971</v>
      </c>
      <c r="B965" t="s">
        <v>23</v>
      </c>
      <c r="C965">
        <v>1971</v>
      </c>
    </row>
    <row r="966" spans="1:3" hidden="1">
      <c r="A966" s="1" t="str">
        <f t="shared" si="15"/>
        <v>BF 1972</v>
      </c>
      <c r="B966" t="s">
        <v>23</v>
      </c>
      <c r="C966">
        <v>1972</v>
      </c>
    </row>
    <row r="967" spans="1:3" hidden="1">
      <c r="A967" s="1" t="str">
        <f t="shared" si="15"/>
        <v>BF 1973</v>
      </c>
      <c r="B967" t="s">
        <v>23</v>
      </c>
      <c r="C967">
        <v>1973</v>
      </c>
    </row>
    <row r="968" spans="1:3" hidden="1">
      <c r="A968" s="1" t="str">
        <f t="shared" si="15"/>
        <v>BF 1974</v>
      </c>
      <c r="B968" t="s">
        <v>23</v>
      </c>
      <c r="C968">
        <v>1974</v>
      </c>
    </row>
    <row r="969" spans="1:3" hidden="1">
      <c r="A969" s="1" t="str">
        <f t="shared" si="15"/>
        <v>BF 1975</v>
      </c>
      <c r="B969" t="s">
        <v>23</v>
      </c>
      <c r="C969">
        <v>1975</v>
      </c>
    </row>
    <row r="970" spans="1:3" hidden="1">
      <c r="A970" s="1" t="str">
        <f t="shared" si="15"/>
        <v>BF 1976</v>
      </c>
      <c r="B970" t="s">
        <v>23</v>
      </c>
      <c r="C970">
        <v>1976</v>
      </c>
    </row>
    <row r="971" spans="1:3" hidden="1">
      <c r="A971" s="1" t="str">
        <f t="shared" si="15"/>
        <v>BF 1977</v>
      </c>
      <c r="B971" t="s">
        <v>23</v>
      </c>
      <c r="C971">
        <v>1977</v>
      </c>
    </row>
    <row r="972" spans="1:3" hidden="1">
      <c r="A972" s="1" t="str">
        <f t="shared" si="15"/>
        <v>BF 1978</v>
      </c>
      <c r="B972" t="s">
        <v>23</v>
      </c>
      <c r="C972">
        <v>1978</v>
      </c>
    </row>
    <row r="973" spans="1:3" hidden="1">
      <c r="A973" s="1" t="str">
        <f t="shared" si="15"/>
        <v>BF 1979</v>
      </c>
      <c r="B973" t="s">
        <v>23</v>
      </c>
      <c r="C973">
        <v>1979</v>
      </c>
    </row>
    <row r="974" spans="1:3" hidden="1">
      <c r="A974" s="1" t="str">
        <f t="shared" si="15"/>
        <v>BF 1980</v>
      </c>
      <c r="B974" t="s">
        <v>23</v>
      </c>
      <c r="C974">
        <v>1980</v>
      </c>
    </row>
    <row r="975" spans="1:3" hidden="1">
      <c r="A975" s="1" t="str">
        <f t="shared" si="15"/>
        <v>BF 1981</v>
      </c>
      <c r="B975" t="s">
        <v>23</v>
      </c>
      <c r="C975">
        <v>1981</v>
      </c>
    </row>
    <row r="976" spans="1:3" hidden="1">
      <c r="A976" s="1" t="str">
        <f t="shared" si="15"/>
        <v>BF 1982</v>
      </c>
      <c r="B976" t="s">
        <v>23</v>
      </c>
      <c r="C976">
        <v>1982</v>
      </c>
    </row>
    <row r="977" spans="1:8" hidden="1">
      <c r="A977" s="1" t="str">
        <f t="shared" si="15"/>
        <v>BF 1983</v>
      </c>
      <c r="B977" t="s">
        <v>23</v>
      </c>
      <c r="C977">
        <v>1983</v>
      </c>
    </row>
    <row r="978" spans="1:8" hidden="1">
      <c r="A978" s="1" t="str">
        <f t="shared" si="15"/>
        <v>BF 1984</v>
      </c>
      <c r="B978" t="s">
        <v>23</v>
      </c>
      <c r="C978">
        <v>1984</v>
      </c>
    </row>
    <row r="979" spans="1:8" hidden="1">
      <c r="A979" s="1" t="str">
        <f t="shared" si="15"/>
        <v>BF 1985</v>
      </c>
      <c r="B979" t="s">
        <v>23</v>
      </c>
      <c r="C979">
        <v>1985</v>
      </c>
    </row>
    <row r="980" spans="1:8" hidden="1">
      <c r="A980" s="1" t="str">
        <f t="shared" si="15"/>
        <v>BF 1986</v>
      </c>
      <c r="B980" t="s">
        <v>23</v>
      </c>
      <c r="C980">
        <v>1986</v>
      </c>
    </row>
    <row r="981" spans="1:8" hidden="1">
      <c r="A981" s="1" t="str">
        <f t="shared" si="15"/>
        <v>BF 1987</v>
      </c>
      <c r="B981" t="s">
        <v>23</v>
      </c>
      <c r="C981">
        <v>1987</v>
      </c>
    </row>
    <row r="982" spans="1:8" hidden="1">
      <c r="A982" s="1" t="str">
        <f t="shared" si="15"/>
        <v>BF 1988</v>
      </c>
      <c r="B982" t="s">
        <v>23</v>
      </c>
      <c r="C982">
        <v>1988</v>
      </c>
    </row>
    <row r="983" spans="1:8" hidden="1">
      <c r="A983" s="1" t="str">
        <f t="shared" si="15"/>
        <v>BF 1989</v>
      </c>
      <c r="B983" t="s">
        <v>23</v>
      </c>
      <c r="C983">
        <v>1989</v>
      </c>
    </row>
    <row r="984" spans="1:8" hidden="1">
      <c r="A984" s="1" t="str">
        <f t="shared" si="15"/>
        <v>BF 1990</v>
      </c>
      <c r="B984" t="s">
        <v>23</v>
      </c>
      <c r="C984">
        <v>1990</v>
      </c>
    </row>
    <row r="985" spans="1:8" hidden="1">
      <c r="A985" s="1" t="str">
        <f t="shared" si="15"/>
        <v>BF 1991</v>
      </c>
      <c r="B985" t="s">
        <v>23</v>
      </c>
      <c r="C985">
        <v>1991</v>
      </c>
    </row>
    <row r="986" spans="1:8" hidden="1">
      <c r="A986" s="1" t="str">
        <f t="shared" si="15"/>
        <v>BF 1992</v>
      </c>
      <c r="B986" t="s">
        <v>23</v>
      </c>
      <c r="C986">
        <v>1992</v>
      </c>
    </row>
    <row r="987" spans="1:8" hidden="1">
      <c r="A987" s="1" t="str">
        <f t="shared" si="15"/>
        <v>BF 1993</v>
      </c>
      <c r="B987" t="s">
        <v>23</v>
      </c>
      <c r="C987">
        <v>1993</v>
      </c>
    </row>
    <row r="988" spans="1:8" hidden="1">
      <c r="A988" s="1" t="str">
        <f t="shared" si="15"/>
        <v>BF 1994</v>
      </c>
      <c r="B988" t="s">
        <v>23</v>
      </c>
      <c r="C988">
        <v>1994</v>
      </c>
      <c r="D988">
        <v>5.53</v>
      </c>
      <c r="E988">
        <v>8.67</v>
      </c>
      <c r="F988">
        <v>12.04</v>
      </c>
      <c r="G988">
        <v>18.77</v>
      </c>
      <c r="H988">
        <v>55.01</v>
      </c>
    </row>
    <row r="989" spans="1:8" hidden="1">
      <c r="A989" s="1" t="str">
        <f t="shared" si="15"/>
        <v>BF 1995</v>
      </c>
      <c r="B989" t="s">
        <v>23</v>
      </c>
      <c r="C989">
        <v>1995</v>
      </c>
    </row>
    <row r="990" spans="1:8" hidden="1">
      <c r="A990" s="1" t="str">
        <f t="shared" si="15"/>
        <v>BF 1996</v>
      </c>
      <c r="B990" t="s">
        <v>23</v>
      </c>
      <c r="C990">
        <v>1996</v>
      </c>
    </row>
    <row r="991" spans="1:8" hidden="1">
      <c r="A991" s="1" t="str">
        <f t="shared" si="15"/>
        <v>BF 1997</v>
      </c>
      <c r="B991" t="s">
        <v>23</v>
      </c>
      <c r="C991">
        <v>1997</v>
      </c>
    </row>
    <row r="992" spans="1:8" hidden="1">
      <c r="A992" s="1" t="str">
        <f t="shared" si="15"/>
        <v>BF 1998</v>
      </c>
      <c r="B992" t="s">
        <v>23</v>
      </c>
      <c r="C992">
        <v>1998</v>
      </c>
      <c r="D992">
        <v>5.15</v>
      </c>
      <c r="E992">
        <v>8.7100000000000009</v>
      </c>
      <c r="F992">
        <v>12.09</v>
      </c>
      <c r="G992">
        <v>17.45</v>
      </c>
      <c r="H992">
        <v>56.59</v>
      </c>
    </row>
    <row r="993" spans="1:8" hidden="1">
      <c r="A993" s="1" t="str">
        <f t="shared" si="15"/>
        <v>BF 1999</v>
      </c>
      <c r="B993" t="s">
        <v>23</v>
      </c>
      <c r="C993">
        <v>1999</v>
      </c>
    </row>
    <row r="994" spans="1:8" hidden="1">
      <c r="A994" s="1" t="str">
        <f t="shared" si="15"/>
        <v>BF 2000</v>
      </c>
      <c r="B994" t="s">
        <v>23</v>
      </c>
      <c r="C994">
        <v>2000</v>
      </c>
    </row>
    <row r="995" spans="1:8" hidden="1">
      <c r="A995" s="1" t="str">
        <f t="shared" si="15"/>
        <v>BF 2001</v>
      </c>
      <c r="B995" t="s">
        <v>23</v>
      </c>
      <c r="C995">
        <v>2001</v>
      </c>
    </row>
    <row r="996" spans="1:8" hidden="1">
      <c r="A996" s="1" t="str">
        <f t="shared" si="15"/>
        <v>BF 2002</v>
      </c>
      <c r="B996" t="s">
        <v>23</v>
      </c>
      <c r="C996">
        <v>2002</v>
      </c>
    </row>
    <row r="997" spans="1:8" hidden="1">
      <c r="A997" s="1" t="str">
        <f t="shared" si="15"/>
        <v>BF 2003</v>
      </c>
      <c r="B997" t="s">
        <v>23</v>
      </c>
      <c r="C997">
        <v>2003</v>
      </c>
      <c r="D997">
        <v>5.77</v>
      </c>
      <c r="E997">
        <v>9.65</v>
      </c>
      <c r="F997">
        <v>13.86</v>
      </c>
      <c r="G997">
        <v>20.9</v>
      </c>
      <c r="H997">
        <v>49.81</v>
      </c>
    </row>
    <row r="998" spans="1:8" hidden="1">
      <c r="A998" s="1" t="str">
        <f t="shared" si="15"/>
        <v>BF 2004</v>
      </c>
      <c r="B998" t="s">
        <v>23</v>
      </c>
      <c r="C998">
        <v>2004</v>
      </c>
    </row>
    <row r="999" spans="1:8" hidden="1">
      <c r="A999" s="1" t="str">
        <f t="shared" si="15"/>
        <v>BF 2005</v>
      </c>
      <c r="B999" t="s">
        <v>23</v>
      </c>
      <c r="C999">
        <v>2005</v>
      </c>
    </row>
    <row r="1000" spans="1:8" hidden="1">
      <c r="A1000" s="1" t="str">
        <f t="shared" si="15"/>
        <v>BF 2006</v>
      </c>
      <c r="B1000" t="s">
        <v>23</v>
      </c>
      <c r="C1000">
        <v>2006</v>
      </c>
    </row>
    <row r="1001" spans="1:8" hidden="1">
      <c r="A1001" s="1" t="str">
        <f t="shared" si="15"/>
        <v>BF 2007</v>
      </c>
      <c r="B1001" t="s">
        <v>23</v>
      </c>
      <c r="C1001">
        <v>2007</v>
      </c>
    </row>
    <row r="1002" spans="1:8" hidden="1">
      <c r="A1002" s="1" t="str">
        <f t="shared" si="15"/>
        <v>BF 2008</v>
      </c>
      <c r="B1002" t="s">
        <v>23</v>
      </c>
      <c r="C1002">
        <v>2008</v>
      </c>
    </row>
    <row r="1003" spans="1:8" hidden="1">
      <c r="A1003" s="1" t="str">
        <f t="shared" si="15"/>
        <v>BF 2009</v>
      </c>
      <c r="B1003" t="s">
        <v>23</v>
      </c>
      <c r="C1003">
        <v>2009</v>
      </c>
      <c r="D1003">
        <v>6.7</v>
      </c>
      <c r="E1003">
        <v>10.69</v>
      </c>
      <c r="F1003">
        <v>14.66</v>
      </c>
      <c r="G1003">
        <v>20.9</v>
      </c>
      <c r="H1003">
        <v>47.06</v>
      </c>
    </row>
    <row r="1004" spans="1:8" hidden="1">
      <c r="A1004" s="1" t="str">
        <f t="shared" si="15"/>
        <v>BF 2010</v>
      </c>
      <c r="B1004" t="s">
        <v>23</v>
      </c>
      <c r="C1004">
        <v>2010</v>
      </c>
    </row>
    <row r="1005" spans="1:8" hidden="1">
      <c r="A1005" s="1" t="str">
        <f t="shared" si="15"/>
        <v>BF 2011</v>
      </c>
      <c r="B1005" t="s">
        <v>23</v>
      </c>
      <c r="C1005">
        <v>2011</v>
      </c>
    </row>
    <row r="1006" spans="1:8" hidden="1">
      <c r="A1006" s="1" t="str">
        <f t="shared" si="15"/>
        <v>BF 2012</v>
      </c>
      <c r="B1006" t="s">
        <v>23</v>
      </c>
      <c r="C1006">
        <v>2012</v>
      </c>
    </row>
    <row r="1007" spans="1:8" hidden="1">
      <c r="A1007" s="1" t="str">
        <f t="shared" si="15"/>
        <v>BF 2013</v>
      </c>
      <c r="B1007" t="s">
        <v>23</v>
      </c>
      <c r="C1007">
        <v>2013</v>
      </c>
    </row>
    <row r="1008" spans="1:8" hidden="1">
      <c r="A1008" s="1" t="str">
        <f t="shared" si="15"/>
        <v>BF 2014</v>
      </c>
      <c r="B1008" t="s">
        <v>23</v>
      </c>
      <c r="C1008">
        <v>2014</v>
      </c>
    </row>
    <row r="1009" spans="1:3" hidden="1">
      <c r="A1009" s="1" t="str">
        <f t="shared" si="15"/>
        <v>BF 2015</v>
      </c>
      <c r="B1009" t="s">
        <v>23</v>
      </c>
      <c r="C1009">
        <v>2015</v>
      </c>
    </row>
    <row r="1010" spans="1:3" hidden="1">
      <c r="A1010" s="1" t="str">
        <f t="shared" si="15"/>
        <v>BG 1960</v>
      </c>
      <c r="B1010" t="s">
        <v>25</v>
      </c>
      <c r="C1010">
        <v>1960</v>
      </c>
    </row>
    <row r="1011" spans="1:3" hidden="1">
      <c r="A1011" s="1" t="str">
        <f t="shared" si="15"/>
        <v>BG 1961</v>
      </c>
      <c r="B1011" t="s">
        <v>25</v>
      </c>
      <c r="C1011">
        <v>1961</v>
      </c>
    </row>
    <row r="1012" spans="1:3" hidden="1">
      <c r="A1012" s="1" t="str">
        <f t="shared" si="15"/>
        <v>BG 1962</v>
      </c>
      <c r="B1012" t="s">
        <v>25</v>
      </c>
      <c r="C1012">
        <v>1962</v>
      </c>
    </row>
    <row r="1013" spans="1:3" hidden="1">
      <c r="A1013" s="1" t="str">
        <f t="shared" si="15"/>
        <v>BG 1963</v>
      </c>
      <c r="B1013" t="s">
        <v>25</v>
      </c>
      <c r="C1013">
        <v>1963</v>
      </c>
    </row>
    <row r="1014" spans="1:3" hidden="1">
      <c r="A1014" s="1" t="str">
        <f t="shared" si="15"/>
        <v>BG 1964</v>
      </c>
      <c r="B1014" t="s">
        <v>25</v>
      </c>
      <c r="C1014">
        <v>1964</v>
      </c>
    </row>
    <row r="1015" spans="1:3" hidden="1">
      <c r="A1015" s="1" t="str">
        <f t="shared" si="15"/>
        <v>BG 1965</v>
      </c>
      <c r="B1015" t="s">
        <v>25</v>
      </c>
      <c r="C1015">
        <v>1965</v>
      </c>
    </row>
    <row r="1016" spans="1:3" hidden="1">
      <c r="A1016" s="1" t="str">
        <f t="shared" si="15"/>
        <v>BG 1966</v>
      </c>
      <c r="B1016" t="s">
        <v>25</v>
      </c>
      <c r="C1016">
        <v>1966</v>
      </c>
    </row>
    <row r="1017" spans="1:3" hidden="1">
      <c r="A1017" s="1" t="str">
        <f t="shared" si="15"/>
        <v>BG 1967</v>
      </c>
      <c r="B1017" t="s">
        <v>25</v>
      </c>
      <c r="C1017">
        <v>1967</v>
      </c>
    </row>
    <row r="1018" spans="1:3" hidden="1">
      <c r="A1018" s="1" t="str">
        <f t="shared" si="15"/>
        <v>BG 1968</v>
      </c>
      <c r="B1018" t="s">
        <v>25</v>
      </c>
      <c r="C1018">
        <v>1968</v>
      </c>
    </row>
    <row r="1019" spans="1:3" hidden="1">
      <c r="A1019" s="1" t="str">
        <f t="shared" si="15"/>
        <v>BG 1969</v>
      </c>
      <c r="B1019" t="s">
        <v>25</v>
      </c>
      <c r="C1019">
        <v>1969</v>
      </c>
    </row>
    <row r="1020" spans="1:3" hidden="1">
      <c r="A1020" s="1" t="str">
        <f t="shared" si="15"/>
        <v>BG 1970</v>
      </c>
      <c r="B1020" t="s">
        <v>25</v>
      </c>
      <c r="C1020">
        <v>1970</v>
      </c>
    </row>
    <row r="1021" spans="1:3" hidden="1">
      <c r="A1021" s="1" t="str">
        <f t="shared" si="15"/>
        <v>BG 1971</v>
      </c>
      <c r="B1021" t="s">
        <v>25</v>
      </c>
      <c r="C1021">
        <v>1971</v>
      </c>
    </row>
    <row r="1022" spans="1:3" hidden="1">
      <c r="A1022" s="1" t="str">
        <f t="shared" si="15"/>
        <v>BG 1972</v>
      </c>
      <c r="B1022" t="s">
        <v>25</v>
      </c>
      <c r="C1022">
        <v>1972</v>
      </c>
    </row>
    <row r="1023" spans="1:3" hidden="1">
      <c r="A1023" s="1" t="str">
        <f t="shared" si="15"/>
        <v>BG 1973</v>
      </c>
      <c r="B1023" t="s">
        <v>25</v>
      </c>
      <c r="C1023">
        <v>1973</v>
      </c>
    </row>
    <row r="1024" spans="1:3" hidden="1">
      <c r="A1024" s="1" t="str">
        <f t="shared" si="15"/>
        <v>BG 1974</v>
      </c>
      <c r="B1024" t="s">
        <v>25</v>
      </c>
      <c r="C1024">
        <v>1974</v>
      </c>
    </row>
    <row r="1025" spans="1:8" hidden="1">
      <c r="A1025" s="1" t="str">
        <f t="shared" si="15"/>
        <v>BG 1975</v>
      </c>
      <c r="B1025" t="s">
        <v>25</v>
      </c>
      <c r="C1025">
        <v>1975</v>
      </c>
    </row>
    <row r="1026" spans="1:8" hidden="1">
      <c r="A1026" s="1" t="str">
        <f t="shared" si="15"/>
        <v>BG 1976</v>
      </c>
      <c r="B1026" t="s">
        <v>25</v>
      </c>
      <c r="C1026">
        <v>1976</v>
      </c>
    </row>
    <row r="1027" spans="1:8" hidden="1">
      <c r="A1027" s="1" t="str">
        <f t="shared" ref="A1027:A1090" si="16">CONCATENATE(B1027," ",C1027)</f>
        <v>BG 1977</v>
      </c>
      <c r="B1027" t="s">
        <v>25</v>
      </c>
      <c r="C1027">
        <v>1977</v>
      </c>
    </row>
    <row r="1028" spans="1:8" hidden="1">
      <c r="A1028" s="1" t="str">
        <f t="shared" si="16"/>
        <v>BG 1978</v>
      </c>
      <c r="B1028" t="s">
        <v>25</v>
      </c>
      <c r="C1028">
        <v>1978</v>
      </c>
    </row>
    <row r="1029" spans="1:8" hidden="1">
      <c r="A1029" s="1" t="str">
        <f t="shared" si="16"/>
        <v>BG 1979</v>
      </c>
      <c r="B1029" t="s">
        <v>25</v>
      </c>
      <c r="C1029">
        <v>1979</v>
      </c>
    </row>
    <row r="1030" spans="1:8" hidden="1">
      <c r="A1030" s="1" t="str">
        <f t="shared" si="16"/>
        <v>BG 1980</v>
      </c>
      <c r="B1030" t="s">
        <v>25</v>
      </c>
      <c r="C1030">
        <v>1980</v>
      </c>
    </row>
    <row r="1031" spans="1:8" hidden="1">
      <c r="A1031" s="1" t="str">
        <f t="shared" si="16"/>
        <v>BG 1981</v>
      </c>
      <c r="B1031" t="s">
        <v>25</v>
      </c>
      <c r="C1031">
        <v>1981</v>
      </c>
    </row>
    <row r="1032" spans="1:8" hidden="1">
      <c r="A1032" s="1" t="str">
        <f t="shared" si="16"/>
        <v>BG 1982</v>
      </c>
      <c r="B1032" t="s">
        <v>25</v>
      </c>
      <c r="C1032">
        <v>1982</v>
      </c>
    </row>
    <row r="1033" spans="1:8" hidden="1">
      <c r="A1033" s="1" t="str">
        <f t="shared" si="16"/>
        <v>BG 1983</v>
      </c>
      <c r="B1033" t="s">
        <v>25</v>
      </c>
      <c r="C1033">
        <v>1983</v>
      </c>
    </row>
    <row r="1034" spans="1:8" hidden="1">
      <c r="A1034" s="1" t="str">
        <f t="shared" si="16"/>
        <v>BG 1984</v>
      </c>
      <c r="B1034" t="s">
        <v>25</v>
      </c>
      <c r="C1034">
        <v>1984</v>
      </c>
    </row>
    <row r="1035" spans="1:8" hidden="1">
      <c r="A1035" s="1" t="str">
        <f t="shared" si="16"/>
        <v>BG 1985</v>
      </c>
      <c r="B1035" t="s">
        <v>25</v>
      </c>
      <c r="C1035">
        <v>1985</v>
      </c>
    </row>
    <row r="1036" spans="1:8" hidden="1">
      <c r="A1036" s="1" t="str">
        <f t="shared" si="16"/>
        <v>BG 1986</v>
      </c>
      <c r="B1036" t="s">
        <v>25</v>
      </c>
      <c r="C1036">
        <v>1986</v>
      </c>
    </row>
    <row r="1037" spans="1:8" hidden="1">
      <c r="A1037" s="1" t="str">
        <f t="shared" si="16"/>
        <v>BG 1987</v>
      </c>
      <c r="B1037" t="s">
        <v>25</v>
      </c>
      <c r="C1037">
        <v>1987</v>
      </c>
    </row>
    <row r="1038" spans="1:8" hidden="1">
      <c r="A1038" s="1" t="str">
        <f t="shared" si="16"/>
        <v>BG 1988</v>
      </c>
      <c r="B1038" t="s">
        <v>25</v>
      </c>
      <c r="C1038">
        <v>1988</v>
      </c>
    </row>
    <row r="1039" spans="1:8" hidden="1">
      <c r="A1039" s="1" t="str">
        <f t="shared" si="16"/>
        <v>BG 1989</v>
      </c>
      <c r="B1039" t="s">
        <v>25</v>
      </c>
      <c r="C1039">
        <v>1989</v>
      </c>
      <c r="D1039">
        <v>10.45</v>
      </c>
      <c r="E1039">
        <v>14.74</v>
      </c>
      <c r="F1039">
        <v>18.260000000000002</v>
      </c>
      <c r="G1039">
        <v>22.52</v>
      </c>
      <c r="H1039">
        <v>34.020000000000003</v>
      </c>
    </row>
    <row r="1040" spans="1:8" hidden="1">
      <c r="A1040" s="1" t="str">
        <f t="shared" si="16"/>
        <v>BG 1990</v>
      </c>
      <c r="B1040" t="s">
        <v>25</v>
      </c>
      <c r="C1040">
        <v>1990</v>
      </c>
    </row>
    <row r="1041" spans="1:8" hidden="1">
      <c r="A1041" s="1" t="str">
        <f t="shared" si="16"/>
        <v>BG 1991</v>
      </c>
      <c r="B1041" t="s">
        <v>25</v>
      </c>
      <c r="C1041">
        <v>1991</v>
      </c>
    </row>
    <row r="1042" spans="1:8" hidden="1">
      <c r="A1042" s="1" t="str">
        <f t="shared" si="16"/>
        <v>BG 1992</v>
      </c>
      <c r="B1042" t="s">
        <v>25</v>
      </c>
      <c r="C1042">
        <v>1992</v>
      </c>
      <c r="D1042">
        <v>8.33</v>
      </c>
      <c r="E1042">
        <v>13</v>
      </c>
      <c r="F1042">
        <v>17.09</v>
      </c>
      <c r="G1042">
        <v>22.25</v>
      </c>
      <c r="H1042">
        <v>39.340000000000003</v>
      </c>
    </row>
    <row r="1043" spans="1:8" hidden="1">
      <c r="A1043" s="1" t="str">
        <f t="shared" si="16"/>
        <v>BG 1993</v>
      </c>
      <c r="B1043" t="s">
        <v>25</v>
      </c>
      <c r="C1043">
        <v>1993</v>
      </c>
    </row>
    <row r="1044" spans="1:8" hidden="1">
      <c r="A1044" s="1" t="str">
        <f t="shared" si="16"/>
        <v>BG 1994</v>
      </c>
      <c r="B1044" t="s">
        <v>25</v>
      </c>
      <c r="C1044">
        <v>1994</v>
      </c>
      <c r="D1044">
        <v>10.220000000000001</v>
      </c>
      <c r="E1044">
        <v>14.67</v>
      </c>
      <c r="F1044">
        <v>18.12</v>
      </c>
      <c r="G1044">
        <v>22.22</v>
      </c>
      <c r="H1044">
        <v>34.770000000000003</v>
      </c>
    </row>
    <row r="1045" spans="1:8" hidden="1">
      <c r="A1045" s="1" t="str">
        <f t="shared" si="16"/>
        <v>BG 1995</v>
      </c>
      <c r="B1045" t="s">
        <v>25</v>
      </c>
      <c r="C1045">
        <v>1995</v>
      </c>
      <c r="D1045">
        <v>7.33</v>
      </c>
      <c r="E1045">
        <v>12.3</v>
      </c>
      <c r="F1045">
        <v>15.97</v>
      </c>
      <c r="G1045">
        <v>21.28</v>
      </c>
      <c r="H1045">
        <v>43.12</v>
      </c>
    </row>
    <row r="1046" spans="1:8" hidden="1">
      <c r="A1046" s="1" t="str">
        <f t="shared" si="16"/>
        <v>BG 1996</v>
      </c>
      <c r="B1046" t="s">
        <v>25</v>
      </c>
      <c r="C1046">
        <v>1996</v>
      </c>
    </row>
    <row r="1047" spans="1:8" hidden="1">
      <c r="A1047" s="1" t="str">
        <f t="shared" si="16"/>
        <v>BG 1997</v>
      </c>
      <c r="B1047" t="s">
        <v>25</v>
      </c>
      <c r="C1047">
        <v>1997</v>
      </c>
      <c r="D1047">
        <v>10.119999999999999</v>
      </c>
      <c r="E1047">
        <v>13.89</v>
      </c>
      <c r="F1047">
        <v>17.36</v>
      </c>
      <c r="G1047">
        <v>21.87</v>
      </c>
      <c r="H1047">
        <v>36.76</v>
      </c>
    </row>
    <row r="1048" spans="1:8" hidden="1">
      <c r="A1048" s="1" t="str">
        <f t="shared" si="16"/>
        <v>BG 1998</v>
      </c>
      <c r="B1048" t="s">
        <v>25</v>
      </c>
      <c r="C1048">
        <v>1998</v>
      </c>
    </row>
    <row r="1049" spans="1:8" hidden="1">
      <c r="A1049" s="1" t="str">
        <f t="shared" si="16"/>
        <v>BG 1999</v>
      </c>
      <c r="B1049" t="s">
        <v>25</v>
      </c>
      <c r="C1049">
        <v>1999</v>
      </c>
    </row>
    <row r="1050" spans="1:8" hidden="1">
      <c r="A1050" s="1" t="str">
        <f t="shared" si="16"/>
        <v>BG 2000</v>
      </c>
      <c r="B1050" t="s">
        <v>25</v>
      </c>
      <c r="C1050">
        <v>2000</v>
      </c>
    </row>
    <row r="1051" spans="1:8" hidden="1">
      <c r="A1051" s="1" t="str">
        <f t="shared" si="16"/>
        <v>BG 2001</v>
      </c>
      <c r="B1051" t="s">
        <v>25</v>
      </c>
      <c r="C1051">
        <v>2001</v>
      </c>
      <c r="D1051">
        <v>7.06</v>
      </c>
      <c r="E1051">
        <v>12.81</v>
      </c>
      <c r="F1051">
        <v>17.239999999999998</v>
      </c>
      <c r="G1051">
        <v>22.83</v>
      </c>
      <c r="H1051">
        <v>40.06</v>
      </c>
    </row>
    <row r="1052" spans="1:8" hidden="1">
      <c r="A1052" s="1" t="str">
        <f t="shared" si="16"/>
        <v>BG 2002</v>
      </c>
      <c r="B1052" t="s">
        <v>25</v>
      </c>
      <c r="C1052">
        <v>2002</v>
      </c>
    </row>
    <row r="1053" spans="1:8" hidden="1">
      <c r="A1053" s="1" t="str">
        <f t="shared" si="16"/>
        <v>BG 2003</v>
      </c>
      <c r="B1053" t="s">
        <v>25</v>
      </c>
      <c r="C1053">
        <v>2003</v>
      </c>
      <c r="D1053">
        <v>8.75</v>
      </c>
      <c r="E1053">
        <v>13.72</v>
      </c>
      <c r="F1053">
        <v>17.329999999999998</v>
      </c>
      <c r="G1053">
        <v>22.19</v>
      </c>
      <c r="H1053">
        <v>38.01</v>
      </c>
    </row>
    <row r="1054" spans="1:8" hidden="1">
      <c r="A1054" s="1" t="str">
        <f t="shared" si="16"/>
        <v>BG 2004</v>
      </c>
      <c r="B1054" t="s">
        <v>25</v>
      </c>
      <c r="C1054">
        <v>2004</v>
      </c>
    </row>
    <row r="1055" spans="1:8" hidden="1">
      <c r="A1055" s="1" t="str">
        <f t="shared" si="16"/>
        <v>BG 2005</v>
      </c>
      <c r="B1055" t="s">
        <v>25</v>
      </c>
      <c r="C1055">
        <v>2005</v>
      </c>
    </row>
    <row r="1056" spans="1:8" hidden="1">
      <c r="A1056" s="1" t="str">
        <f t="shared" si="16"/>
        <v>BG 2006</v>
      </c>
      <c r="B1056" t="s">
        <v>25</v>
      </c>
      <c r="C1056">
        <v>2006</v>
      </c>
      <c r="D1056">
        <v>5.64</v>
      </c>
      <c r="E1056">
        <v>12.56</v>
      </c>
      <c r="F1056">
        <v>17.09</v>
      </c>
      <c r="G1056">
        <v>22.95</v>
      </c>
      <c r="H1056">
        <v>41.77</v>
      </c>
    </row>
    <row r="1057" spans="1:8" hidden="1">
      <c r="A1057" s="1" t="str">
        <f t="shared" si="16"/>
        <v>BG 2007</v>
      </c>
      <c r="B1057" t="s">
        <v>25</v>
      </c>
      <c r="C1057">
        <v>2007</v>
      </c>
      <c r="D1057">
        <v>8.5</v>
      </c>
      <c r="E1057">
        <v>13.85</v>
      </c>
      <c r="F1057">
        <v>17.920000000000002</v>
      </c>
      <c r="G1057">
        <v>23</v>
      </c>
      <c r="H1057">
        <v>36.729999999999997</v>
      </c>
    </row>
    <row r="1058" spans="1:8" hidden="1">
      <c r="A1058" s="1" t="str">
        <f t="shared" si="16"/>
        <v>BG 2008</v>
      </c>
      <c r="B1058" t="s">
        <v>25</v>
      </c>
      <c r="C1058">
        <v>2008</v>
      </c>
      <c r="D1058">
        <v>6.94</v>
      </c>
      <c r="E1058">
        <v>12.63</v>
      </c>
      <c r="F1058">
        <v>16.86</v>
      </c>
      <c r="G1058">
        <v>22.56</v>
      </c>
      <c r="H1058">
        <v>41.01</v>
      </c>
    </row>
    <row r="1059" spans="1:8" hidden="1">
      <c r="A1059" s="1" t="str">
        <f t="shared" si="16"/>
        <v>BG 2009</v>
      </c>
      <c r="B1059" t="s">
        <v>25</v>
      </c>
      <c r="C1059">
        <v>2009</v>
      </c>
      <c r="D1059">
        <v>6.79</v>
      </c>
      <c r="E1059">
        <v>12.53</v>
      </c>
      <c r="F1059">
        <v>16.98</v>
      </c>
      <c r="G1059">
        <v>22.78</v>
      </c>
      <c r="H1059">
        <v>40.92</v>
      </c>
    </row>
    <row r="1060" spans="1:8" hidden="1">
      <c r="A1060" s="1" t="str">
        <f t="shared" si="16"/>
        <v>BG 2010</v>
      </c>
      <c r="B1060" t="s">
        <v>25</v>
      </c>
      <c r="C1060">
        <v>2010</v>
      </c>
      <c r="D1060">
        <v>6.26</v>
      </c>
      <c r="E1060">
        <v>12.1</v>
      </c>
      <c r="F1060">
        <v>16.73</v>
      </c>
      <c r="G1060">
        <v>22.7</v>
      </c>
      <c r="H1060">
        <v>42.22</v>
      </c>
    </row>
    <row r="1061" spans="1:8" hidden="1">
      <c r="A1061" s="1" t="str">
        <f t="shared" si="16"/>
        <v>BG 2011</v>
      </c>
      <c r="B1061" t="s">
        <v>25</v>
      </c>
      <c r="C1061">
        <v>2011</v>
      </c>
      <c r="D1061">
        <v>6.41</v>
      </c>
      <c r="E1061">
        <v>12.72</v>
      </c>
      <c r="F1061">
        <v>17.079999999999998</v>
      </c>
      <c r="G1061">
        <v>22.68</v>
      </c>
      <c r="H1061">
        <v>41.11</v>
      </c>
    </row>
    <row r="1062" spans="1:8" hidden="1">
      <c r="A1062" s="1" t="str">
        <f t="shared" si="16"/>
        <v>BG 2012</v>
      </c>
      <c r="B1062" t="s">
        <v>25</v>
      </c>
      <c r="C1062">
        <v>2012</v>
      </c>
      <c r="D1062">
        <v>6.16</v>
      </c>
      <c r="E1062">
        <v>12.2</v>
      </c>
      <c r="F1062">
        <v>16.59</v>
      </c>
      <c r="G1062">
        <v>22.35</v>
      </c>
      <c r="H1062">
        <v>42.7</v>
      </c>
    </row>
    <row r="1063" spans="1:8" hidden="1">
      <c r="A1063" s="1" t="str">
        <f t="shared" si="16"/>
        <v>BG 2013</v>
      </c>
      <c r="B1063" t="s">
        <v>25</v>
      </c>
      <c r="C1063">
        <v>2013</v>
      </c>
    </row>
    <row r="1064" spans="1:8" hidden="1">
      <c r="A1064" s="1" t="str">
        <f t="shared" si="16"/>
        <v>BG 2014</v>
      </c>
      <c r="B1064" t="s">
        <v>25</v>
      </c>
      <c r="C1064">
        <v>2014</v>
      </c>
    </row>
    <row r="1065" spans="1:8" hidden="1">
      <c r="A1065" s="1" t="str">
        <f t="shared" si="16"/>
        <v>BG 2015</v>
      </c>
      <c r="B1065" t="s">
        <v>25</v>
      </c>
      <c r="C1065">
        <v>2015</v>
      </c>
    </row>
    <row r="1066" spans="1:8" hidden="1">
      <c r="A1066" s="1" t="str">
        <f t="shared" si="16"/>
        <v>BH 1960</v>
      </c>
      <c r="B1066" t="s">
        <v>26</v>
      </c>
      <c r="C1066">
        <v>1960</v>
      </c>
    </row>
    <row r="1067" spans="1:8" hidden="1">
      <c r="A1067" s="1" t="str">
        <f t="shared" si="16"/>
        <v>BH 1961</v>
      </c>
      <c r="B1067" t="s">
        <v>26</v>
      </c>
      <c r="C1067">
        <v>1961</v>
      </c>
    </row>
    <row r="1068" spans="1:8" hidden="1">
      <c r="A1068" s="1" t="str">
        <f t="shared" si="16"/>
        <v>BH 1962</v>
      </c>
      <c r="B1068" t="s">
        <v>26</v>
      </c>
      <c r="C1068">
        <v>1962</v>
      </c>
    </row>
    <row r="1069" spans="1:8" hidden="1">
      <c r="A1069" s="1" t="str">
        <f t="shared" si="16"/>
        <v>BH 1963</v>
      </c>
      <c r="B1069" t="s">
        <v>26</v>
      </c>
      <c r="C1069">
        <v>1963</v>
      </c>
    </row>
    <row r="1070" spans="1:8" hidden="1">
      <c r="A1070" s="1" t="str">
        <f t="shared" si="16"/>
        <v>BH 1964</v>
      </c>
      <c r="B1070" t="s">
        <v>26</v>
      </c>
      <c r="C1070">
        <v>1964</v>
      </c>
    </row>
    <row r="1071" spans="1:8" hidden="1">
      <c r="A1071" s="1" t="str">
        <f t="shared" si="16"/>
        <v>BH 1965</v>
      </c>
      <c r="B1071" t="s">
        <v>26</v>
      </c>
      <c r="C1071">
        <v>1965</v>
      </c>
    </row>
    <row r="1072" spans="1:8" hidden="1">
      <c r="A1072" s="1" t="str">
        <f t="shared" si="16"/>
        <v>BH 1966</v>
      </c>
      <c r="B1072" t="s">
        <v>26</v>
      </c>
      <c r="C1072">
        <v>1966</v>
      </c>
    </row>
    <row r="1073" spans="1:3" hidden="1">
      <c r="A1073" s="1" t="str">
        <f t="shared" si="16"/>
        <v>BH 1967</v>
      </c>
      <c r="B1073" t="s">
        <v>26</v>
      </c>
      <c r="C1073">
        <v>1967</v>
      </c>
    </row>
    <row r="1074" spans="1:3" hidden="1">
      <c r="A1074" s="1" t="str">
        <f t="shared" si="16"/>
        <v>BH 1968</v>
      </c>
      <c r="B1074" t="s">
        <v>26</v>
      </c>
      <c r="C1074">
        <v>1968</v>
      </c>
    </row>
    <row r="1075" spans="1:3" hidden="1">
      <c r="A1075" s="1" t="str">
        <f t="shared" si="16"/>
        <v>BH 1969</v>
      </c>
      <c r="B1075" t="s">
        <v>26</v>
      </c>
      <c r="C1075">
        <v>1969</v>
      </c>
    </row>
    <row r="1076" spans="1:3" hidden="1">
      <c r="A1076" s="1" t="str">
        <f t="shared" si="16"/>
        <v>BH 1970</v>
      </c>
      <c r="B1076" t="s">
        <v>26</v>
      </c>
      <c r="C1076">
        <v>1970</v>
      </c>
    </row>
    <row r="1077" spans="1:3" hidden="1">
      <c r="A1077" s="1" t="str">
        <f t="shared" si="16"/>
        <v>BH 1971</v>
      </c>
      <c r="B1077" t="s">
        <v>26</v>
      </c>
      <c r="C1077">
        <v>1971</v>
      </c>
    </row>
    <row r="1078" spans="1:3" hidden="1">
      <c r="A1078" s="1" t="str">
        <f t="shared" si="16"/>
        <v>BH 1972</v>
      </c>
      <c r="B1078" t="s">
        <v>26</v>
      </c>
      <c r="C1078">
        <v>1972</v>
      </c>
    </row>
    <row r="1079" spans="1:3" hidden="1">
      <c r="A1079" s="1" t="str">
        <f t="shared" si="16"/>
        <v>BH 1973</v>
      </c>
      <c r="B1079" t="s">
        <v>26</v>
      </c>
      <c r="C1079">
        <v>1973</v>
      </c>
    </row>
    <row r="1080" spans="1:3" hidden="1">
      <c r="A1080" s="1" t="str">
        <f t="shared" si="16"/>
        <v>BH 1974</v>
      </c>
      <c r="B1080" t="s">
        <v>26</v>
      </c>
      <c r="C1080">
        <v>1974</v>
      </c>
    </row>
    <row r="1081" spans="1:3" hidden="1">
      <c r="A1081" s="1" t="str">
        <f t="shared" si="16"/>
        <v>BH 1975</v>
      </c>
      <c r="B1081" t="s">
        <v>26</v>
      </c>
      <c r="C1081">
        <v>1975</v>
      </c>
    </row>
    <row r="1082" spans="1:3" hidden="1">
      <c r="A1082" s="1" t="str">
        <f t="shared" si="16"/>
        <v>BH 1976</v>
      </c>
      <c r="B1082" t="s">
        <v>26</v>
      </c>
      <c r="C1082">
        <v>1976</v>
      </c>
    </row>
    <row r="1083" spans="1:3" hidden="1">
      <c r="A1083" s="1" t="str">
        <f t="shared" si="16"/>
        <v>BH 1977</v>
      </c>
      <c r="B1083" t="s">
        <v>26</v>
      </c>
      <c r="C1083">
        <v>1977</v>
      </c>
    </row>
    <row r="1084" spans="1:3" hidden="1">
      <c r="A1084" s="1" t="str">
        <f t="shared" si="16"/>
        <v>BH 1978</v>
      </c>
      <c r="B1084" t="s">
        <v>26</v>
      </c>
      <c r="C1084">
        <v>1978</v>
      </c>
    </row>
    <row r="1085" spans="1:3" hidden="1">
      <c r="A1085" s="1" t="str">
        <f t="shared" si="16"/>
        <v>BH 1979</v>
      </c>
      <c r="B1085" t="s">
        <v>26</v>
      </c>
      <c r="C1085">
        <v>1979</v>
      </c>
    </row>
    <row r="1086" spans="1:3" hidden="1">
      <c r="A1086" s="1" t="str">
        <f t="shared" si="16"/>
        <v>BH 1980</v>
      </c>
      <c r="B1086" t="s">
        <v>26</v>
      </c>
      <c r="C1086">
        <v>1980</v>
      </c>
    </row>
    <row r="1087" spans="1:3" hidden="1">
      <c r="A1087" s="1" t="str">
        <f t="shared" si="16"/>
        <v>BH 1981</v>
      </c>
      <c r="B1087" t="s">
        <v>26</v>
      </c>
      <c r="C1087">
        <v>1981</v>
      </c>
    </row>
    <row r="1088" spans="1:3" hidden="1">
      <c r="A1088" s="1" t="str">
        <f t="shared" si="16"/>
        <v>BH 1982</v>
      </c>
      <c r="B1088" t="s">
        <v>26</v>
      </c>
      <c r="C1088">
        <v>1982</v>
      </c>
    </row>
    <row r="1089" spans="1:3" hidden="1">
      <c r="A1089" s="1" t="str">
        <f t="shared" si="16"/>
        <v>BH 1983</v>
      </c>
      <c r="B1089" t="s">
        <v>26</v>
      </c>
      <c r="C1089">
        <v>1983</v>
      </c>
    </row>
    <row r="1090" spans="1:3" hidden="1">
      <c r="A1090" s="1" t="str">
        <f t="shared" si="16"/>
        <v>BH 1984</v>
      </c>
      <c r="B1090" t="s">
        <v>26</v>
      </c>
      <c r="C1090">
        <v>1984</v>
      </c>
    </row>
    <row r="1091" spans="1:3" hidden="1">
      <c r="A1091" s="1" t="str">
        <f t="shared" ref="A1091:A1154" si="17">CONCATENATE(B1091," ",C1091)</f>
        <v>BH 1985</v>
      </c>
      <c r="B1091" t="s">
        <v>26</v>
      </c>
      <c r="C1091">
        <v>1985</v>
      </c>
    </row>
    <row r="1092" spans="1:3" hidden="1">
      <c r="A1092" s="1" t="str">
        <f t="shared" si="17"/>
        <v>BH 1986</v>
      </c>
      <c r="B1092" t="s">
        <v>26</v>
      </c>
      <c r="C1092">
        <v>1986</v>
      </c>
    </row>
    <row r="1093" spans="1:3" hidden="1">
      <c r="A1093" s="1" t="str">
        <f t="shared" si="17"/>
        <v>BH 1987</v>
      </c>
      <c r="B1093" t="s">
        <v>26</v>
      </c>
      <c r="C1093">
        <v>1987</v>
      </c>
    </row>
    <row r="1094" spans="1:3" hidden="1">
      <c r="A1094" s="1" t="str">
        <f t="shared" si="17"/>
        <v>BH 1988</v>
      </c>
      <c r="B1094" t="s">
        <v>26</v>
      </c>
      <c r="C1094">
        <v>1988</v>
      </c>
    </row>
    <row r="1095" spans="1:3" hidden="1">
      <c r="A1095" s="1" t="str">
        <f t="shared" si="17"/>
        <v>BH 1989</v>
      </c>
      <c r="B1095" t="s">
        <v>26</v>
      </c>
      <c r="C1095">
        <v>1989</v>
      </c>
    </row>
    <row r="1096" spans="1:3" hidden="1">
      <c r="A1096" s="1" t="str">
        <f t="shared" si="17"/>
        <v>BH 1990</v>
      </c>
      <c r="B1096" t="s">
        <v>26</v>
      </c>
      <c r="C1096">
        <v>1990</v>
      </c>
    </row>
    <row r="1097" spans="1:3" hidden="1">
      <c r="A1097" s="1" t="str">
        <f t="shared" si="17"/>
        <v>BH 1991</v>
      </c>
      <c r="B1097" t="s">
        <v>26</v>
      </c>
      <c r="C1097">
        <v>1991</v>
      </c>
    </row>
    <row r="1098" spans="1:3" hidden="1">
      <c r="A1098" s="1" t="str">
        <f t="shared" si="17"/>
        <v>BH 1992</v>
      </c>
      <c r="B1098" t="s">
        <v>26</v>
      </c>
      <c r="C1098">
        <v>1992</v>
      </c>
    </row>
    <row r="1099" spans="1:3" hidden="1">
      <c r="A1099" s="1" t="str">
        <f t="shared" si="17"/>
        <v>BH 1993</v>
      </c>
      <c r="B1099" t="s">
        <v>26</v>
      </c>
      <c r="C1099">
        <v>1993</v>
      </c>
    </row>
    <row r="1100" spans="1:3" hidden="1">
      <c r="A1100" s="1" t="str">
        <f t="shared" si="17"/>
        <v>BH 1994</v>
      </c>
      <c r="B1100" t="s">
        <v>26</v>
      </c>
      <c r="C1100">
        <v>1994</v>
      </c>
    </row>
    <row r="1101" spans="1:3" hidden="1">
      <c r="A1101" s="1" t="str">
        <f t="shared" si="17"/>
        <v>BH 1995</v>
      </c>
      <c r="B1101" t="s">
        <v>26</v>
      </c>
      <c r="C1101">
        <v>1995</v>
      </c>
    </row>
    <row r="1102" spans="1:3" hidden="1">
      <c r="A1102" s="1" t="str">
        <f t="shared" si="17"/>
        <v>BH 1996</v>
      </c>
      <c r="B1102" t="s">
        <v>26</v>
      </c>
      <c r="C1102">
        <v>1996</v>
      </c>
    </row>
    <row r="1103" spans="1:3" hidden="1">
      <c r="A1103" s="1" t="str">
        <f t="shared" si="17"/>
        <v>BH 1997</v>
      </c>
      <c r="B1103" t="s">
        <v>26</v>
      </c>
      <c r="C1103">
        <v>1997</v>
      </c>
    </row>
    <row r="1104" spans="1:3" hidden="1">
      <c r="A1104" s="1" t="str">
        <f t="shared" si="17"/>
        <v>BH 1998</v>
      </c>
      <c r="B1104" t="s">
        <v>26</v>
      </c>
      <c r="C1104">
        <v>1998</v>
      </c>
    </row>
    <row r="1105" spans="1:3" hidden="1">
      <c r="A1105" s="1" t="str">
        <f t="shared" si="17"/>
        <v>BH 1999</v>
      </c>
      <c r="B1105" t="s">
        <v>26</v>
      </c>
      <c r="C1105">
        <v>1999</v>
      </c>
    </row>
    <row r="1106" spans="1:3" hidden="1">
      <c r="A1106" s="1" t="str">
        <f t="shared" si="17"/>
        <v>BH 2000</v>
      </c>
      <c r="B1106" t="s">
        <v>26</v>
      </c>
      <c r="C1106">
        <v>2000</v>
      </c>
    </row>
    <row r="1107" spans="1:3" hidden="1">
      <c r="A1107" s="1" t="str">
        <f t="shared" si="17"/>
        <v>BH 2001</v>
      </c>
      <c r="B1107" t="s">
        <v>26</v>
      </c>
      <c r="C1107">
        <v>2001</v>
      </c>
    </row>
    <row r="1108" spans="1:3" hidden="1">
      <c r="A1108" s="1" t="str">
        <f t="shared" si="17"/>
        <v>BH 2002</v>
      </c>
      <c r="B1108" t="s">
        <v>26</v>
      </c>
      <c r="C1108">
        <v>2002</v>
      </c>
    </row>
    <row r="1109" spans="1:3" hidden="1">
      <c r="A1109" s="1" t="str">
        <f t="shared" si="17"/>
        <v>BH 2003</v>
      </c>
      <c r="B1109" t="s">
        <v>26</v>
      </c>
      <c r="C1109">
        <v>2003</v>
      </c>
    </row>
    <row r="1110" spans="1:3" hidden="1">
      <c r="A1110" s="1" t="str">
        <f t="shared" si="17"/>
        <v>BH 2004</v>
      </c>
      <c r="B1110" t="s">
        <v>26</v>
      </c>
      <c r="C1110">
        <v>2004</v>
      </c>
    </row>
    <row r="1111" spans="1:3" hidden="1">
      <c r="A1111" s="1" t="str">
        <f t="shared" si="17"/>
        <v>BH 2005</v>
      </c>
      <c r="B1111" t="s">
        <v>26</v>
      </c>
      <c r="C1111">
        <v>2005</v>
      </c>
    </row>
    <row r="1112" spans="1:3" hidden="1">
      <c r="A1112" s="1" t="str">
        <f t="shared" si="17"/>
        <v>BH 2006</v>
      </c>
      <c r="B1112" t="s">
        <v>26</v>
      </c>
      <c r="C1112">
        <v>2006</v>
      </c>
    </row>
    <row r="1113" spans="1:3" hidden="1">
      <c r="A1113" s="1" t="str">
        <f t="shared" si="17"/>
        <v>BH 2007</v>
      </c>
      <c r="B1113" t="s">
        <v>26</v>
      </c>
      <c r="C1113">
        <v>2007</v>
      </c>
    </row>
    <row r="1114" spans="1:3" hidden="1">
      <c r="A1114" s="1" t="str">
        <f t="shared" si="17"/>
        <v>BH 2008</v>
      </c>
      <c r="B1114" t="s">
        <v>26</v>
      </c>
      <c r="C1114">
        <v>2008</v>
      </c>
    </row>
    <row r="1115" spans="1:3" hidden="1">
      <c r="A1115" s="1" t="str">
        <f t="shared" si="17"/>
        <v>BH 2009</v>
      </c>
      <c r="B1115" t="s">
        <v>26</v>
      </c>
      <c r="C1115">
        <v>2009</v>
      </c>
    </row>
    <row r="1116" spans="1:3" hidden="1">
      <c r="A1116" s="1" t="str">
        <f t="shared" si="17"/>
        <v>BH 2010</v>
      </c>
      <c r="B1116" t="s">
        <v>26</v>
      </c>
      <c r="C1116">
        <v>2010</v>
      </c>
    </row>
    <row r="1117" spans="1:3" hidden="1">
      <c r="A1117" s="1" t="str">
        <f t="shared" si="17"/>
        <v>BH 2011</v>
      </c>
      <c r="B1117" t="s">
        <v>26</v>
      </c>
      <c r="C1117">
        <v>2011</v>
      </c>
    </row>
    <row r="1118" spans="1:3" hidden="1">
      <c r="A1118" s="1" t="str">
        <f t="shared" si="17"/>
        <v>BH 2012</v>
      </c>
      <c r="B1118" t="s">
        <v>26</v>
      </c>
      <c r="C1118">
        <v>2012</v>
      </c>
    </row>
    <row r="1119" spans="1:3" hidden="1">
      <c r="A1119" s="1" t="str">
        <f t="shared" si="17"/>
        <v>BH 2013</v>
      </c>
      <c r="B1119" t="s">
        <v>26</v>
      </c>
      <c r="C1119">
        <v>2013</v>
      </c>
    </row>
    <row r="1120" spans="1:3" hidden="1">
      <c r="A1120" s="1" t="str">
        <f t="shared" si="17"/>
        <v>BH 2014</v>
      </c>
      <c r="B1120" t="s">
        <v>26</v>
      </c>
      <c r="C1120">
        <v>2014</v>
      </c>
    </row>
    <row r="1121" spans="1:3" hidden="1">
      <c r="A1121" s="1" t="str">
        <f t="shared" si="17"/>
        <v>BH 2015</v>
      </c>
      <c r="B1121" t="s">
        <v>26</v>
      </c>
      <c r="C1121">
        <v>2015</v>
      </c>
    </row>
    <row r="1122" spans="1:3" hidden="1">
      <c r="A1122" s="1" t="str">
        <f t="shared" si="17"/>
        <v>BI 1960</v>
      </c>
      <c r="B1122" t="s">
        <v>20</v>
      </c>
      <c r="C1122">
        <v>1960</v>
      </c>
    </row>
    <row r="1123" spans="1:3" hidden="1">
      <c r="A1123" s="1" t="str">
        <f t="shared" si="17"/>
        <v>BI 1961</v>
      </c>
      <c r="B1123" t="s">
        <v>20</v>
      </c>
      <c r="C1123">
        <v>1961</v>
      </c>
    </row>
    <row r="1124" spans="1:3" hidden="1">
      <c r="A1124" s="1" t="str">
        <f t="shared" si="17"/>
        <v>BI 1962</v>
      </c>
      <c r="B1124" t="s">
        <v>20</v>
      </c>
      <c r="C1124">
        <v>1962</v>
      </c>
    </row>
    <row r="1125" spans="1:3" hidden="1">
      <c r="A1125" s="1" t="str">
        <f t="shared" si="17"/>
        <v>BI 1963</v>
      </c>
      <c r="B1125" t="s">
        <v>20</v>
      </c>
      <c r="C1125">
        <v>1963</v>
      </c>
    </row>
    <row r="1126" spans="1:3" hidden="1">
      <c r="A1126" s="1" t="str">
        <f t="shared" si="17"/>
        <v>BI 1964</v>
      </c>
      <c r="B1126" t="s">
        <v>20</v>
      </c>
      <c r="C1126">
        <v>1964</v>
      </c>
    </row>
    <row r="1127" spans="1:3" hidden="1">
      <c r="A1127" s="1" t="str">
        <f t="shared" si="17"/>
        <v>BI 1965</v>
      </c>
      <c r="B1127" t="s">
        <v>20</v>
      </c>
      <c r="C1127">
        <v>1965</v>
      </c>
    </row>
    <row r="1128" spans="1:3" hidden="1">
      <c r="A1128" s="1" t="str">
        <f t="shared" si="17"/>
        <v>BI 1966</v>
      </c>
      <c r="B1128" t="s">
        <v>20</v>
      </c>
      <c r="C1128">
        <v>1966</v>
      </c>
    </row>
    <row r="1129" spans="1:3" hidden="1">
      <c r="A1129" s="1" t="str">
        <f t="shared" si="17"/>
        <v>BI 1967</v>
      </c>
      <c r="B1129" t="s">
        <v>20</v>
      </c>
      <c r="C1129">
        <v>1967</v>
      </c>
    </row>
    <row r="1130" spans="1:3" hidden="1">
      <c r="A1130" s="1" t="str">
        <f t="shared" si="17"/>
        <v>BI 1968</v>
      </c>
      <c r="B1130" t="s">
        <v>20</v>
      </c>
      <c r="C1130">
        <v>1968</v>
      </c>
    </row>
    <row r="1131" spans="1:3" hidden="1">
      <c r="A1131" s="1" t="str">
        <f t="shared" si="17"/>
        <v>BI 1969</v>
      </c>
      <c r="B1131" t="s">
        <v>20</v>
      </c>
      <c r="C1131">
        <v>1969</v>
      </c>
    </row>
    <row r="1132" spans="1:3" hidden="1">
      <c r="A1132" s="1" t="str">
        <f t="shared" si="17"/>
        <v>BI 1970</v>
      </c>
      <c r="B1132" t="s">
        <v>20</v>
      </c>
      <c r="C1132">
        <v>1970</v>
      </c>
    </row>
    <row r="1133" spans="1:3" hidden="1">
      <c r="A1133" s="1" t="str">
        <f t="shared" si="17"/>
        <v>BI 1971</v>
      </c>
      <c r="B1133" t="s">
        <v>20</v>
      </c>
      <c r="C1133">
        <v>1971</v>
      </c>
    </row>
    <row r="1134" spans="1:3" hidden="1">
      <c r="A1134" s="1" t="str">
        <f t="shared" si="17"/>
        <v>BI 1972</v>
      </c>
      <c r="B1134" t="s">
        <v>20</v>
      </c>
      <c r="C1134">
        <v>1972</v>
      </c>
    </row>
    <row r="1135" spans="1:3" hidden="1">
      <c r="A1135" s="1" t="str">
        <f t="shared" si="17"/>
        <v>BI 1973</v>
      </c>
      <c r="B1135" t="s">
        <v>20</v>
      </c>
      <c r="C1135">
        <v>1973</v>
      </c>
    </row>
    <row r="1136" spans="1:3" hidden="1">
      <c r="A1136" s="1" t="str">
        <f t="shared" si="17"/>
        <v>BI 1974</v>
      </c>
      <c r="B1136" t="s">
        <v>20</v>
      </c>
      <c r="C1136">
        <v>1974</v>
      </c>
    </row>
    <row r="1137" spans="1:3" hidden="1">
      <c r="A1137" s="1" t="str">
        <f t="shared" si="17"/>
        <v>BI 1975</v>
      </c>
      <c r="B1137" t="s">
        <v>20</v>
      </c>
      <c r="C1137">
        <v>1975</v>
      </c>
    </row>
    <row r="1138" spans="1:3" hidden="1">
      <c r="A1138" s="1" t="str">
        <f t="shared" si="17"/>
        <v>BI 1976</v>
      </c>
      <c r="B1138" t="s">
        <v>20</v>
      </c>
      <c r="C1138">
        <v>1976</v>
      </c>
    </row>
    <row r="1139" spans="1:3" hidden="1">
      <c r="A1139" s="1" t="str">
        <f t="shared" si="17"/>
        <v>BI 1977</v>
      </c>
      <c r="B1139" t="s">
        <v>20</v>
      </c>
      <c r="C1139">
        <v>1977</v>
      </c>
    </row>
    <row r="1140" spans="1:3" hidden="1">
      <c r="A1140" s="1" t="str">
        <f t="shared" si="17"/>
        <v>BI 1978</v>
      </c>
      <c r="B1140" t="s">
        <v>20</v>
      </c>
      <c r="C1140">
        <v>1978</v>
      </c>
    </row>
    <row r="1141" spans="1:3" hidden="1">
      <c r="A1141" s="1" t="str">
        <f t="shared" si="17"/>
        <v>BI 1979</v>
      </c>
      <c r="B1141" t="s">
        <v>20</v>
      </c>
      <c r="C1141">
        <v>1979</v>
      </c>
    </row>
    <row r="1142" spans="1:3" hidden="1">
      <c r="A1142" s="1" t="str">
        <f t="shared" si="17"/>
        <v>BI 1980</v>
      </c>
      <c r="B1142" t="s">
        <v>20</v>
      </c>
      <c r="C1142">
        <v>1980</v>
      </c>
    </row>
    <row r="1143" spans="1:3" hidden="1">
      <c r="A1143" s="1" t="str">
        <f t="shared" si="17"/>
        <v>BI 1981</v>
      </c>
      <c r="B1143" t="s">
        <v>20</v>
      </c>
      <c r="C1143">
        <v>1981</v>
      </c>
    </row>
    <row r="1144" spans="1:3" hidden="1">
      <c r="A1144" s="1" t="str">
        <f t="shared" si="17"/>
        <v>BI 1982</v>
      </c>
      <c r="B1144" t="s">
        <v>20</v>
      </c>
      <c r="C1144">
        <v>1982</v>
      </c>
    </row>
    <row r="1145" spans="1:3" hidden="1">
      <c r="A1145" s="1" t="str">
        <f t="shared" si="17"/>
        <v>BI 1983</v>
      </c>
      <c r="B1145" t="s">
        <v>20</v>
      </c>
      <c r="C1145">
        <v>1983</v>
      </c>
    </row>
    <row r="1146" spans="1:3" hidden="1">
      <c r="A1146" s="1" t="str">
        <f t="shared" si="17"/>
        <v>BI 1984</v>
      </c>
      <c r="B1146" t="s">
        <v>20</v>
      </c>
      <c r="C1146">
        <v>1984</v>
      </c>
    </row>
    <row r="1147" spans="1:3" hidden="1">
      <c r="A1147" s="1" t="str">
        <f t="shared" si="17"/>
        <v>BI 1985</v>
      </c>
      <c r="B1147" t="s">
        <v>20</v>
      </c>
      <c r="C1147">
        <v>1985</v>
      </c>
    </row>
    <row r="1148" spans="1:3" hidden="1">
      <c r="A1148" s="1" t="str">
        <f t="shared" si="17"/>
        <v>BI 1986</v>
      </c>
      <c r="B1148" t="s">
        <v>20</v>
      </c>
      <c r="C1148">
        <v>1986</v>
      </c>
    </row>
    <row r="1149" spans="1:3" hidden="1">
      <c r="A1149" s="1" t="str">
        <f t="shared" si="17"/>
        <v>BI 1987</v>
      </c>
      <c r="B1149" t="s">
        <v>20</v>
      </c>
      <c r="C1149">
        <v>1987</v>
      </c>
    </row>
    <row r="1150" spans="1:3" hidden="1">
      <c r="A1150" s="1" t="str">
        <f t="shared" si="17"/>
        <v>BI 1988</v>
      </c>
      <c r="B1150" t="s">
        <v>20</v>
      </c>
      <c r="C1150">
        <v>1988</v>
      </c>
    </row>
    <row r="1151" spans="1:3" hidden="1">
      <c r="A1151" s="1" t="str">
        <f t="shared" si="17"/>
        <v>BI 1989</v>
      </c>
      <c r="B1151" t="s">
        <v>20</v>
      </c>
      <c r="C1151">
        <v>1989</v>
      </c>
    </row>
    <row r="1152" spans="1:3" hidden="1">
      <c r="A1152" s="1" t="str">
        <f t="shared" si="17"/>
        <v>BI 1990</v>
      </c>
      <c r="B1152" t="s">
        <v>20</v>
      </c>
      <c r="C1152">
        <v>1990</v>
      </c>
    </row>
    <row r="1153" spans="1:8" hidden="1">
      <c r="A1153" s="1" t="str">
        <f t="shared" si="17"/>
        <v>BI 1991</v>
      </c>
      <c r="B1153" t="s">
        <v>20</v>
      </c>
      <c r="C1153">
        <v>1991</v>
      </c>
    </row>
    <row r="1154" spans="1:8" hidden="1">
      <c r="A1154" s="1" t="str">
        <f t="shared" si="17"/>
        <v>BI 1992</v>
      </c>
      <c r="B1154" t="s">
        <v>20</v>
      </c>
      <c r="C1154">
        <v>1992</v>
      </c>
      <c r="D1154">
        <v>7.94</v>
      </c>
      <c r="E1154">
        <v>12.09</v>
      </c>
      <c r="F1154">
        <v>16.3</v>
      </c>
      <c r="G1154">
        <v>22.05</v>
      </c>
      <c r="H1154">
        <v>41.63</v>
      </c>
    </row>
    <row r="1155" spans="1:8" hidden="1">
      <c r="A1155" s="1" t="str">
        <f t="shared" ref="A1155:A1218" si="18">CONCATENATE(B1155," ",C1155)</f>
        <v>BI 1993</v>
      </c>
      <c r="B1155" t="s">
        <v>20</v>
      </c>
      <c r="C1155">
        <v>1993</v>
      </c>
    </row>
    <row r="1156" spans="1:8" hidden="1">
      <c r="A1156" s="1" t="str">
        <f t="shared" si="18"/>
        <v>BI 1994</v>
      </c>
      <c r="B1156" t="s">
        <v>20</v>
      </c>
      <c r="C1156">
        <v>1994</v>
      </c>
    </row>
    <row r="1157" spans="1:8" hidden="1">
      <c r="A1157" s="1" t="str">
        <f t="shared" si="18"/>
        <v>BI 1995</v>
      </c>
      <c r="B1157" t="s">
        <v>20</v>
      </c>
      <c r="C1157">
        <v>1995</v>
      </c>
    </row>
    <row r="1158" spans="1:8" hidden="1">
      <c r="A1158" s="1" t="str">
        <f t="shared" si="18"/>
        <v>BI 1996</v>
      </c>
      <c r="B1158" t="s">
        <v>20</v>
      </c>
      <c r="C1158">
        <v>1996</v>
      </c>
    </row>
    <row r="1159" spans="1:8" hidden="1">
      <c r="A1159" s="1" t="str">
        <f t="shared" si="18"/>
        <v>BI 1997</v>
      </c>
      <c r="B1159" t="s">
        <v>20</v>
      </c>
      <c r="C1159">
        <v>1997</v>
      </c>
    </row>
    <row r="1160" spans="1:8" hidden="1">
      <c r="A1160" s="1" t="str">
        <f t="shared" si="18"/>
        <v>BI 1998</v>
      </c>
      <c r="B1160" t="s">
        <v>20</v>
      </c>
      <c r="C1160">
        <v>1998</v>
      </c>
      <c r="D1160">
        <v>5.14</v>
      </c>
      <c r="E1160">
        <v>10.35</v>
      </c>
      <c r="F1160">
        <v>15.06</v>
      </c>
      <c r="G1160">
        <v>21.48</v>
      </c>
      <c r="H1160">
        <v>47.96</v>
      </c>
    </row>
    <row r="1161" spans="1:8" hidden="1">
      <c r="A1161" s="1" t="str">
        <f t="shared" si="18"/>
        <v>BI 1999</v>
      </c>
      <c r="B1161" t="s">
        <v>20</v>
      </c>
      <c r="C1161">
        <v>1999</v>
      </c>
    </row>
    <row r="1162" spans="1:8" hidden="1">
      <c r="A1162" s="1" t="str">
        <f t="shared" si="18"/>
        <v>BI 2000</v>
      </c>
      <c r="B1162" t="s">
        <v>20</v>
      </c>
      <c r="C1162">
        <v>2000</v>
      </c>
    </row>
    <row r="1163" spans="1:8" hidden="1">
      <c r="A1163" s="1" t="str">
        <f t="shared" si="18"/>
        <v>BI 2001</v>
      </c>
      <c r="B1163" t="s">
        <v>20</v>
      </c>
      <c r="C1163">
        <v>2001</v>
      </c>
    </row>
    <row r="1164" spans="1:8" hidden="1">
      <c r="A1164" s="1" t="str">
        <f t="shared" si="18"/>
        <v>BI 2002</v>
      </c>
      <c r="B1164" t="s">
        <v>20</v>
      </c>
      <c r="C1164">
        <v>2002</v>
      </c>
    </row>
    <row r="1165" spans="1:8" hidden="1">
      <c r="A1165" s="1" t="str">
        <f t="shared" si="18"/>
        <v>BI 2003</v>
      </c>
      <c r="B1165" t="s">
        <v>20</v>
      </c>
      <c r="C1165">
        <v>2003</v>
      </c>
    </row>
    <row r="1166" spans="1:8" hidden="1">
      <c r="A1166" s="1" t="str">
        <f t="shared" si="18"/>
        <v>BI 2004</v>
      </c>
      <c r="B1166" t="s">
        <v>20</v>
      </c>
      <c r="C1166">
        <v>2004</v>
      </c>
    </row>
    <row r="1167" spans="1:8" hidden="1">
      <c r="A1167" s="1" t="str">
        <f t="shared" si="18"/>
        <v>BI 2005</v>
      </c>
      <c r="B1167" t="s">
        <v>20</v>
      </c>
      <c r="C1167">
        <v>2005</v>
      </c>
    </row>
    <row r="1168" spans="1:8" hidden="1">
      <c r="A1168" s="1" t="str">
        <f t="shared" si="18"/>
        <v>BI 2006</v>
      </c>
      <c r="B1168" t="s">
        <v>20</v>
      </c>
      <c r="C1168">
        <v>2006</v>
      </c>
      <c r="D1168">
        <v>8.92</v>
      </c>
      <c r="E1168">
        <v>11.93</v>
      </c>
      <c r="F1168">
        <v>15.31</v>
      </c>
      <c r="G1168">
        <v>20.97</v>
      </c>
      <c r="H1168">
        <v>42.88</v>
      </c>
    </row>
    <row r="1169" spans="1:3" hidden="1">
      <c r="A1169" s="1" t="str">
        <f t="shared" si="18"/>
        <v>BI 2007</v>
      </c>
      <c r="B1169" t="s">
        <v>20</v>
      </c>
      <c r="C1169">
        <v>2007</v>
      </c>
    </row>
    <row r="1170" spans="1:3" hidden="1">
      <c r="A1170" s="1" t="str">
        <f t="shared" si="18"/>
        <v>BI 2008</v>
      </c>
      <c r="B1170" t="s">
        <v>20</v>
      </c>
      <c r="C1170">
        <v>2008</v>
      </c>
    </row>
    <row r="1171" spans="1:3" hidden="1">
      <c r="A1171" s="1" t="str">
        <f t="shared" si="18"/>
        <v>BI 2009</v>
      </c>
      <c r="B1171" t="s">
        <v>20</v>
      </c>
      <c r="C1171">
        <v>2009</v>
      </c>
    </row>
    <row r="1172" spans="1:3" hidden="1">
      <c r="A1172" s="1" t="str">
        <f t="shared" si="18"/>
        <v>BI 2010</v>
      </c>
      <c r="B1172" t="s">
        <v>20</v>
      </c>
      <c r="C1172">
        <v>2010</v>
      </c>
    </row>
    <row r="1173" spans="1:3" hidden="1">
      <c r="A1173" s="1" t="str">
        <f t="shared" si="18"/>
        <v>BI 2011</v>
      </c>
      <c r="B1173" t="s">
        <v>20</v>
      </c>
      <c r="C1173">
        <v>2011</v>
      </c>
    </row>
    <row r="1174" spans="1:3" hidden="1">
      <c r="A1174" s="1" t="str">
        <f t="shared" si="18"/>
        <v>BI 2012</v>
      </c>
      <c r="B1174" t="s">
        <v>20</v>
      </c>
      <c r="C1174">
        <v>2012</v>
      </c>
    </row>
    <row r="1175" spans="1:3" hidden="1">
      <c r="A1175" s="1" t="str">
        <f t="shared" si="18"/>
        <v>BI 2013</v>
      </c>
      <c r="B1175" t="s">
        <v>20</v>
      </c>
      <c r="C1175">
        <v>2013</v>
      </c>
    </row>
    <row r="1176" spans="1:3" hidden="1">
      <c r="A1176" s="1" t="str">
        <f t="shared" si="18"/>
        <v>BI 2014</v>
      </c>
      <c r="B1176" t="s">
        <v>20</v>
      </c>
      <c r="C1176">
        <v>2014</v>
      </c>
    </row>
    <row r="1177" spans="1:3" hidden="1">
      <c r="A1177" s="1" t="str">
        <f t="shared" si="18"/>
        <v>BI 2015</v>
      </c>
      <c r="B1177" t="s">
        <v>20</v>
      </c>
      <c r="C1177">
        <v>2015</v>
      </c>
    </row>
    <row r="1178" spans="1:3" hidden="1">
      <c r="A1178" s="1" t="str">
        <f t="shared" si="18"/>
        <v>BJ 1960</v>
      </c>
      <c r="B1178" t="s">
        <v>22</v>
      </c>
      <c r="C1178">
        <v>1960</v>
      </c>
    </row>
    <row r="1179" spans="1:3" hidden="1">
      <c r="A1179" s="1" t="str">
        <f t="shared" si="18"/>
        <v>BJ 1961</v>
      </c>
      <c r="B1179" t="s">
        <v>22</v>
      </c>
      <c r="C1179">
        <v>1961</v>
      </c>
    </row>
    <row r="1180" spans="1:3" hidden="1">
      <c r="A1180" s="1" t="str">
        <f t="shared" si="18"/>
        <v>BJ 1962</v>
      </c>
      <c r="B1180" t="s">
        <v>22</v>
      </c>
      <c r="C1180">
        <v>1962</v>
      </c>
    </row>
    <row r="1181" spans="1:3" hidden="1">
      <c r="A1181" s="1" t="str">
        <f t="shared" si="18"/>
        <v>BJ 1963</v>
      </c>
      <c r="B1181" t="s">
        <v>22</v>
      </c>
      <c r="C1181">
        <v>1963</v>
      </c>
    </row>
    <row r="1182" spans="1:3" hidden="1">
      <c r="A1182" s="1" t="str">
        <f t="shared" si="18"/>
        <v>BJ 1964</v>
      </c>
      <c r="B1182" t="s">
        <v>22</v>
      </c>
      <c r="C1182">
        <v>1964</v>
      </c>
    </row>
    <row r="1183" spans="1:3" hidden="1">
      <c r="A1183" s="1" t="str">
        <f t="shared" si="18"/>
        <v>BJ 1965</v>
      </c>
      <c r="B1183" t="s">
        <v>22</v>
      </c>
      <c r="C1183">
        <v>1965</v>
      </c>
    </row>
    <row r="1184" spans="1:3" hidden="1">
      <c r="A1184" s="1" t="str">
        <f t="shared" si="18"/>
        <v>BJ 1966</v>
      </c>
      <c r="B1184" t="s">
        <v>22</v>
      </c>
      <c r="C1184">
        <v>1966</v>
      </c>
    </row>
    <row r="1185" spans="1:3" hidden="1">
      <c r="A1185" s="1" t="str">
        <f t="shared" si="18"/>
        <v>BJ 1967</v>
      </c>
      <c r="B1185" t="s">
        <v>22</v>
      </c>
      <c r="C1185">
        <v>1967</v>
      </c>
    </row>
    <row r="1186" spans="1:3" hidden="1">
      <c r="A1186" s="1" t="str">
        <f t="shared" si="18"/>
        <v>BJ 1968</v>
      </c>
      <c r="B1186" t="s">
        <v>22</v>
      </c>
      <c r="C1186">
        <v>1968</v>
      </c>
    </row>
    <row r="1187" spans="1:3" hidden="1">
      <c r="A1187" s="1" t="str">
        <f t="shared" si="18"/>
        <v>BJ 1969</v>
      </c>
      <c r="B1187" t="s">
        <v>22</v>
      </c>
      <c r="C1187">
        <v>1969</v>
      </c>
    </row>
    <row r="1188" spans="1:3" hidden="1">
      <c r="A1188" s="1" t="str">
        <f t="shared" si="18"/>
        <v>BJ 1970</v>
      </c>
      <c r="B1188" t="s">
        <v>22</v>
      </c>
      <c r="C1188">
        <v>1970</v>
      </c>
    </row>
    <row r="1189" spans="1:3" hidden="1">
      <c r="A1189" s="1" t="str">
        <f t="shared" si="18"/>
        <v>BJ 1971</v>
      </c>
      <c r="B1189" t="s">
        <v>22</v>
      </c>
      <c r="C1189">
        <v>1971</v>
      </c>
    </row>
    <row r="1190" spans="1:3" hidden="1">
      <c r="A1190" s="1" t="str">
        <f t="shared" si="18"/>
        <v>BJ 1972</v>
      </c>
      <c r="B1190" t="s">
        <v>22</v>
      </c>
      <c r="C1190">
        <v>1972</v>
      </c>
    </row>
    <row r="1191" spans="1:3" hidden="1">
      <c r="A1191" s="1" t="str">
        <f t="shared" si="18"/>
        <v>BJ 1973</v>
      </c>
      <c r="B1191" t="s">
        <v>22</v>
      </c>
      <c r="C1191">
        <v>1973</v>
      </c>
    </row>
    <row r="1192" spans="1:3" hidden="1">
      <c r="A1192" s="1" t="str">
        <f t="shared" si="18"/>
        <v>BJ 1974</v>
      </c>
      <c r="B1192" t="s">
        <v>22</v>
      </c>
      <c r="C1192">
        <v>1974</v>
      </c>
    </row>
    <row r="1193" spans="1:3" hidden="1">
      <c r="A1193" s="1" t="str">
        <f t="shared" si="18"/>
        <v>BJ 1975</v>
      </c>
      <c r="B1193" t="s">
        <v>22</v>
      </c>
      <c r="C1193">
        <v>1975</v>
      </c>
    </row>
    <row r="1194" spans="1:3" hidden="1">
      <c r="A1194" s="1" t="str">
        <f t="shared" si="18"/>
        <v>BJ 1976</v>
      </c>
      <c r="B1194" t="s">
        <v>22</v>
      </c>
      <c r="C1194">
        <v>1976</v>
      </c>
    </row>
    <row r="1195" spans="1:3" hidden="1">
      <c r="A1195" s="1" t="str">
        <f t="shared" si="18"/>
        <v>BJ 1977</v>
      </c>
      <c r="B1195" t="s">
        <v>22</v>
      </c>
      <c r="C1195">
        <v>1977</v>
      </c>
    </row>
    <row r="1196" spans="1:3" hidden="1">
      <c r="A1196" s="1" t="str">
        <f t="shared" si="18"/>
        <v>BJ 1978</v>
      </c>
      <c r="B1196" t="s">
        <v>22</v>
      </c>
      <c r="C1196">
        <v>1978</v>
      </c>
    </row>
    <row r="1197" spans="1:3" hidden="1">
      <c r="A1197" s="1" t="str">
        <f t="shared" si="18"/>
        <v>BJ 1979</v>
      </c>
      <c r="B1197" t="s">
        <v>22</v>
      </c>
      <c r="C1197">
        <v>1979</v>
      </c>
    </row>
    <row r="1198" spans="1:3" hidden="1">
      <c r="A1198" s="1" t="str">
        <f t="shared" si="18"/>
        <v>BJ 1980</v>
      </c>
      <c r="B1198" t="s">
        <v>22</v>
      </c>
      <c r="C1198">
        <v>1980</v>
      </c>
    </row>
    <row r="1199" spans="1:3" hidden="1">
      <c r="A1199" s="1" t="str">
        <f t="shared" si="18"/>
        <v>BJ 1981</v>
      </c>
      <c r="B1199" t="s">
        <v>22</v>
      </c>
      <c r="C1199">
        <v>1981</v>
      </c>
    </row>
    <row r="1200" spans="1:3" hidden="1">
      <c r="A1200" s="1" t="str">
        <f t="shared" si="18"/>
        <v>BJ 1982</v>
      </c>
      <c r="B1200" t="s">
        <v>22</v>
      </c>
      <c r="C1200">
        <v>1982</v>
      </c>
    </row>
    <row r="1201" spans="1:3" hidden="1">
      <c r="A1201" s="1" t="str">
        <f t="shared" si="18"/>
        <v>BJ 1983</v>
      </c>
      <c r="B1201" t="s">
        <v>22</v>
      </c>
      <c r="C1201">
        <v>1983</v>
      </c>
    </row>
    <row r="1202" spans="1:3" hidden="1">
      <c r="A1202" s="1" t="str">
        <f t="shared" si="18"/>
        <v>BJ 1984</v>
      </c>
      <c r="B1202" t="s">
        <v>22</v>
      </c>
      <c r="C1202">
        <v>1984</v>
      </c>
    </row>
    <row r="1203" spans="1:3" hidden="1">
      <c r="A1203" s="1" t="str">
        <f t="shared" si="18"/>
        <v>BJ 1985</v>
      </c>
      <c r="B1203" t="s">
        <v>22</v>
      </c>
      <c r="C1203">
        <v>1985</v>
      </c>
    </row>
    <row r="1204" spans="1:3" hidden="1">
      <c r="A1204" s="1" t="str">
        <f t="shared" si="18"/>
        <v>BJ 1986</v>
      </c>
      <c r="B1204" t="s">
        <v>22</v>
      </c>
      <c r="C1204">
        <v>1986</v>
      </c>
    </row>
    <row r="1205" spans="1:3" hidden="1">
      <c r="A1205" s="1" t="str">
        <f t="shared" si="18"/>
        <v>BJ 1987</v>
      </c>
      <c r="B1205" t="s">
        <v>22</v>
      </c>
      <c r="C1205">
        <v>1987</v>
      </c>
    </row>
    <row r="1206" spans="1:3" hidden="1">
      <c r="A1206" s="1" t="str">
        <f t="shared" si="18"/>
        <v>BJ 1988</v>
      </c>
      <c r="B1206" t="s">
        <v>22</v>
      </c>
      <c r="C1206">
        <v>1988</v>
      </c>
    </row>
    <row r="1207" spans="1:3" hidden="1">
      <c r="A1207" s="1" t="str">
        <f t="shared" si="18"/>
        <v>BJ 1989</v>
      </c>
      <c r="B1207" t="s">
        <v>22</v>
      </c>
      <c r="C1207">
        <v>1989</v>
      </c>
    </row>
    <row r="1208" spans="1:3" hidden="1">
      <c r="A1208" s="1" t="str">
        <f t="shared" si="18"/>
        <v>BJ 1990</v>
      </c>
      <c r="B1208" t="s">
        <v>22</v>
      </c>
      <c r="C1208">
        <v>1990</v>
      </c>
    </row>
    <row r="1209" spans="1:3" hidden="1">
      <c r="A1209" s="1" t="str">
        <f t="shared" si="18"/>
        <v>BJ 1991</v>
      </c>
      <c r="B1209" t="s">
        <v>22</v>
      </c>
      <c r="C1209">
        <v>1991</v>
      </c>
    </row>
    <row r="1210" spans="1:3" hidden="1">
      <c r="A1210" s="1" t="str">
        <f t="shared" si="18"/>
        <v>BJ 1992</v>
      </c>
      <c r="B1210" t="s">
        <v>22</v>
      </c>
      <c r="C1210">
        <v>1992</v>
      </c>
    </row>
    <row r="1211" spans="1:3" hidden="1">
      <c r="A1211" s="1" t="str">
        <f t="shared" si="18"/>
        <v>BJ 1993</v>
      </c>
      <c r="B1211" t="s">
        <v>22</v>
      </c>
      <c r="C1211">
        <v>1993</v>
      </c>
    </row>
    <row r="1212" spans="1:3" hidden="1">
      <c r="A1212" s="1" t="str">
        <f t="shared" si="18"/>
        <v>BJ 1994</v>
      </c>
      <c r="B1212" t="s">
        <v>22</v>
      </c>
      <c r="C1212">
        <v>1994</v>
      </c>
    </row>
    <row r="1213" spans="1:3" hidden="1">
      <c r="A1213" s="1" t="str">
        <f t="shared" si="18"/>
        <v>BJ 1995</v>
      </c>
      <c r="B1213" t="s">
        <v>22</v>
      </c>
      <c r="C1213">
        <v>1995</v>
      </c>
    </row>
    <row r="1214" spans="1:3" hidden="1">
      <c r="A1214" s="1" t="str">
        <f t="shared" si="18"/>
        <v>BJ 1996</v>
      </c>
      <c r="B1214" t="s">
        <v>22</v>
      </c>
      <c r="C1214">
        <v>1996</v>
      </c>
    </row>
    <row r="1215" spans="1:3" hidden="1">
      <c r="A1215" s="1" t="str">
        <f t="shared" si="18"/>
        <v>BJ 1997</v>
      </c>
      <c r="B1215" t="s">
        <v>22</v>
      </c>
      <c r="C1215">
        <v>1997</v>
      </c>
    </row>
    <row r="1216" spans="1:3" hidden="1">
      <c r="A1216" s="1" t="str">
        <f t="shared" si="18"/>
        <v>BJ 1998</v>
      </c>
      <c r="B1216" t="s">
        <v>22</v>
      </c>
      <c r="C1216">
        <v>1998</v>
      </c>
    </row>
    <row r="1217" spans="1:8" hidden="1">
      <c r="A1217" s="1" t="str">
        <f t="shared" si="18"/>
        <v>BJ 1999</v>
      </c>
      <c r="B1217" t="s">
        <v>22</v>
      </c>
      <c r="C1217">
        <v>1999</v>
      </c>
    </row>
    <row r="1218" spans="1:8" hidden="1">
      <c r="A1218" s="1" t="str">
        <f t="shared" si="18"/>
        <v>BJ 2000</v>
      </c>
      <c r="B1218" t="s">
        <v>22</v>
      </c>
      <c r="C1218">
        <v>2000</v>
      </c>
    </row>
    <row r="1219" spans="1:8" hidden="1">
      <c r="A1219" s="1" t="str">
        <f t="shared" ref="A1219:A1282" si="19">CONCATENATE(B1219," ",C1219)</f>
        <v>BJ 2001</v>
      </c>
      <c r="B1219" t="s">
        <v>22</v>
      </c>
      <c r="C1219">
        <v>2001</v>
      </c>
    </row>
    <row r="1220" spans="1:8" hidden="1">
      <c r="A1220" s="1" t="str">
        <f t="shared" si="19"/>
        <v>BJ 2002</v>
      </c>
      <c r="B1220" t="s">
        <v>22</v>
      </c>
      <c r="C1220">
        <v>2002</v>
      </c>
    </row>
    <row r="1221" spans="1:8" hidden="1">
      <c r="A1221" s="1" t="str">
        <f t="shared" si="19"/>
        <v>BJ 2003</v>
      </c>
      <c r="B1221" t="s">
        <v>22</v>
      </c>
      <c r="C1221">
        <v>2003</v>
      </c>
      <c r="D1221">
        <v>6.98</v>
      </c>
      <c r="E1221">
        <v>10.91</v>
      </c>
      <c r="F1221">
        <v>14.99</v>
      </c>
      <c r="G1221">
        <v>20.92</v>
      </c>
      <c r="H1221">
        <v>46.21</v>
      </c>
    </row>
    <row r="1222" spans="1:8" hidden="1">
      <c r="A1222" s="1" t="str">
        <f t="shared" si="19"/>
        <v>BJ 2004</v>
      </c>
      <c r="B1222" t="s">
        <v>22</v>
      </c>
      <c r="C1222">
        <v>2004</v>
      </c>
    </row>
    <row r="1223" spans="1:8" hidden="1">
      <c r="A1223" s="1" t="str">
        <f t="shared" si="19"/>
        <v>BJ 2005</v>
      </c>
      <c r="B1223" t="s">
        <v>22</v>
      </c>
      <c r="C1223">
        <v>2005</v>
      </c>
    </row>
    <row r="1224" spans="1:8" hidden="1">
      <c r="A1224" s="1" t="str">
        <f t="shared" si="19"/>
        <v>BJ 2006</v>
      </c>
      <c r="B1224" t="s">
        <v>22</v>
      </c>
      <c r="C1224">
        <v>2006</v>
      </c>
    </row>
    <row r="1225" spans="1:8" hidden="1">
      <c r="A1225" s="1" t="str">
        <f t="shared" si="19"/>
        <v>BJ 2007</v>
      </c>
      <c r="B1225" t="s">
        <v>22</v>
      </c>
      <c r="C1225">
        <v>2007</v>
      </c>
    </row>
    <row r="1226" spans="1:8" hidden="1">
      <c r="A1226" s="1" t="str">
        <f t="shared" si="19"/>
        <v>BJ 2008</v>
      </c>
      <c r="B1226" t="s">
        <v>22</v>
      </c>
      <c r="C1226">
        <v>2008</v>
      </c>
    </row>
    <row r="1227" spans="1:8" hidden="1">
      <c r="A1227" s="1" t="str">
        <f t="shared" si="19"/>
        <v>BJ 2009</v>
      </c>
      <c r="B1227" t="s">
        <v>22</v>
      </c>
      <c r="C1227">
        <v>2009</v>
      </c>
    </row>
    <row r="1228" spans="1:8" hidden="1">
      <c r="A1228" s="1" t="str">
        <f t="shared" si="19"/>
        <v>BJ 2010</v>
      </c>
      <c r="B1228" t="s">
        <v>22</v>
      </c>
      <c r="C1228">
        <v>2010</v>
      </c>
    </row>
    <row r="1229" spans="1:8" hidden="1">
      <c r="A1229" s="1" t="str">
        <f t="shared" si="19"/>
        <v>BJ 2011</v>
      </c>
      <c r="B1229" t="s">
        <v>22</v>
      </c>
      <c r="C1229">
        <v>2011</v>
      </c>
      <c r="D1229">
        <v>6.06</v>
      </c>
      <c r="E1229">
        <v>9.6300000000000008</v>
      </c>
      <c r="F1229">
        <v>13.39</v>
      </c>
      <c r="G1229">
        <v>20.21</v>
      </c>
      <c r="H1229">
        <v>50.72</v>
      </c>
    </row>
    <row r="1230" spans="1:8" hidden="1">
      <c r="A1230" s="1" t="str">
        <f t="shared" si="19"/>
        <v>BJ 2012</v>
      </c>
      <c r="B1230" t="s">
        <v>22</v>
      </c>
      <c r="C1230">
        <v>2012</v>
      </c>
    </row>
    <row r="1231" spans="1:8" hidden="1">
      <c r="A1231" s="1" t="str">
        <f t="shared" si="19"/>
        <v>BJ 2013</v>
      </c>
      <c r="B1231" t="s">
        <v>22</v>
      </c>
      <c r="C1231">
        <v>2013</v>
      </c>
    </row>
    <row r="1232" spans="1:8" hidden="1">
      <c r="A1232" s="1" t="str">
        <f t="shared" si="19"/>
        <v>BJ 2014</v>
      </c>
      <c r="B1232" t="s">
        <v>22</v>
      </c>
      <c r="C1232">
        <v>2014</v>
      </c>
    </row>
    <row r="1233" spans="1:3" hidden="1">
      <c r="A1233" s="1" t="str">
        <f t="shared" si="19"/>
        <v>BJ 2015</v>
      </c>
      <c r="B1233" t="s">
        <v>22</v>
      </c>
      <c r="C1233">
        <v>2015</v>
      </c>
    </row>
    <row r="1234" spans="1:3" hidden="1">
      <c r="A1234" s="1" t="str">
        <f t="shared" si="19"/>
        <v>BM 1960</v>
      </c>
      <c r="B1234" t="s">
        <v>31</v>
      </c>
      <c r="C1234">
        <v>1960</v>
      </c>
    </row>
    <row r="1235" spans="1:3" hidden="1">
      <c r="A1235" s="1" t="str">
        <f t="shared" si="19"/>
        <v>BM 1961</v>
      </c>
      <c r="B1235" t="s">
        <v>31</v>
      </c>
      <c r="C1235">
        <v>1961</v>
      </c>
    </row>
    <row r="1236" spans="1:3" hidden="1">
      <c r="A1236" s="1" t="str">
        <f t="shared" si="19"/>
        <v>BM 1962</v>
      </c>
      <c r="B1236" t="s">
        <v>31</v>
      </c>
      <c r="C1236">
        <v>1962</v>
      </c>
    </row>
    <row r="1237" spans="1:3" hidden="1">
      <c r="A1237" s="1" t="str">
        <f t="shared" si="19"/>
        <v>BM 1963</v>
      </c>
      <c r="B1237" t="s">
        <v>31</v>
      </c>
      <c r="C1237">
        <v>1963</v>
      </c>
    </row>
    <row r="1238" spans="1:3" hidden="1">
      <c r="A1238" s="1" t="str">
        <f t="shared" si="19"/>
        <v>BM 1964</v>
      </c>
      <c r="B1238" t="s">
        <v>31</v>
      </c>
      <c r="C1238">
        <v>1964</v>
      </c>
    </row>
    <row r="1239" spans="1:3" hidden="1">
      <c r="A1239" s="1" t="str">
        <f t="shared" si="19"/>
        <v>BM 1965</v>
      </c>
      <c r="B1239" t="s">
        <v>31</v>
      </c>
      <c r="C1239">
        <v>1965</v>
      </c>
    </row>
    <row r="1240" spans="1:3" hidden="1">
      <c r="A1240" s="1" t="str">
        <f t="shared" si="19"/>
        <v>BM 1966</v>
      </c>
      <c r="B1240" t="s">
        <v>31</v>
      </c>
      <c r="C1240">
        <v>1966</v>
      </c>
    </row>
    <row r="1241" spans="1:3" hidden="1">
      <c r="A1241" s="1" t="str">
        <f t="shared" si="19"/>
        <v>BM 1967</v>
      </c>
      <c r="B1241" t="s">
        <v>31</v>
      </c>
      <c r="C1241">
        <v>1967</v>
      </c>
    </row>
    <row r="1242" spans="1:3" hidden="1">
      <c r="A1242" s="1" t="str">
        <f t="shared" si="19"/>
        <v>BM 1968</v>
      </c>
      <c r="B1242" t="s">
        <v>31</v>
      </c>
      <c r="C1242">
        <v>1968</v>
      </c>
    </row>
    <row r="1243" spans="1:3" hidden="1">
      <c r="A1243" s="1" t="str">
        <f t="shared" si="19"/>
        <v>BM 1969</v>
      </c>
      <c r="B1243" t="s">
        <v>31</v>
      </c>
      <c r="C1243">
        <v>1969</v>
      </c>
    </row>
    <row r="1244" spans="1:3" hidden="1">
      <c r="A1244" s="1" t="str">
        <f t="shared" si="19"/>
        <v>BM 1970</v>
      </c>
      <c r="B1244" t="s">
        <v>31</v>
      </c>
      <c r="C1244">
        <v>1970</v>
      </c>
    </row>
    <row r="1245" spans="1:3" hidden="1">
      <c r="A1245" s="1" t="str">
        <f t="shared" si="19"/>
        <v>BM 1971</v>
      </c>
      <c r="B1245" t="s">
        <v>31</v>
      </c>
      <c r="C1245">
        <v>1971</v>
      </c>
    </row>
    <row r="1246" spans="1:3" hidden="1">
      <c r="A1246" s="1" t="str">
        <f t="shared" si="19"/>
        <v>BM 1972</v>
      </c>
      <c r="B1246" t="s">
        <v>31</v>
      </c>
      <c r="C1246">
        <v>1972</v>
      </c>
    </row>
    <row r="1247" spans="1:3" hidden="1">
      <c r="A1247" s="1" t="str">
        <f t="shared" si="19"/>
        <v>BM 1973</v>
      </c>
      <c r="B1247" t="s">
        <v>31</v>
      </c>
      <c r="C1247">
        <v>1973</v>
      </c>
    </row>
    <row r="1248" spans="1:3" hidden="1">
      <c r="A1248" s="1" t="str">
        <f t="shared" si="19"/>
        <v>BM 1974</v>
      </c>
      <c r="B1248" t="s">
        <v>31</v>
      </c>
      <c r="C1248">
        <v>1974</v>
      </c>
    </row>
    <row r="1249" spans="1:3" hidden="1">
      <c r="A1249" s="1" t="str">
        <f t="shared" si="19"/>
        <v>BM 1975</v>
      </c>
      <c r="B1249" t="s">
        <v>31</v>
      </c>
      <c r="C1249">
        <v>1975</v>
      </c>
    </row>
    <row r="1250" spans="1:3" hidden="1">
      <c r="A1250" s="1" t="str">
        <f t="shared" si="19"/>
        <v>BM 1976</v>
      </c>
      <c r="B1250" t="s">
        <v>31</v>
      </c>
      <c r="C1250">
        <v>1976</v>
      </c>
    </row>
    <row r="1251" spans="1:3" hidden="1">
      <c r="A1251" s="1" t="str">
        <f t="shared" si="19"/>
        <v>BM 1977</v>
      </c>
      <c r="B1251" t="s">
        <v>31</v>
      </c>
      <c r="C1251">
        <v>1977</v>
      </c>
    </row>
    <row r="1252" spans="1:3" hidden="1">
      <c r="A1252" s="1" t="str">
        <f t="shared" si="19"/>
        <v>BM 1978</v>
      </c>
      <c r="B1252" t="s">
        <v>31</v>
      </c>
      <c r="C1252">
        <v>1978</v>
      </c>
    </row>
    <row r="1253" spans="1:3" hidden="1">
      <c r="A1253" s="1" t="str">
        <f t="shared" si="19"/>
        <v>BM 1979</v>
      </c>
      <c r="B1253" t="s">
        <v>31</v>
      </c>
      <c r="C1253">
        <v>1979</v>
      </c>
    </row>
    <row r="1254" spans="1:3" hidden="1">
      <c r="A1254" s="1" t="str">
        <f t="shared" si="19"/>
        <v>BM 1980</v>
      </c>
      <c r="B1254" t="s">
        <v>31</v>
      </c>
      <c r="C1254">
        <v>1980</v>
      </c>
    </row>
    <row r="1255" spans="1:3" hidden="1">
      <c r="A1255" s="1" t="str">
        <f t="shared" si="19"/>
        <v>BM 1981</v>
      </c>
      <c r="B1255" t="s">
        <v>31</v>
      </c>
      <c r="C1255">
        <v>1981</v>
      </c>
    </row>
    <row r="1256" spans="1:3" hidden="1">
      <c r="A1256" s="1" t="str">
        <f t="shared" si="19"/>
        <v>BM 1982</v>
      </c>
      <c r="B1256" t="s">
        <v>31</v>
      </c>
      <c r="C1256">
        <v>1982</v>
      </c>
    </row>
    <row r="1257" spans="1:3" hidden="1">
      <c r="A1257" s="1" t="str">
        <f t="shared" si="19"/>
        <v>BM 1983</v>
      </c>
      <c r="B1257" t="s">
        <v>31</v>
      </c>
      <c r="C1257">
        <v>1983</v>
      </c>
    </row>
    <row r="1258" spans="1:3" hidden="1">
      <c r="A1258" s="1" t="str">
        <f t="shared" si="19"/>
        <v>BM 1984</v>
      </c>
      <c r="B1258" t="s">
        <v>31</v>
      </c>
      <c r="C1258">
        <v>1984</v>
      </c>
    </row>
    <row r="1259" spans="1:3" hidden="1">
      <c r="A1259" s="1" t="str">
        <f t="shared" si="19"/>
        <v>BM 1985</v>
      </c>
      <c r="B1259" t="s">
        <v>31</v>
      </c>
      <c r="C1259">
        <v>1985</v>
      </c>
    </row>
    <row r="1260" spans="1:3" hidden="1">
      <c r="A1260" s="1" t="str">
        <f t="shared" si="19"/>
        <v>BM 1986</v>
      </c>
      <c r="B1260" t="s">
        <v>31</v>
      </c>
      <c r="C1260">
        <v>1986</v>
      </c>
    </row>
    <row r="1261" spans="1:3" hidden="1">
      <c r="A1261" s="1" t="str">
        <f t="shared" si="19"/>
        <v>BM 1987</v>
      </c>
      <c r="B1261" t="s">
        <v>31</v>
      </c>
      <c r="C1261">
        <v>1987</v>
      </c>
    </row>
    <row r="1262" spans="1:3" hidden="1">
      <c r="A1262" s="1" t="str">
        <f t="shared" si="19"/>
        <v>BM 1988</v>
      </c>
      <c r="B1262" t="s">
        <v>31</v>
      </c>
      <c r="C1262">
        <v>1988</v>
      </c>
    </row>
    <row r="1263" spans="1:3" hidden="1">
      <c r="A1263" s="1" t="str">
        <f t="shared" si="19"/>
        <v>BM 1989</v>
      </c>
      <c r="B1263" t="s">
        <v>31</v>
      </c>
      <c r="C1263">
        <v>1989</v>
      </c>
    </row>
    <row r="1264" spans="1:3" hidden="1">
      <c r="A1264" s="1" t="str">
        <f t="shared" si="19"/>
        <v>BM 1990</v>
      </c>
      <c r="B1264" t="s">
        <v>31</v>
      </c>
      <c r="C1264">
        <v>1990</v>
      </c>
    </row>
    <row r="1265" spans="1:3" hidden="1">
      <c r="A1265" s="1" t="str">
        <f t="shared" si="19"/>
        <v>BM 1991</v>
      </c>
      <c r="B1265" t="s">
        <v>31</v>
      </c>
      <c r="C1265">
        <v>1991</v>
      </c>
    </row>
    <row r="1266" spans="1:3" hidden="1">
      <c r="A1266" s="1" t="str">
        <f t="shared" si="19"/>
        <v>BM 1992</v>
      </c>
      <c r="B1266" t="s">
        <v>31</v>
      </c>
      <c r="C1266">
        <v>1992</v>
      </c>
    </row>
    <row r="1267" spans="1:3" hidden="1">
      <c r="A1267" s="1" t="str">
        <f t="shared" si="19"/>
        <v>BM 1993</v>
      </c>
      <c r="B1267" t="s">
        <v>31</v>
      </c>
      <c r="C1267">
        <v>1993</v>
      </c>
    </row>
    <row r="1268" spans="1:3" hidden="1">
      <c r="A1268" s="1" t="str">
        <f t="shared" si="19"/>
        <v>BM 1994</v>
      </c>
      <c r="B1268" t="s">
        <v>31</v>
      </c>
      <c r="C1268">
        <v>1994</v>
      </c>
    </row>
    <row r="1269" spans="1:3" hidden="1">
      <c r="A1269" s="1" t="str">
        <f t="shared" si="19"/>
        <v>BM 1995</v>
      </c>
      <c r="B1269" t="s">
        <v>31</v>
      </c>
      <c r="C1269">
        <v>1995</v>
      </c>
    </row>
    <row r="1270" spans="1:3" hidden="1">
      <c r="A1270" s="1" t="str">
        <f t="shared" si="19"/>
        <v>BM 1996</v>
      </c>
      <c r="B1270" t="s">
        <v>31</v>
      </c>
      <c r="C1270">
        <v>1996</v>
      </c>
    </row>
    <row r="1271" spans="1:3" hidden="1">
      <c r="A1271" s="1" t="str">
        <f t="shared" si="19"/>
        <v>BM 1997</v>
      </c>
      <c r="B1271" t="s">
        <v>31</v>
      </c>
      <c r="C1271">
        <v>1997</v>
      </c>
    </row>
    <row r="1272" spans="1:3" hidden="1">
      <c r="A1272" s="1" t="str">
        <f t="shared" si="19"/>
        <v>BM 1998</v>
      </c>
      <c r="B1272" t="s">
        <v>31</v>
      </c>
      <c r="C1272">
        <v>1998</v>
      </c>
    </row>
    <row r="1273" spans="1:3" hidden="1">
      <c r="A1273" s="1" t="str">
        <f t="shared" si="19"/>
        <v>BM 1999</v>
      </c>
      <c r="B1273" t="s">
        <v>31</v>
      </c>
      <c r="C1273">
        <v>1999</v>
      </c>
    </row>
    <row r="1274" spans="1:3" hidden="1">
      <c r="A1274" s="1" t="str">
        <f t="shared" si="19"/>
        <v>BM 2000</v>
      </c>
      <c r="B1274" t="s">
        <v>31</v>
      </c>
      <c r="C1274">
        <v>2000</v>
      </c>
    </row>
    <row r="1275" spans="1:3" hidden="1">
      <c r="A1275" s="1" t="str">
        <f t="shared" si="19"/>
        <v>BM 2001</v>
      </c>
      <c r="B1275" t="s">
        <v>31</v>
      </c>
      <c r="C1275">
        <v>2001</v>
      </c>
    </row>
    <row r="1276" spans="1:3" hidden="1">
      <c r="A1276" s="1" t="str">
        <f t="shared" si="19"/>
        <v>BM 2002</v>
      </c>
      <c r="B1276" t="s">
        <v>31</v>
      </c>
      <c r="C1276">
        <v>2002</v>
      </c>
    </row>
    <row r="1277" spans="1:3" hidden="1">
      <c r="A1277" s="1" t="str">
        <f t="shared" si="19"/>
        <v>BM 2003</v>
      </c>
      <c r="B1277" t="s">
        <v>31</v>
      </c>
      <c r="C1277">
        <v>2003</v>
      </c>
    </row>
    <row r="1278" spans="1:3" hidden="1">
      <c r="A1278" s="1" t="str">
        <f t="shared" si="19"/>
        <v>BM 2004</v>
      </c>
      <c r="B1278" t="s">
        <v>31</v>
      </c>
      <c r="C1278">
        <v>2004</v>
      </c>
    </row>
    <row r="1279" spans="1:3" hidden="1">
      <c r="A1279" s="1" t="str">
        <f t="shared" si="19"/>
        <v>BM 2005</v>
      </c>
      <c r="B1279" t="s">
        <v>31</v>
      </c>
      <c r="C1279">
        <v>2005</v>
      </c>
    </row>
    <row r="1280" spans="1:3" hidden="1">
      <c r="A1280" s="1" t="str">
        <f t="shared" si="19"/>
        <v>BM 2006</v>
      </c>
      <c r="B1280" t="s">
        <v>31</v>
      </c>
      <c r="C1280">
        <v>2006</v>
      </c>
    </row>
    <row r="1281" spans="1:3" hidden="1">
      <c r="A1281" s="1" t="str">
        <f t="shared" si="19"/>
        <v>BM 2007</v>
      </c>
      <c r="B1281" t="s">
        <v>31</v>
      </c>
      <c r="C1281">
        <v>2007</v>
      </c>
    </row>
    <row r="1282" spans="1:3" hidden="1">
      <c r="A1282" s="1" t="str">
        <f t="shared" si="19"/>
        <v>BM 2008</v>
      </c>
      <c r="B1282" t="s">
        <v>31</v>
      </c>
      <c r="C1282">
        <v>2008</v>
      </c>
    </row>
    <row r="1283" spans="1:3" hidden="1">
      <c r="A1283" s="1" t="str">
        <f t="shared" ref="A1283:A1346" si="20">CONCATENATE(B1283," ",C1283)</f>
        <v>BM 2009</v>
      </c>
      <c r="B1283" t="s">
        <v>31</v>
      </c>
      <c r="C1283">
        <v>2009</v>
      </c>
    </row>
    <row r="1284" spans="1:3" hidden="1">
      <c r="A1284" s="1" t="str">
        <f t="shared" si="20"/>
        <v>BM 2010</v>
      </c>
      <c r="B1284" t="s">
        <v>31</v>
      </c>
      <c r="C1284">
        <v>2010</v>
      </c>
    </row>
    <row r="1285" spans="1:3" hidden="1">
      <c r="A1285" s="1" t="str">
        <f t="shared" si="20"/>
        <v>BM 2011</v>
      </c>
      <c r="B1285" t="s">
        <v>31</v>
      </c>
      <c r="C1285">
        <v>2011</v>
      </c>
    </row>
    <row r="1286" spans="1:3" hidden="1">
      <c r="A1286" s="1" t="str">
        <f t="shared" si="20"/>
        <v>BM 2012</v>
      </c>
      <c r="B1286" t="s">
        <v>31</v>
      </c>
      <c r="C1286">
        <v>2012</v>
      </c>
    </row>
    <row r="1287" spans="1:3" hidden="1">
      <c r="A1287" s="1" t="str">
        <f t="shared" si="20"/>
        <v>BM 2013</v>
      </c>
      <c r="B1287" t="s">
        <v>31</v>
      </c>
      <c r="C1287">
        <v>2013</v>
      </c>
    </row>
    <row r="1288" spans="1:3" hidden="1">
      <c r="A1288" s="1" t="str">
        <f t="shared" si="20"/>
        <v>BM 2014</v>
      </c>
      <c r="B1288" t="s">
        <v>31</v>
      </c>
      <c r="C1288">
        <v>2014</v>
      </c>
    </row>
    <row r="1289" spans="1:3" hidden="1">
      <c r="A1289" s="1" t="str">
        <f t="shared" si="20"/>
        <v>BM 2015</v>
      </c>
      <c r="B1289" t="s">
        <v>31</v>
      </c>
      <c r="C1289">
        <v>2015</v>
      </c>
    </row>
    <row r="1290" spans="1:3" hidden="1">
      <c r="A1290" s="1" t="str">
        <f t="shared" si="20"/>
        <v>BN 1960</v>
      </c>
      <c r="B1290" t="s">
        <v>35</v>
      </c>
      <c r="C1290">
        <v>1960</v>
      </c>
    </row>
    <row r="1291" spans="1:3" hidden="1">
      <c r="A1291" s="1" t="str">
        <f t="shared" si="20"/>
        <v>BN 1961</v>
      </c>
      <c r="B1291" t="s">
        <v>35</v>
      </c>
      <c r="C1291">
        <v>1961</v>
      </c>
    </row>
    <row r="1292" spans="1:3" hidden="1">
      <c r="A1292" s="1" t="str">
        <f t="shared" si="20"/>
        <v>BN 1962</v>
      </c>
      <c r="B1292" t="s">
        <v>35</v>
      </c>
      <c r="C1292">
        <v>1962</v>
      </c>
    </row>
    <row r="1293" spans="1:3" hidden="1">
      <c r="A1293" s="1" t="str">
        <f t="shared" si="20"/>
        <v>BN 1963</v>
      </c>
      <c r="B1293" t="s">
        <v>35</v>
      </c>
      <c r="C1293">
        <v>1963</v>
      </c>
    </row>
    <row r="1294" spans="1:3" hidden="1">
      <c r="A1294" s="1" t="str">
        <f t="shared" si="20"/>
        <v>BN 1964</v>
      </c>
      <c r="B1294" t="s">
        <v>35</v>
      </c>
      <c r="C1294">
        <v>1964</v>
      </c>
    </row>
    <row r="1295" spans="1:3" hidden="1">
      <c r="A1295" s="1" t="str">
        <f t="shared" si="20"/>
        <v>BN 1965</v>
      </c>
      <c r="B1295" t="s">
        <v>35</v>
      </c>
      <c r="C1295">
        <v>1965</v>
      </c>
    </row>
    <row r="1296" spans="1:3" hidden="1">
      <c r="A1296" s="1" t="str">
        <f t="shared" si="20"/>
        <v>BN 1966</v>
      </c>
      <c r="B1296" t="s">
        <v>35</v>
      </c>
      <c r="C1296">
        <v>1966</v>
      </c>
    </row>
    <row r="1297" spans="1:3" hidden="1">
      <c r="A1297" s="1" t="str">
        <f t="shared" si="20"/>
        <v>BN 1967</v>
      </c>
      <c r="B1297" t="s">
        <v>35</v>
      </c>
      <c r="C1297">
        <v>1967</v>
      </c>
    </row>
    <row r="1298" spans="1:3" hidden="1">
      <c r="A1298" s="1" t="str">
        <f t="shared" si="20"/>
        <v>BN 1968</v>
      </c>
      <c r="B1298" t="s">
        <v>35</v>
      </c>
      <c r="C1298">
        <v>1968</v>
      </c>
    </row>
    <row r="1299" spans="1:3" hidden="1">
      <c r="A1299" s="1" t="str">
        <f t="shared" si="20"/>
        <v>BN 1969</v>
      </c>
      <c r="B1299" t="s">
        <v>35</v>
      </c>
      <c r="C1299">
        <v>1969</v>
      </c>
    </row>
    <row r="1300" spans="1:3" hidden="1">
      <c r="A1300" s="1" t="str">
        <f t="shared" si="20"/>
        <v>BN 1970</v>
      </c>
      <c r="B1300" t="s">
        <v>35</v>
      </c>
      <c r="C1300">
        <v>1970</v>
      </c>
    </row>
    <row r="1301" spans="1:3" hidden="1">
      <c r="A1301" s="1" t="str">
        <f t="shared" si="20"/>
        <v>BN 1971</v>
      </c>
      <c r="B1301" t="s">
        <v>35</v>
      </c>
      <c r="C1301">
        <v>1971</v>
      </c>
    </row>
    <row r="1302" spans="1:3" hidden="1">
      <c r="A1302" s="1" t="str">
        <f t="shared" si="20"/>
        <v>BN 1972</v>
      </c>
      <c r="B1302" t="s">
        <v>35</v>
      </c>
      <c r="C1302">
        <v>1972</v>
      </c>
    </row>
    <row r="1303" spans="1:3" hidden="1">
      <c r="A1303" s="1" t="str">
        <f t="shared" si="20"/>
        <v>BN 1973</v>
      </c>
      <c r="B1303" t="s">
        <v>35</v>
      </c>
      <c r="C1303">
        <v>1973</v>
      </c>
    </row>
    <row r="1304" spans="1:3" hidden="1">
      <c r="A1304" s="1" t="str">
        <f t="shared" si="20"/>
        <v>BN 1974</v>
      </c>
      <c r="B1304" t="s">
        <v>35</v>
      </c>
      <c r="C1304">
        <v>1974</v>
      </c>
    </row>
    <row r="1305" spans="1:3" hidden="1">
      <c r="A1305" s="1" t="str">
        <f t="shared" si="20"/>
        <v>BN 1975</v>
      </c>
      <c r="B1305" t="s">
        <v>35</v>
      </c>
      <c r="C1305">
        <v>1975</v>
      </c>
    </row>
    <row r="1306" spans="1:3" hidden="1">
      <c r="A1306" s="1" t="str">
        <f t="shared" si="20"/>
        <v>BN 1976</v>
      </c>
      <c r="B1306" t="s">
        <v>35</v>
      </c>
      <c r="C1306">
        <v>1976</v>
      </c>
    </row>
    <row r="1307" spans="1:3" hidden="1">
      <c r="A1307" s="1" t="str">
        <f t="shared" si="20"/>
        <v>BN 1977</v>
      </c>
      <c r="B1307" t="s">
        <v>35</v>
      </c>
      <c r="C1307">
        <v>1977</v>
      </c>
    </row>
    <row r="1308" spans="1:3" hidden="1">
      <c r="A1308" s="1" t="str">
        <f t="shared" si="20"/>
        <v>BN 1978</v>
      </c>
      <c r="B1308" t="s">
        <v>35</v>
      </c>
      <c r="C1308">
        <v>1978</v>
      </c>
    </row>
    <row r="1309" spans="1:3" hidden="1">
      <c r="A1309" s="1" t="str">
        <f t="shared" si="20"/>
        <v>BN 1979</v>
      </c>
      <c r="B1309" t="s">
        <v>35</v>
      </c>
      <c r="C1309">
        <v>1979</v>
      </c>
    </row>
    <row r="1310" spans="1:3" hidden="1">
      <c r="A1310" s="1" t="str">
        <f t="shared" si="20"/>
        <v>BN 1980</v>
      </c>
      <c r="B1310" t="s">
        <v>35</v>
      </c>
      <c r="C1310">
        <v>1980</v>
      </c>
    </row>
    <row r="1311" spans="1:3" hidden="1">
      <c r="A1311" s="1" t="str">
        <f t="shared" si="20"/>
        <v>BN 1981</v>
      </c>
      <c r="B1311" t="s">
        <v>35</v>
      </c>
      <c r="C1311">
        <v>1981</v>
      </c>
    </row>
    <row r="1312" spans="1:3" hidden="1">
      <c r="A1312" s="1" t="str">
        <f t="shared" si="20"/>
        <v>BN 1982</v>
      </c>
      <c r="B1312" t="s">
        <v>35</v>
      </c>
      <c r="C1312">
        <v>1982</v>
      </c>
    </row>
    <row r="1313" spans="1:3" hidden="1">
      <c r="A1313" s="1" t="str">
        <f t="shared" si="20"/>
        <v>BN 1983</v>
      </c>
      <c r="B1313" t="s">
        <v>35</v>
      </c>
      <c r="C1313">
        <v>1983</v>
      </c>
    </row>
    <row r="1314" spans="1:3" hidden="1">
      <c r="A1314" s="1" t="str">
        <f t="shared" si="20"/>
        <v>BN 1984</v>
      </c>
      <c r="B1314" t="s">
        <v>35</v>
      </c>
      <c r="C1314">
        <v>1984</v>
      </c>
    </row>
    <row r="1315" spans="1:3" hidden="1">
      <c r="A1315" s="1" t="str">
        <f t="shared" si="20"/>
        <v>BN 1985</v>
      </c>
      <c r="B1315" t="s">
        <v>35</v>
      </c>
      <c r="C1315">
        <v>1985</v>
      </c>
    </row>
    <row r="1316" spans="1:3" hidden="1">
      <c r="A1316" s="1" t="str">
        <f t="shared" si="20"/>
        <v>BN 1986</v>
      </c>
      <c r="B1316" t="s">
        <v>35</v>
      </c>
      <c r="C1316">
        <v>1986</v>
      </c>
    </row>
    <row r="1317" spans="1:3" hidden="1">
      <c r="A1317" s="1" t="str">
        <f t="shared" si="20"/>
        <v>BN 1987</v>
      </c>
      <c r="B1317" t="s">
        <v>35</v>
      </c>
      <c r="C1317">
        <v>1987</v>
      </c>
    </row>
    <row r="1318" spans="1:3" hidden="1">
      <c r="A1318" s="1" t="str">
        <f t="shared" si="20"/>
        <v>BN 1988</v>
      </c>
      <c r="B1318" t="s">
        <v>35</v>
      </c>
      <c r="C1318">
        <v>1988</v>
      </c>
    </row>
    <row r="1319" spans="1:3" hidden="1">
      <c r="A1319" s="1" t="str">
        <f t="shared" si="20"/>
        <v>BN 1989</v>
      </c>
      <c r="B1319" t="s">
        <v>35</v>
      </c>
      <c r="C1319">
        <v>1989</v>
      </c>
    </row>
    <row r="1320" spans="1:3" hidden="1">
      <c r="A1320" s="1" t="str">
        <f t="shared" si="20"/>
        <v>BN 1990</v>
      </c>
      <c r="B1320" t="s">
        <v>35</v>
      </c>
      <c r="C1320">
        <v>1990</v>
      </c>
    </row>
    <row r="1321" spans="1:3" hidden="1">
      <c r="A1321" s="1" t="str">
        <f t="shared" si="20"/>
        <v>BN 1991</v>
      </c>
      <c r="B1321" t="s">
        <v>35</v>
      </c>
      <c r="C1321">
        <v>1991</v>
      </c>
    </row>
    <row r="1322" spans="1:3" hidden="1">
      <c r="A1322" s="1" t="str">
        <f t="shared" si="20"/>
        <v>BN 1992</v>
      </c>
      <c r="B1322" t="s">
        <v>35</v>
      </c>
      <c r="C1322">
        <v>1992</v>
      </c>
    </row>
    <row r="1323" spans="1:3" hidden="1">
      <c r="A1323" s="1" t="str">
        <f t="shared" si="20"/>
        <v>BN 1993</v>
      </c>
      <c r="B1323" t="s">
        <v>35</v>
      </c>
      <c r="C1323">
        <v>1993</v>
      </c>
    </row>
    <row r="1324" spans="1:3" hidden="1">
      <c r="A1324" s="1" t="str">
        <f t="shared" si="20"/>
        <v>BN 1994</v>
      </c>
      <c r="B1324" t="s">
        <v>35</v>
      </c>
      <c r="C1324">
        <v>1994</v>
      </c>
    </row>
    <row r="1325" spans="1:3" hidden="1">
      <c r="A1325" s="1" t="str">
        <f t="shared" si="20"/>
        <v>BN 1995</v>
      </c>
      <c r="B1325" t="s">
        <v>35</v>
      </c>
      <c r="C1325">
        <v>1995</v>
      </c>
    </row>
    <row r="1326" spans="1:3" hidden="1">
      <c r="A1326" s="1" t="str">
        <f t="shared" si="20"/>
        <v>BN 1996</v>
      </c>
      <c r="B1326" t="s">
        <v>35</v>
      </c>
      <c r="C1326">
        <v>1996</v>
      </c>
    </row>
    <row r="1327" spans="1:3" hidden="1">
      <c r="A1327" s="1" t="str">
        <f t="shared" si="20"/>
        <v>BN 1997</v>
      </c>
      <c r="B1327" t="s">
        <v>35</v>
      </c>
      <c r="C1327">
        <v>1997</v>
      </c>
    </row>
    <row r="1328" spans="1:3" hidden="1">
      <c r="A1328" s="1" t="str">
        <f t="shared" si="20"/>
        <v>BN 1998</v>
      </c>
      <c r="B1328" t="s">
        <v>35</v>
      </c>
      <c r="C1328">
        <v>1998</v>
      </c>
    </row>
    <row r="1329" spans="1:3" hidden="1">
      <c r="A1329" s="1" t="str">
        <f t="shared" si="20"/>
        <v>BN 1999</v>
      </c>
      <c r="B1329" t="s">
        <v>35</v>
      </c>
      <c r="C1329">
        <v>1999</v>
      </c>
    </row>
    <row r="1330" spans="1:3" hidden="1">
      <c r="A1330" s="1" t="str">
        <f t="shared" si="20"/>
        <v>BN 2000</v>
      </c>
      <c r="B1330" t="s">
        <v>35</v>
      </c>
      <c r="C1330">
        <v>2000</v>
      </c>
    </row>
    <row r="1331" spans="1:3" hidden="1">
      <c r="A1331" s="1" t="str">
        <f t="shared" si="20"/>
        <v>BN 2001</v>
      </c>
      <c r="B1331" t="s">
        <v>35</v>
      </c>
      <c r="C1331">
        <v>2001</v>
      </c>
    </row>
    <row r="1332" spans="1:3" hidden="1">
      <c r="A1332" s="1" t="str">
        <f t="shared" si="20"/>
        <v>BN 2002</v>
      </c>
      <c r="B1332" t="s">
        <v>35</v>
      </c>
      <c r="C1332">
        <v>2002</v>
      </c>
    </row>
    <row r="1333" spans="1:3" hidden="1">
      <c r="A1333" s="1" t="str">
        <f t="shared" si="20"/>
        <v>BN 2003</v>
      </c>
      <c r="B1333" t="s">
        <v>35</v>
      </c>
      <c r="C1333">
        <v>2003</v>
      </c>
    </row>
    <row r="1334" spans="1:3" hidden="1">
      <c r="A1334" s="1" t="str">
        <f t="shared" si="20"/>
        <v>BN 2004</v>
      </c>
      <c r="B1334" t="s">
        <v>35</v>
      </c>
      <c r="C1334">
        <v>2004</v>
      </c>
    </row>
    <row r="1335" spans="1:3" hidden="1">
      <c r="A1335" s="1" t="str">
        <f t="shared" si="20"/>
        <v>BN 2005</v>
      </c>
      <c r="B1335" t="s">
        <v>35</v>
      </c>
      <c r="C1335">
        <v>2005</v>
      </c>
    </row>
    <row r="1336" spans="1:3" hidden="1">
      <c r="A1336" s="1" t="str">
        <f t="shared" si="20"/>
        <v>BN 2006</v>
      </c>
      <c r="B1336" t="s">
        <v>35</v>
      </c>
      <c r="C1336">
        <v>2006</v>
      </c>
    </row>
    <row r="1337" spans="1:3" hidden="1">
      <c r="A1337" s="1" t="str">
        <f t="shared" si="20"/>
        <v>BN 2007</v>
      </c>
      <c r="B1337" t="s">
        <v>35</v>
      </c>
      <c r="C1337">
        <v>2007</v>
      </c>
    </row>
    <row r="1338" spans="1:3" hidden="1">
      <c r="A1338" s="1" t="str">
        <f t="shared" si="20"/>
        <v>BN 2008</v>
      </c>
      <c r="B1338" t="s">
        <v>35</v>
      </c>
      <c r="C1338">
        <v>2008</v>
      </c>
    </row>
    <row r="1339" spans="1:3" hidden="1">
      <c r="A1339" s="1" t="str">
        <f t="shared" si="20"/>
        <v>BN 2009</v>
      </c>
      <c r="B1339" t="s">
        <v>35</v>
      </c>
      <c r="C1339">
        <v>2009</v>
      </c>
    </row>
    <row r="1340" spans="1:3" hidden="1">
      <c r="A1340" s="1" t="str">
        <f t="shared" si="20"/>
        <v>BN 2010</v>
      </c>
      <c r="B1340" t="s">
        <v>35</v>
      </c>
      <c r="C1340">
        <v>2010</v>
      </c>
    </row>
    <row r="1341" spans="1:3" hidden="1">
      <c r="A1341" s="1" t="str">
        <f t="shared" si="20"/>
        <v>BN 2011</v>
      </c>
      <c r="B1341" t="s">
        <v>35</v>
      </c>
      <c r="C1341">
        <v>2011</v>
      </c>
    </row>
    <row r="1342" spans="1:3" hidden="1">
      <c r="A1342" s="1" t="str">
        <f t="shared" si="20"/>
        <v>BN 2012</v>
      </c>
      <c r="B1342" t="s">
        <v>35</v>
      </c>
      <c r="C1342">
        <v>2012</v>
      </c>
    </row>
    <row r="1343" spans="1:3" hidden="1">
      <c r="A1343" s="1" t="str">
        <f t="shared" si="20"/>
        <v>BN 2013</v>
      </c>
      <c r="B1343" t="s">
        <v>35</v>
      </c>
      <c r="C1343">
        <v>2013</v>
      </c>
    </row>
    <row r="1344" spans="1:3" hidden="1">
      <c r="A1344" s="1" t="str">
        <f t="shared" si="20"/>
        <v>BN 2014</v>
      </c>
      <c r="B1344" t="s">
        <v>35</v>
      </c>
      <c r="C1344">
        <v>2014</v>
      </c>
    </row>
    <row r="1345" spans="1:3" hidden="1">
      <c r="A1345" s="1" t="str">
        <f t="shared" si="20"/>
        <v>BN 2015</v>
      </c>
      <c r="B1345" t="s">
        <v>35</v>
      </c>
      <c r="C1345">
        <v>2015</v>
      </c>
    </row>
    <row r="1346" spans="1:3" hidden="1">
      <c r="A1346" s="1" t="str">
        <f t="shared" si="20"/>
        <v>BO 1960</v>
      </c>
      <c r="B1346" t="s">
        <v>32</v>
      </c>
      <c r="C1346">
        <v>1960</v>
      </c>
    </row>
    <row r="1347" spans="1:3" hidden="1">
      <c r="A1347" s="1" t="str">
        <f t="shared" ref="A1347:A1410" si="21">CONCATENATE(B1347," ",C1347)</f>
        <v>BO 1961</v>
      </c>
      <c r="B1347" t="s">
        <v>32</v>
      </c>
      <c r="C1347">
        <v>1961</v>
      </c>
    </row>
    <row r="1348" spans="1:3" hidden="1">
      <c r="A1348" s="1" t="str">
        <f t="shared" si="21"/>
        <v>BO 1962</v>
      </c>
      <c r="B1348" t="s">
        <v>32</v>
      </c>
      <c r="C1348">
        <v>1962</v>
      </c>
    </row>
    <row r="1349" spans="1:3" hidden="1">
      <c r="A1349" s="1" t="str">
        <f t="shared" si="21"/>
        <v>BO 1963</v>
      </c>
      <c r="B1349" t="s">
        <v>32</v>
      </c>
      <c r="C1349">
        <v>1963</v>
      </c>
    </row>
    <row r="1350" spans="1:3" hidden="1">
      <c r="A1350" s="1" t="str">
        <f t="shared" si="21"/>
        <v>BO 1964</v>
      </c>
      <c r="B1350" t="s">
        <v>32</v>
      </c>
      <c r="C1350">
        <v>1964</v>
      </c>
    </row>
    <row r="1351" spans="1:3" hidden="1">
      <c r="A1351" s="1" t="str">
        <f t="shared" si="21"/>
        <v>BO 1965</v>
      </c>
      <c r="B1351" t="s">
        <v>32</v>
      </c>
      <c r="C1351">
        <v>1965</v>
      </c>
    </row>
    <row r="1352" spans="1:3" hidden="1">
      <c r="A1352" s="1" t="str">
        <f t="shared" si="21"/>
        <v>BO 1966</v>
      </c>
      <c r="B1352" t="s">
        <v>32</v>
      </c>
      <c r="C1352">
        <v>1966</v>
      </c>
    </row>
    <row r="1353" spans="1:3" hidden="1">
      <c r="A1353" s="1" t="str">
        <f t="shared" si="21"/>
        <v>BO 1967</v>
      </c>
      <c r="B1353" t="s">
        <v>32</v>
      </c>
      <c r="C1353">
        <v>1967</v>
      </c>
    </row>
    <row r="1354" spans="1:3" hidden="1">
      <c r="A1354" s="1" t="str">
        <f t="shared" si="21"/>
        <v>BO 1968</v>
      </c>
      <c r="B1354" t="s">
        <v>32</v>
      </c>
      <c r="C1354">
        <v>1968</v>
      </c>
    </row>
    <row r="1355" spans="1:3" hidden="1">
      <c r="A1355" s="1" t="str">
        <f t="shared" si="21"/>
        <v>BO 1969</v>
      </c>
      <c r="B1355" t="s">
        <v>32</v>
      </c>
      <c r="C1355">
        <v>1969</v>
      </c>
    </row>
    <row r="1356" spans="1:3" hidden="1">
      <c r="A1356" s="1" t="str">
        <f t="shared" si="21"/>
        <v>BO 1970</v>
      </c>
      <c r="B1356" t="s">
        <v>32</v>
      </c>
      <c r="C1356">
        <v>1970</v>
      </c>
    </row>
    <row r="1357" spans="1:3" hidden="1">
      <c r="A1357" s="1" t="str">
        <f t="shared" si="21"/>
        <v>BO 1971</v>
      </c>
      <c r="B1357" t="s">
        <v>32</v>
      </c>
      <c r="C1357">
        <v>1971</v>
      </c>
    </row>
    <row r="1358" spans="1:3" hidden="1">
      <c r="A1358" s="1" t="str">
        <f t="shared" si="21"/>
        <v>BO 1972</v>
      </c>
      <c r="B1358" t="s">
        <v>32</v>
      </c>
      <c r="C1358">
        <v>1972</v>
      </c>
    </row>
    <row r="1359" spans="1:3" hidden="1">
      <c r="A1359" s="1" t="str">
        <f t="shared" si="21"/>
        <v>BO 1973</v>
      </c>
      <c r="B1359" t="s">
        <v>32</v>
      </c>
      <c r="C1359">
        <v>1973</v>
      </c>
    </row>
    <row r="1360" spans="1:3" hidden="1">
      <c r="A1360" s="1" t="str">
        <f t="shared" si="21"/>
        <v>BO 1974</v>
      </c>
      <c r="B1360" t="s">
        <v>32</v>
      </c>
      <c r="C1360">
        <v>1974</v>
      </c>
    </row>
    <row r="1361" spans="1:8" hidden="1">
      <c r="A1361" s="1" t="str">
        <f t="shared" si="21"/>
        <v>BO 1975</v>
      </c>
      <c r="B1361" t="s">
        <v>32</v>
      </c>
      <c r="C1361">
        <v>1975</v>
      </c>
    </row>
    <row r="1362" spans="1:8" hidden="1">
      <c r="A1362" s="1" t="str">
        <f t="shared" si="21"/>
        <v>BO 1976</v>
      </c>
      <c r="B1362" t="s">
        <v>32</v>
      </c>
      <c r="C1362">
        <v>1976</v>
      </c>
    </row>
    <row r="1363" spans="1:8" hidden="1">
      <c r="A1363" s="1" t="str">
        <f t="shared" si="21"/>
        <v>BO 1977</v>
      </c>
      <c r="B1363" t="s">
        <v>32</v>
      </c>
      <c r="C1363">
        <v>1977</v>
      </c>
    </row>
    <row r="1364" spans="1:8" hidden="1">
      <c r="A1364" s="1" t="str">
        <f t="shared" si="21"/>
        <v>BO 1978</v>
      </c>
      <c r="B1364" t="s">
        <v>32</v>
      </c>
      <c r="C1364">
        <v>1978</v>
      </c>
    </row>
    <row r="1365" spans="1:8" hidden="1">
      <c r="A1365" s="1" t="str">
        <f t="shared" si="21"/>
        <v>BO 1979</v>
      </c>
      <c r="B1365" t="s">
        <v>32</v>
      </c>
      <c r="C1365">
        <v>1979</v>
      </c>
    </row>
    <row r="1366" spans="1:8" hidden="1">
      <c r="A1366" s="1" t="str">
        <f t="shared" si="21"/>
        <v>BO 1980</v>
      </c>
      <c r="B1366" t="s">
        <v>32</v>
      </c>
      <c r="C1366">
        <v>1980</v>
      </c>
    </row>
    <row r="1367" spans="1:8" hidden="1">
      <c r="A1367" s="1" t="str">
        <f t="shared" si="21"/>
        <v>BO 1981</v>
      </c>
      <c r="B1367" t="s">
        <v>32</v>
      </c>
      <c r="C1367">
        <v>1981</v>
      </c>
    </row>
    <row r="1368" spans="1:8" hidden="1">
      <c r="A1368" s="1" t="str">
        <f t="shared" si="21"/>
        <v>BO 1982</v>
      </c>
      <c r="B1368" t="s">
        <v>32</v>
      </c>
      <c r="C1368">
        <v>1982</v>
      </c>
    </row>
    <row r="1369" spans="1:8" hidden="1">
      <c r="A1369" s="1" t="str">
        <f t="shared" si="21"/>
        <v>BO 1983</v>
      </c>
      <c r="B1369" t="s">
        <v>32</v>
      </c>
      <c r="C1369">
        <v>1983</v>
      </c>
    </row>
    <row r="1370" spans="1:8" hidden="1">
      <c r="A1370" s="1" t="str">
        <f t="shared" si="21"/>
        <v>BO 1984</v>
      </c>
      <c r="B1370" t="s">
        <v>32</v>
      </c>
      <c r="C1370">
        <v>1984</v>
      </c>
    </row>
    <row r="1371" spans="1:8" hidden="1">
      <c r="A1371" s="1" t="str">
        <f t="shared" si="21"/>
        <v>BO 1985</v>
      </c>
      <c r="B1371" t="s">
        <v>32</v>
      </c>
      <c r="C1371">
        <v>1985</v>
      </c>
    </row>
    <row r="1372" spans="1:8" hidden="1">
      <c r="A1372" s="1" t="str">
        <f t="shared" si="21"/>
        <v>BO 1986</v>
      </c>
      <c r="B1372" t="s">
        <v>32</v>
      </c>
      <c r="C1372">
        <v>1986</v>
      </c>
    </row>
    <row r="1373" spans="1:8" hidden="1">
      <c r="A1373" s="1" t="str">
        <f t="shared" si="21"/>
        <v>BO 1987</v>
      </c>
      <c r="B1373" t="s">
        <v>32</v>
      </c>
      <c r="C1373">
        <v>1987</v>
      </c>
    </row>
    <row r="1374" spans="1:8" hidden="1">
      <c r="A1374" s="1" t="str">
        <f t="shared" si="21"/>
        <v>BO 1988</v>
      </c>
      <c r="B1374" t="s">
        <v>32</v>
      </c>
      <c r="C1374">
        <v>1988</v>
      </c>
    </row>
    <row r="1375" spans="1:8" hidden="1">
      <c r="A1375" s="1" t="str">
        <f t="shared" si="21"/>
        <v>BO 1989</v>
      </c>
      <c r="B1375" t="s">
        <v>32</v>
      </c>
      <c r="C1375">
        <v>1989</v>
      </c>
    </row>
    <row r="1376" spans="1:8" hidden="1">
      <c r="A1376" s="1" t="str">
        <f t="shared" si="21"/>
        <v>BO 1990</v>
      </c>
      <c r="B1376" t="s">
        <v>32</v>
      </c>
      <c r="C1376">
        <v>1990</v>
      </c>
      <c r="D1376">
        <v>5.61</v>
      </c>
      <c r="E1376">
        <v>9.67</v>
      </c>
      <c r="F1376">
        <v>14.53</v>
      </c>
      <c r="G1376">
        <v>21.96</v>
      </c>
      <c r="H1376">
        <v>48.23</v>
      </c>
    </row>
    <row r="1377" spans="1:8" hidden="1">
      <c r="A1377" s="1" t="str">
        <f t="shared" si="21"/>
        <v>BO 1991</v>
      </c>
      <c r="B1377" t="s">
        <v>32</v>
      </c>
      <c r="C1377">
        <v>1991</v>
      </c>
    </row>
    <row r="1378" spans="1:8" hidden="1">
      <c r="A1378" s="1" t="str">
        <f t="shared" si="21"/>
        <v>BO 1992</v>
      </c>
      <c r="B1378" t="s">
        <v>32</v>
      </c>
      <c r="C1378">
        <v>1992</v>
      </c>
    </row>
    <row r="1379" spans="1:8" hidden="1">
      <c r="A1379" s="1" t="str">
        <f t="shared" si="21"/>
        <v>BO 1993</v>
      </c>
      <c r="B1379" t="s">
        <v>32</v>
      </c>
      <c r="C1379">
        <v>1993</v>
      </c>
      <c r="D1379">
        <v>4.5599999999999996</v>
      </c>
      <c r="E1379">
        <v>8.49</v>
      </c>
      <c r="F1379">
        <v>12.54</v>
      </c>
      <c r="G1379">
        <v>19.68</v>
      </c>
      <c r="H1379">
        <v>54.73</v>
      </c>
    </row>
    <row r="1380" spans="1:8" hidden="1">
      <c r="A1380" s="1" t="str">
        <f t="shared" si="21"/>
        <v>BO 1994</v>
      </c>
      <c r="B1380" t="s">
        <v>32</v>
      </c>
      <c r="C1380">
        <v>1994</v>
      </c>
    </row>
    <row r="1381" spans="1:8" hidden="1">
      <c r="A1381" s="1" t="str">
        <f t="shared" si="21"/>
        <v>BO 1995</v>
      </c>
      <c r="B1381" t="s">
        <v>32</v>
      </c>
      <c r="C1381">
        <v>1995</v>
      </c>
    </row>
    <row r="1382" spans="1:8" hidden="1">
      <c r="A1382" s="1" t="str">
        <f t="shared" si="21"/>
        <v>BO 1996</v>
      </c>
      <c r="B1382" t="s">
        <v>32</v>
      </c>
      <c r="C1382">
        <v>1996</v>
      </c>
    </row>
    <row r="1383" spans="1:8" hidden="1">
      <c r="A1383" s="1" t="str">
        <f t="shared" si="21"/>
        <v>BO 1997</v>
      </c>
      <c r="B1383" t="s">
        <v>32</v>
      </c>
      <c r="C1383">
        <v>1997</v>
      </c>
      <c r="D1383">
        <v>2.0299999999999998</v>
      </c>
      <c r="E1383">
        <v>6.36</v>
      </c>
      <c r="F1383">
        <v>11.11</v>
      </c>
      <c r="G1383">
        <v>18.84</v>
      </c>
      <c r="H1383">
        <v>61.66</v>
      </c>
    </row>
    <row r="1384" spans="1:8" hidden="1">
      <c r="A1384" s="1" t="str">
        <f t="shared" si="21"/>
        <v>BO 1998</v>
      </c>
      <c r="B1384" t="s">
        <v>32</v>
      </c>
      <c r="C1384">
        <v>1998</v>
      </c>
    </row>
    <row r="1385" spans="1:8" hidden="1">
      <c r="A1385" s="1" t="str">
        <f t="shared" si="21"/>
        <v>BO 1999</v>
      </c>
      <c r="B1385" t="s">
        <v>32</v>
      </c>
      <c r="C1385">
        <v>1999</v>
      </c>
      <c r="D1385">
        <v>1.28</v>
      </c>
      <c r="E1385">
        <v>5.73</v>
      </c>
      <c r="F1385">
        <v>11.65</v>
      </c>
      <c r="G1385">
        <v>20.82</v>
      </c>
      <c r="H1385">
        <v>60.53</v>
      </c>
    </row>
    <row r="1386" spans="1:8" hidden="1">
      <c r="A1386" s="1" t="str">
        <f t="shared" si="21"/>
        <v>BO 2000</v>
      </c>
      <c r="B1386" t="s">
        <v>32</v>
      </c>
      <c r="C1386">
        <v>2000</v>
      </c>
      <c r="D1386">
        <v>0.8</v>
      </c>
      <c r="E1386">
        <v>4.9000000000000004</v>
      </c>
      <c r="F1386">
        <v>10.43</v>
      </c>
      <c r="G1386">
        <v>18.53</v>
      </c>
      <c r="H1386">
        <v>65.33</v>
      </c>
    </row>
    <row r="1387" spans="1:8" hidden="1">
      <c r="A1387" s="1" t="str">
        <f t="shared" si="21"/>
        <v>BO 2001</v>
      </c>
      <c r="B1387" t="s">
        <v>32</v>
      </c>
      <c r="C1387">
        <v>2001</v>
      </c>
      <c r="D1387">
        <v>1.61</v>
      </c>
      <c r="E1387">
        <v>6.13</v>
      </c>
      <c r="F1387">
        <v>11.15</v>
      </c>
      <c r="G1387">
        <v>19.149999999999999</v>
      </c>
      <c r="H1387">
        <v>61.94</v>
      </c>
    </row>
    <row r="1388" spans="1:8" hidden="1">
      <c r="A1388" s="1" t="str">
        <f t="shared" si="21"/>
        <v>BO 2002</v>
      </c>
      <c r="B1388" t="s">
        <v>32</v>
      </c>
      <c r="C1388">
        <v>2002</v>
      </c>
      <c r="D1388">
        <v>1.48</v>
      </c>
      <c r="E1388">
        <v>5.89</v>
      </c>
      <c r="F1388">
        <v>10.82</v>
      </c>
      <c r="G1388">
        <v>18.73</v>
      </c>
      <c r="H1388">
        <v>63.08</v>
      </c>
    </row>
    <row r="1389" spans="1:8" hidden="1">
      <c r="A1389" s="1" t="str">
        <f t="shared" si="21"/>
        <v>BO 2003</v>
      </c>
      <c r="B1389" t="s">
        <v>32</v>
      </c>
      <c r="C1389">
        <v>2003</v>
      </c>
    </row>
    <row r="1390" spans="1:8" hidden="1">
      <c r="A1390" s="1" t="str">
        <f t="shared" si="21"/>
        <v>BO 2004</v>
      </c>
      <c r="B1390" t="s">
        <v>32</v>
      </c>
      <c r="C1390">
        <v>2004</v>
      </c>
      <c r="D1390">
        <v>3.09</v>
      </c>
      <c r="E1390">
        <v>7.18</v>
      </c>
      <c r="F1390">
        <v>11.42</v>
      </c>
      <c r="G1390">
        <v>18.77</v>
      </c>
      <c r="H1390">
        <v>59.55</v>
      </c>
    </row>
    <row r="1391" spans="1:8" hidden="1">
      <c r="A1391" s="1" t="str">
        <f t="shared" si="21"/>
        <v>BO 2005</v>
      </c>
      <c r="B1391" t="s">
        <v>32</v>
      </c>
      <c r="C1391">
        <v>2005</v>
      </c>
      <c r="D1391">
        <v>1.89</v>
      </c>
      <c r="E1391">
        <v>6.24</v>
      </c>
      <c r="F1391">
        <v>10.8</v>
      </c>
      <c r="G1391">
        <v>19.329999999999998</v>
      </c>
      <c r="H1391">
        <v>61.75</v>
      </c>
    </row>
    <row r="1392" spans="1:8" hidden="1">
      <c r="A1392" s="1" t="str">
        <f t="shared" si="21"/>
        <v>BO 2006</v>
      </c>
      <c r="B1392" t="s">
        <v>32</v>
      </c>
      <c r="C1392">
        <v>2006</v>
      </c>
      <c r="D1392">
        <v>2.11</v>
      </c>
      <c r="E1392">
        <v>6.5</v>
      </c>
      <c r="F1392">
        <v>11.45</v>
      </c>
      <c r="G1392">
        <v>19.8</v>
      </c>
      <c r="H1392">
        <v>60.15</v>
      </c>
    </row>
    <row r="1393" spans="1:8" hidden="1">
      <c r="A1393" s="1" t="str">
        <f t="shared" si="21"/>
        <v>BO 2007</v>
      </c>
      <c r="B1393" t="s">
        <v>32</v>
      </c>
      <c r="C1393">
        <v>2007</v>
      </c>
      <c r="D1393">
        <v>2.7</v>
      </c>
      <c r="E1393">
        <v>6.66</v>
      </c>
      <c r="F1393">
        <v>11.57</v>
      </c>
      <c r="G1393">
        <v>19.600000000000001</v>
      </c>
      <c r="H1393">
        <v>59.46</v>
      </c>
    </row>
    <row r="1394" spans="1:8" hidden="1">
      <c r="A1394" s="1" t="str">
        <f t="shared" si="21"/>
        <v>BO 2008</v>
      </c>
      <c r="B1394" t="s">
        <v>32</v>
      </c>
      <c r="C1394">
        <v>2008</v>
      </c>
      <c r="D1394">
        <v>2.97</v>
      </c>
      <c r="E1394">
        <v>7.95</v>
      </c>
      <c r="F1394">
        <v>12.99</v>
      </c>
      <c r="G1394">
        <v>20.7</v>
      </c>
      <c r="H1394">
        <v>55.38</v>
      </c>
    </row>
    <row r="1395" spans="1:8" hidden="1">
      <c r="A1395" s="1" t="str">
        <f t="shared" si="21"/>
        <v>BO 2009</v>
      </c>
      <c r="B1395" t="s">
        <v>32</v>
      </c>
      <c r="C1395">
        <v>2009</v>
      </c>
      <c r="D1395">
        <v>2.91</v>
      </c>
      <c r="E1395">
        <v>8.51</v>
      </c>
      <c r="F1395">
        <v>13.88</v>
      </c>
      <c r="G1395">
        <v>21.36</v>
      </c>
      <c r="H1395">
        <v>53.35</v>
      </c>
    </row>
    <row r="1396" spans="1:8" hidden="1">
      <c r="A1396" s="1" t="str">
        <f t="shared" si="21"/>
        <v>BO 2010</v>
      </c>
      <c r="B1396" t="s">
        <v>32</v>
      </c>
      <c r="C1396">
        <v>2010</v>
      </c>
    </row>
    <row r="1397" spans="1:8" hidden="1">
      <c r="A1397" s="1" t="str">
        <f t="shared" si="21"/>
        <v>BO 2011</v>
      </c>
      <c r="B1397" t="s">
        <v>32</v>
      </c>
      <c r="C1397">
        <v>2011</v>
      </c>
      <c r="D1397">
        <v>3.69</v>
      </c>
      <c r="E1397">
        <v>9.17</v>
      </c>
      <c r="F1397">
        <v>14.33</v>
      </c>
      <c r="G1397">
        <v>22.16</v>
      </c>
      <c r="H1397">
        <v>50.65</v>
      </c>
    </row>
    <row r="1398" spans="1:8" hidden="1">
      <c r="A1398" s="1" t="str">
        <f t="shared" si="21"/>
        <v>BO 2012</v>
      </c>
      <c r="B1398" t="s">
        <v>32</v>
      </c>
      <c r="C1398">
        <v>2012</v>
      </c>
      <c r="D1398">
        <v>3.27</v>
      </c>
      <c r="E1398">
        <v>8.9600000000000009</v>
      </c>
      <c r="F1398">
        <v>14.57</v>
      </c>
      <c r="G1398">
        <v>22.7</v>
      </c>
      <c r="H1398">
        <v>50.5</v>
      </c>
    </row>
    <row r="1399" spans="1:8" hidden="1">
      <c r="A1399" s="1" t="str">
        <f t="shared" si="21"/>
        <v>BO 2013</v>
      </c>
      <c r="B1399" t="s">
        <v>32</v>
      </c>
      <c r="C1399">
        <v>2013</v>
      </c>
      <c r="D1399">
        <v>3.42</v>
      </c>
      <c r="E1399">
        <v>8.67</v>
      </c>
      <c r="F1399">
        <v>14.01</v>
      </c>
      <c r="G1399">
        <v>21.67</v>
      </c>
      <c r="H1399">
        <v>52.23</v>
      </c>
    </row>
    <row r="1400" spans="1:8" hidden="1">
      <c r="A1400" s="1" t="str">
        <f t="shared" si="21"/>
        <v>BO 2014</v>
      </c>
      <c r="B1400" t="s">
        <v>32</v>
      </c>
      <c r="C1400">
        <v>2014</v>
      </c>
    </row>
    <row r="1401" spans="1:8" hidden="1">
      <c r="A1401" s="1" t="str">
        <f t="shared" si="21"/>
        <v>BO 2015</v>
      </c>
      <c r="B1401" t="s">
        <v>32</v>
      </c>
      <c r="C1401">
        <v>2015</v>
      </c>
    </row>
    <row r="1402" spans="1:8" hidden="1">
      <c r="A1402" s="1" t="str">
        <f t="shared" si="21"/>
        <v>BR 1960</v>
      </c>
      <c r="B1402" t="s">
        <v>33</v>
      </c>
      <c r="C1402">
        <v>1960</v>
      </c>
    </row>
    <row r="1403" spans="1:8" hidden="1">
      <c r="A1403" s="1" t="str">
        <f t="shared" si="21"/>
        <v>BR 1961</v>
      </c>
      <c r="B1403" t="s">
        <v>33</v>
      </c>
      <c r="C1403">
        <v>1961</v>
      </c>
    </row>
    <row r="1404" spans="1:8" hidden="1">
      <c r="A1404" s="1" t="str">
        <f t="shared" si="21"/>
        <v>BR 1962</v>
      </c>
      <c r="B1404" t="s">
        <v>33</v>
      </c>
      <c r="C1404">
        <v>1962</v>
      </c>
    </row>
    <row r="1405" spans="1:8" hidden="1">
      <c r="A1405" s="1" t="str">
        <f t="shared" si="21"/>
        <v>BR 1963</v>
      </c>
      <c r="B1405" t="s">
        <v>33</v>
      </c>
      <c r="C1405">
        <v>1963</v>
      </c>
    </row>
    <row r="1406" spans="1:8" hidden="1">
      <c r="A1406" s="1" t="str">
        <f t="shared" si="21"/>
        <v>BR 1964</v>
      </c>
      <c r="B1406" t="s">
        <v>33</v>
      </c>
      <c r="C1406">
        <v>1964</v>
      </c>
    </row>
    <row r="1407" spans="1:8" hidden="1">
      <c r="A1407" s="1" t="str">
        <f t="shared" si="21"/>
        <v>BR 1965</v>
      </c>
      <c r="B1407" t="s">
        <v>33</v>
      </c>
      <c r="C1407">
        <v>1965</v>
      </c>
    </row>
    <row r="1408" spans="1:8" hidden="1">
      <c r="A1408" s="1" t="str">
        <f t="shared" si="21"/>
        <v>BR 1966</v>
      </c>
      <c r="B1408" t="s">
        <v>33</v>
      </c>
      <c r="C1408">
        <v>1966</v>
      </c>
    </row>
    <row r="1409" spans="1:8" hidden="1">
      <c r="A1409" s="1" t="str">
        <f t="shared" si="21"/>
        <v>BR 1967</v>
      </c>
      <c r="B1409" t="s">
        <v>33</v>
      </c>
      <c r="C1409">
        <v>1967</v>
      </c>
    </row>
    <row r="1410" spans="1:8" hidden="1">
      <c r="A1410" s="1" t="str">
        <f t="shared" si="21"/>
        <v>BR 1968</v>
      </c>
      <c r="B1410" t="s">
        <v>33</v>
      </c>
      <c r="C1410">
        <v>1968</v>
      </c>
    </row>
    <row r="1411" spans="1:8" hidden="1">
      <c r="A1411" s="1" t="str">
        <f t="shared" ref="A1411:A1474" si="22">CONCATENATE(B1411," ",C1411)</f>
        <v>BR 1969</v>
      </c>
      <c r="B1411" t="s">
        <v>33</v>
      </c>
      <c r="C1411">
        <v>1969</v>
      </c>
    </row>
    <row r="1412" spans="1:8" hidden="1">
      <c r="A1412" s="1" t="str">
        <f t="shared" si="22"/>
        <v>BR 1970</v>
      </c>
      <c r="B1412" t="s">
        <v>33</v>
      </c>
      <c r="C1412">
        <v>1970</v>
      </c>
    </row>
    <row r="1413" spans="1:8" hidden="1">
      <c r="A1413" s="1" t="str">
        <f t="shared" si="22"/>
        <v>BR 1971</v>
      </c>
      <c r="B1413" t="s">
        <v>33</v>
      </c>
      <c r="C1413">
        <v>1971</v>
      </c>
    </row>
    <row r="1414" spans="1:8" hidden="1">
      <c r="A1414" s="1" t="str">
        <f t="shared" si="22"/>
        <v>BR 1972</v>
      </c>
      <c r="B1414" t="s">
        <v>33</v>
      </c>
      <c r="C1414">
        <v>1972</v>
      </c>
    </row>
    <row r="1415" spans="1:8" hidden="1">
      <c r="A1415" s="1" t="str">
        <f t="shared" si="22"/>
        <v>BR 1973</v>
      </c>
      <c r="B1415" t="s">
        <v>33</v>
      </c>
      <c r="C1415">
        <v>1973</v>
      </c>
    </row>
    <row r="1416" spans="1:8" hidden="1">
      <c r="A1416" s="1" t="str">
        <f t="shared" si="22"/>
        <v>BR 1974</v>
      </c>
      <c r="B1416" t="s">
        <v>33</v>
      </c>
      <c r="C1416">
        <v>1974</v>
      </c>
    </row>
    <row r="1417" spans="1:8" hidden="1">
      <c r="A1417" s="1" t="str">
        <f t="shared" si="22"/>
        <v>BR 1975</v>
      </c>
      <c r="B1417" t="s">
        <v>33</v>
      </c>
      <c r="C1417">
        <v>1975</v>
      </c>
    </row>
    <row r="1418" spans="1:8" hidden="1">
      <c r="A1418" s="1" t="str">
        <f t="shared" si="22"/>
        <v>BR 1976</v>
      </c>
      <c r="B1418" t="s">
        <v>33</v>
      </c>
      <c r="C1418">
        <v>1976</v>
      </c>
    </row>
    <row r="1419" spans="1:8" hidden="1">
      <c r="A1419" s="1" t="str">
        <f t="shared" si="22"/>
        <v>BR 1977</v>
      </c>
      <c r="B1419" t="s">
        <v>33</v>
      </c>
      <c r="C1419">
        <v>1977</v>
      </c>
    </row>
    <row r="1420" spans="1:8" hidden="1">
      <c r="A1420" s="1" t="str">
        <f t="shared" si="22"/>
        <v>BR 1978</v>
      </c>
      <c r="B1420" t="s">
        <v>33</v>
      </c>
      <c r="C1420">
        <v>1978</v>
      </c>
    </row>
    <row r="1421" spans="1:8" hidden="1">
      <c r="A1421" s="1" t="str">
        <f t="shared" si="22"/>
        <v>BR 1979</v>
      </c>
      <c r="B1421" t="s">
        <v>33</v>
      </c>
      <c r="C1421">
        <v>1979</v>
      </c>
    </row>
    <row r="1422" spans="1:8" hidden="1">
      <c r="A1422" s="1" t="str">
        <f t="shared" si="22"/>
        <v>BR 1980</v>
      </c>
      <c r="B1422" t="s">
        <v>33</v>
      </c>
      <c r="C1422">
        <v>1980</v>
      </c>
    </row>
    <row r="1423" spans="1:8" hidden="1">
      <c r="A1423" s="1" t="str">
        <f t="shared" si="22"/>
        <v>BR 1981</v>
      </c>
      <c r="B1423" t="s">
        <v>33</v>
      </c>
      <c r="C1423">
        <v>1981</v>
      </c>
      <c r="D1423">
        <v>2.68</v>
      </c>
      <c r="E1423">
        <v>6.16</v>
      </c>
      <c r="F1423">
        <v>10.47</v>
      </c>
      <c r="G1423">
        <v>18.399999999999999</v>
      </c>
      <c r="H1423">
        <v>62.29</v>
      </c>
    </row>
    <row r="1424" spans="1:8" hidden="1">
      <c r="A1424" s="1" t="str">
        <f t="shared" si="22"/>
        <v>BR 1982</v>
      </c>
      <c r="B1424" t="s">
        <v>33</v>
      </c>
      <c r="C1424">
        <v>1982</v>
      </c>
      <c r="D1424">
        <v>2.62</v>
      </c>
      <c r="E1424">
        <v>6</v>
      </c>
      <c r="F1424">
        <v>10.32</v>
      </c>
      <c r="G1424">
        <v>18.329999999999998</v>
      </c>
      <c r="H1424">
        <v>62.74</v>
      </c>
    </row>
    <row r="1425" spans="1:8" hidden="1">
      <c r="A1425" s="1" t="str">
        <f t="shared" si="22"/>
        <v>BR 1983</v>
      </c>
      <c r="B1425" t="s">
        <v>33</v>
      </c>
      <c r="C1425">
        <v>1983</v>
      </c>
      <c r="D1425">
        <v>2.61</v>
      </c>
      <c r="E1425">
        <v>5.87</v>
      </c>
      <c r="F1425">
        <v>10.02</v>
      </c>
      <c r="G1425">
        <v>18.100000000000001</v>
      </c>
      <c r="H1425">
        <v>63.4</v>
      </c>
    </row>
    <row r="1426" spans="1:8" hidden="1">
      <c r="A1426" s="1" t="str">
        <f t="shared" si="22"/>
        <v>BR 1984</v>
      </c>
      <c r="B1426" t="s">
        <v>33</v>
      </c>
      <c r="C1426">
        <v>1984</v>
      </c>
      <c r="D1426">
        <v>2.73</v>
      </c>
      <c r="E1426">
        <v>6.04</v>
      </c>
      <c r="F1426">
        <v>10.199999999999999</v>
      </c>
      <c r="G1426">
        <v>18.11</v>
      </c>
      <c r="H1426">
        <v>62.9</v>
      </c>
    </row>
    <row r="1427" spans="1:8" hidden="1">
      <c r="A1427" s="1" t="str">
        <f t="shared" si="22"/>
        <v>BR 1985</v>
      </c>
      <c r="B1427" t="s">
        <v>33</v>
      </c>
      <c r="C1427">
        <v>1985</v>
      </c>
      <c r="D1427">
        <v>2.87</v>
      </c>
      <c r="E1427">
        <v>6.46</v>
      </c>
      <c r="F1427">
        <v>11.03</v>
      </c>
      <c r="G1427">
        <v>19.649999999999999</v>
      </c>
      <c r="H1427">
        <v>59.98</v>
      </c>
    </row>
    <row r="1428" spans="1:8" hidden="1">
      <c r="A1428" s="1" t="str">
        <f t="shared" si="22"/>
        <v>BR 1986</v>
      </c>
      <c r="B1428" t="s">
        <v>33</v>
      </c>
      <c r="C1428">
        <v>1986</v>
      </c>
      <c r="D1428">
        <v>2.65</v>
      </c>
      <c r="E1428">
        <v>6.04</v>
      </c>
      <c r="F1428">
        <v>10.32</v>
      </c>
      <c r="G1428">
        <v>18.18</v>
      </c>
      <c r="H1428">
        <v>62.8</v>
      </c>
    </row>
    <row r="1429" spans="1:8" hidden="1">
      <c r="A1429" s="1" t="str">
        <f t="shared" si="22"/>
        <v>BR 1987</v>
      </c>
      <c r="B1429" t="s">
        <v>33</v>
      </c>
      <c r="C1429">
        <v>1987</v>
      </c>
      <c r="D1429">
        <v>2.38</v>
      </c>
      <c r="E1429">
        <v>5.7</v>
      </c>
      <c r="F1429">
        <v>10.07</v>
      </c>
      <c r="G1429">
        <v>18.12</v>
      </c>
      <c r="H1429">
        <v>63.73</v>
      </c>
    </row>
    <row r="1430" spans="1:8" hidden="1">
      <c r="A1430" s="1" t="str">
        <f t="shared" si="22"/>
        <v>BR 1988</v>
      </c>
      <c r="B1430" t="s">
        <v>33</v>
      </c>
      <c r="C1430">
        <v>1988</v>
      </c>
      <c r="D1430">
        <v>2.14</v>
      </c>
      <c r="E1430">
        <v>5.33</v>
      </c>
      <c r="F1430">
        <v>9.5500000000000007</v>
      </c>
      <c r="G1430">
        <v>17.5</v>
      </c>
      <c r="H1430">
        <v>65.48</v>
      </c>
    </row>
    <row r="1431" spans="1:8" hidden="1">
      <c r="A1431" s="1" t="str">
        <f t="shared" si="22"/>
        <v>BR 1989</v>
      </c>
      <c r="B1431" t="s">
        <v>33</v>
      </c>
      <c r="C1431">
        <v>1989</v>
      </c>
      <c r="D1431">
        <v>1.99</v>
      </c>
      <c r="E1431">
        <v>4.96</v>
      </c>
      <c r="F1431">
        <v>8.92</v>
      </c>
      <c r="G1431">
        <v>16.829999999999998</v>
      </c>
      <c r="H1431">
        <v>67.31</v>
      </c>
    </row>
    <row r="1432" spans="1:8" hidden="1">
      <c r="A1432" s="1" t="str">
        <f t="shared" si="22"/>
        <v>BR 1990</v>
      </c>
      <c r="B1432" t="s">
        <v>33</v>
      </c>
      <c r="C1432">
        <v>1990</v>
      </c>
      <c r="D1432">
        <v>2.33</v>
      </c>
      <c r="E1432">
        <v>5.46</v>
      </c>
      <c r="F1432">
        <v>9.73</v>
      </c>
      <c r="G1432">
        <v>17.88</v>
      </c>
      <c r="H1432">
        <v>64.61</v>
      </c>
    </row>
    <row r="1433" spans="1:8" hidden="1">
      <c r="A1433" s="1" t="str">
        <f t="shared" si="22"/>
        <v>BR 1991</v>
      </c>
      <c r="B1433" t="s">
        <v>33</v>
      </c>
      <c r="C1433">
        <v>1991</v>
      </c>
    </row>
    <row r="1434" spans="1:8" hidden="1">
      <c r="A1434" s="1" t="str">
        <f t="shared" si="22"/>
        <v>BR 1992</v>
      </c>
      <c r="B1434" t="s">
        <v>33</v>
      </c>
      <c r="C1434">
        <v>1992</v>
      </c>
      <c r="D1434">
        <v>2.82</v>
      </c>
      <c r="E1434">
        <v>7.08</v>
      </c>
      <c r="F1434">
        <v>12.25</v>
      </c>
      <c r="G1434">
        <v>20.76</v>
      </c>
      <c r="H1434">
        <v>57.1</v>
      </c>
    </row>
    <row r="1435" spans="1:8" hidden="1">
      <c r="A1435" s="1" t="str">
        <f t="shared" si="22"/>
        <v>BR 1993</v>
      </c>
      <c r="B1435" t="s">
        <v>33</v>
      </c>
      <c r="C1435">
        <v>1993</v>
      </c>
      <c r="D1435">
        <v>2.35</v>
      </c>
      <c r="E1435">
        <v>5.81</v>
      </c>
      <c r="F1435">
        <v>10.07</v>
      </c>
      <c r="G1435">
        <v>17.510000000000002</v>
      </c>
      <c r="H1435">
        <v>64.27</v>
      </c>
    </row>
    <row r="1436" spans="1:8" hidden="1">
      <c r="A1436" s="1" t="str">
        <f t="shared" si="22"/>
        <v>BR 1994</v>
      </c>
      <c r="B1436" t="s">
        <v>33</v>
      </c>
      <c r="C1436">
        <v>1994</v>
      </c>
    </row>
    <row r="1437" spans="1:8" hidden="1">
      <c r="A1437" s="1" t="str">
        <f t="shared" si="22"/>
        <v>BR 1995</v>
      </c>
      <c r="B1437" t="s">
        <v>33</v>
      </c>
      <c r="C1437">
        <v>1995</v>
      </c>
      <c r="D1437">
        <v>2.44</v>
      </c>
      <c r="E1437">
        <v>5.82</v>
      </c>
      <c r="F1437">
        <v>10.06</v>
      </c>
      <c r="G1437">
        <v>17.86</v>
      </c>
      <c r="H1437">
        <v>63.84</v>
      </c>
    </row>
    <row r="1438" spans="1:8" hidden="1">
      <c r="A1438" s="1" t="str">
        <f t="shared" si="22"/>
        <v>BR 1996</v>
      </c>
      <c r="B1438" t="s">
        <v>33</v>
      </c>
      <c r="C1438">
        <v>1996</v>
      </c>
      <c r="D1438">
        <v>2.25</v>
      </c>
      <c r="E1438">
        <v>5.69</v>
      </c>
      <c r="F1438">
        <v>10.029999999999999</v>
      </c>
      <c r="G1438">
        <v>18.170000000000002</v>
      </c>
      <c r="H1438">
        <v>63.86</v>
      </c>
    </row>
    <row r="1439" spans="1:8" hidden="1">
      <c r="A1439" s="1" t="str">
        <f t="shared" si="22"/>
        <v>BR 1997</v>
      </c>
      <c r="B1439" t="s">
        <v>33</v>
      </c>
      <c r="C1439">
        <v>1997</v>
      </c>
      <c r="D1439">
        <v>2.2999999999999998</v>
      </c>
      <c r="E1439">
        <v>5.69</v>
      </c>
      <c r="F1439">
        <v>10.050000000000001</v>
      </c>
      <c r="G1439">
        <v>18.149999999999999</v>
      </c>
      <c r="H1439">
        <v>63.81</v>
      </c>
    </row>
    <row r="1440" spans="1:8" hidden="1">
      <c r="A1440" s="1" t="str">
        <f t="shared" si="22"/>
        <v>BR 1998</v>
      </c>
      <c r="B1440" t="s">
        <v>33</v>
      </c>
      <c r="C1440">
        <v>1998</v>
      </c>
      <c r="D1440">
        <v>2.42</v>
      </c>
      <c r="E1440">
        <v>5.82</v>
      </c>
      <c r="F1440">
        <v>10.050000000000001</v>
      </c>
      <c r="G1440">
        <v>17.899999999999999</v>
      </c>
      <c r="H1440">
        <v>63.82</v>
      </c>
    </row>
    <row r="1441" spans="1:8" hidden="1">
      <c r="A1441" s="1" t="str">
        <f t="shared" si="22"/>
        <v>BR 1999</v>
      </c>
      <c r="B1441" t="s">
        <v>33</v>
      </c>
      <c r="C1441">
        <v>1999</v>
      </c>
      <c r="D1441">
        <v>2.5</v>
      </c>
      <c r="E1441">
        <v>5.95</v>
      </c>
      <c r="F1441">
        <v>10.25</v>
      </c>
      <c r="G1441">
        <v>17.989999999999998</v>
      </c>
      <c r="H1441">
        <v>63.3</v>
      </c>
    </row>
    <row r="1442" spans="1:8" hidden="1">
      <c r="A1442" s="1" t="str">
        <f t="shared" si="22"/>
        <v>BR 2000</v>
      </c>
      <c r="B1442" t="s">
        <v>33</v>
      </c>
      <c r="C1442">
        <v>2000</v>
      </c>
    </row>
    <row r="1443" spans="1:8" hidden="1">
      <c r="A1443" s="1" t="str">
        <f t="shared" si="22"/>
        <v>BR 2001</v>
      </c>
      <c r="B1443" t="s">
        <v>33</v>
      </c>
      <c r="C1443">
        <v>2001</v>
      </c>
      <c r="D1443">
        <v>2.4</v>
      </c>
      <c r="E1443">
        <v>5.9</v>
      </c>
      <c r="F1443">
        <v>10.3</v>
      </c>
      <c r="G1443">
        <v>17.97</v>
      </c>
      <c r="H1443">
        <v>63.45</v>
      </c>
    </row>
    <row r="1444" spans="1:8" hidden="1">
      <c r="A1444" s="1" t="str">
        <f t="shared" si="22"/>
        <v>BR 2002</v>
      </c>
      <c r="B1444" t="s">
        <v>33</v>
      </c>
      <c r="C1444">
        <v>2002</v>
      </c>
      <c r="D1444">
        <v>2.59</v>
      </c>
      <c r="E1444">
        <v>6.04</v>
      </c>
      <c r="F1444">
        <v>10.4</v>
      </c>
      <c r="G1444">
        <v>18.03</v>
      </c>
      <c r="H1444">
        <v>62.93</v>
      </c>
    </row>
    <row r="1445" spans="1:8" hidden="1">
      <c r="A1445" s="1" t="str">
        <f t="shared" si="22"/>
        <v>BR 2003</v>
      </c>
      <c r="B1445" t="s">
        <v>33</v>
      </c>
      <c r="C1445">
        <v>2003</v>
      </c>
      <c r="D1445">
        <v>2.59</v>
      </c>
      <c r="E1445">
        <v>6.19</v>
      </c>
      <c r="F1445">
        <v>10.65</v>
      </c>
      <c r="G1445">
        <v>18.36</v>
      </c>
      <c r="H1445">
        <v>62.21</v>
      </c>
    </row>
    <row r="1446" spans="1:8" hidden="1">
      <c r="A1446" s="1" t="str">
        <f t="shared" si="22"/>
        <v>BR 2004</v>
      </c>
      <c r="B1446" t="s">
        <v>33</v>
      </c>
      <c r="C1446">
        <v>2004</v>
      </c>
      <c r="D1446">
        <v>2.82</v>
      </c>
      <c r="E1446">
        <v>6.46</v>
      </c>
      <c r="F1446">
        <v>10.93</v>
      </c>
      <c r="G1446">
        <v>18.55</v>
      </c>
      <c r="H1446">
        <v>61.24</v>
      </c>
    </row>
    <row r="1447" spans="1:8" hidden="1">
      <c r="A1447" s="1" t="str">
        <f t="shared" si="22"/>
        <v>BR 2005</v>
      </c>
      <c r="B1447" t="s">
        <v>33</v>
      </c>
      <c r="C1447">
        <v>2005</v>
      </c>
      <c r="D1447">
        <v>2.9</v>
      </c>
      <c r="E1447">
        <v>6.54</v>
      </c>
      <c r="F1447">
        <v>11.04</v>
      </c>
      <c r="G1447">
        <v>18.48</v>
      </c>
      <c r="H1447">
        <v>61.04</v>
      </c>
    </row>
    <row r="1448" spans="1:8" hidden="1">
      <c r="A1448" s="1" t="str">
        <f t="shared" si="22"/>
        <v>BR 2006</v>
      </c>
      <c r="B1448" t="s">
        <v>33</v>
      </c>
      <c r="C1448">
        <v>2006</v>
      </c>
      <c r="D1448">
        <v>3</v>
      </c>
      <c r="E1448">
        <v>6.75</v>
      </c>
      <c r="F1448">
        <v>11.23</v>
      </c>
      <c r="G1448">
        <v>18.59</v>
      </c>
      <c r="H1448">
        <v>60.43</v>
      </c>
    </row>
    <row r="1449" spans="1:8" hidden="1">
      <c r="A1449" s="1" t="str">
        <f t="shared" si="22"/>
        <v>BR 2007</v>
      </c>
      <c r="B1449" t="s">
        <v>33</v>
      </c>
      <c r="C1449">
        <v>2007</v>
      </c>
      <c r="D1449">
        <v>2.97</v>
      </c>
      <c r="E1449">
        <v>6.89</v>
      </c>
      <c r="F1449">
        <v>11.6</v>
      </c>
      <c r="G1449">
        <v>18.97</v>
      </c>
      <c r="H1449">
        <v>59.57</v>
      </c>
    </row>
    <row r="1450" spans="1:8" hidden="1">
      <c r="A1450" s="1" t="str">
        <f t="shared" si="22"/>
        <v>BR 2008</v>
      </c>
      <c r="B1450" t="s">
        <v>33</v>
      </c>
      <c r="C1450">
        <v>2008</v>
      </c>
      <c r="D1450">
        <v>3.14</v>
      </c>
      <c r="E1450">
        <v>7.13</v>
      </c>
      <c r="F1450">
        <v>11.8</v>
      </c>
      <c r="G1450">
        <v>19.09</v>
      </c>
      <c r="H1450">
        <v>58.85</v>
      </c>
    </row>
    <row r="1451" spans="1:8" hidden="1">
      <c r="A1451" s="1" t="str">
        <f t="shared" si="22"/>
        <v>BR 2009</v>
      </c>
      <c r="B1451" t="s">
        <v>33</v>
      </c>
      <c r="C1451">
        <v>2009</v>
      </c>
      <c r="D1451">
        <v>3.17</v>
      </c>
      <c r="E1451">
        <v>7.28</v>
      </c>
      <c r="F1451">
        <v>11.98</v>
      </c>
      <c r="G1451">
        <v>19.22</v>
      </c>
      <c r="H1451">
        <v>58.34</v>
      </c>
    </row>
    <row r="1452" spans="1:8" hidden="1">
      <c r="A1452" s="1" t="str">
        <f t="shared" si="22"/>
        <v>BR 2010</v>
      </c>
      <c r="B1452" t="s">
        <v>33</v>
      </c>
      <c r="C1452">
        <v>2010</v>
      </c>
    </row>
    <row r="1453" spans="1:8" hidden="1">
      <c r="A1453" s="1" t="str">
        <f t="shared" si="22"/>
        <v>BR 2011</v>
      </c>
      <c r="B1453" t="s">
        <v>33</v>
      </c>
      <c r="C1453">
        <v>2011</v>
      </c>
      <c r="D1453">
        <v>3.25</v>
      </c>
      <c r="E1453">
        <v>7.53</v>
      </c>
      <c r="F1453">
        <v>12.3</v>
      </c>
      <c r="G1453">
        <v>19.36</v>
      </c>
      <c r="H1453">
        <v>57.56</v>
      </c>
    </row>
    <row r="1454" spans="1:8" hidden="1">
      <c r="A1454" s="1" t="str">
        <f t="shared" si="22"/>
        <v>BR 2012</v>
      </c>
      <c r="B1454" t="s">
        <v>33</v>
      </c>
      <c r="C1454">
        <v>2012</v>
      </c>
      <c r="D1454">
        <v>3.38</v>
      </c>
      <c r="E1454">
        <v>7.65</v>
      </c>
      <c r="F1454">
        <v>12.44</v>
      </c>
      <c r="G1454">
        <v>19.34</v>
      </c>
      <c r="H1454">
        <v>57.18</v>
      </c>
    </row>
    <row r="1455" spans="1:8" hidden="1">
      <c r="A1455" s="1" t="str">
        <f t="shared" si="22"/>
        <v>BR 2013</v>
      </c>
      <c r="B1455" t="s">
        <v>33</v>
      </c>
      <c r="C1455">
        <v>2013</v>
      </c>
      <c r="D1455">
        <v>3.28</v>
      </c>
      <c r="E1455">
        <v>7.62</v>
      </c>
      <c r="F1455">
        <v>12.4</v>
      </c>
      <c r="G1455">
        <v>19.309999999999999</v>
      </c>
      <c r="H1455">
        <v>57.39</v>
      </c>
    </row>
    <row r="1456" spans="1:8" hidden="1">
      <c r="A1456" s="1" t="str">
        <f t="shared" si="22"/>
        <v>BR 2014</v>
      </c>
      <c r="B1456" t="s">
        <v>33</v>
      </c>
      <c r="C1456">
        <v>2014</v>
      </c>
    </row>
    <row r="1457" spans="1:3" hidden="1">
      <c r="A1457" s="1" t="str">
        <f t="shared" si="22"/>
        <v>BR 2015</v>
      </c>
      <c r="B1457" t="s">
        <v>33</v>
      </c>
      <c r="C1457">
        <v>2015</v>
      </c>
    </row>
    <row r="1458" spans="1:3" hidden="1">
      <c r="A1458" s="1" t="str">
        <f t="shared" si="22"/>
        <v>BS 1960</v>
      </c>
      <c r="B1458" t="s">
        <v>27</v>
      </c>
      <c r="C1458">
        <v>1960</v>
      </c>
    </row>
    <row r="1459" spans="1:3" hidden="1">
      <c r="A1459" s="1" t="str">
        <f t="shared" si="22"/>
        <v>BS 1961</v>
      </c>
      <c r="B1459" t="s">
        <v>27</v>
      </c>
      <c r="C1459">
        <v>1961</v>
      </c>
    </row>
    <row r="1460" spans="1:3" hidden="1">
      <c r="A1460" s="1" t="str">
        <f t="shared" si="22"/>
        <v>BS 1962</v>
      </c>
      <c r="B1460" t="s">
        <v>27</v>
      </c>
      <c r="C1460">
        <v>1962</v>
      </c>
    </row>
    <row r="1461" spans="1:3" hidden="1">
      <c r="A1461" s="1" t="str">
        <f t="shared" si="22"/>
        <v>BS 1963</v>
      </c>
      <c r="B1461" t="s">
        <v>27</v>
      </c>
      <c r="C1461">
        <v>1963</v>
      </c>
    </row>
    <row r="1462" spans="1:3" hidden="1">
      <c r="A1462" s="1" t="str">
        <f t="shared" si="22"/>
        <v>BS 1964</v>
      </c>
      <c r="B1462" t="s">
        <v>27</v>
      </c>
      <c r="C1462">
        <v>1964</v>
      </c>
    </row>
    <row r="1463" spans="1:3" hidden="1">
      <c r="A1463" s="1" t="str">
        <f t="shared" si="22"/>
        <v>BS 1965</v>
      </c>
      <c r="B1463" t="s">
        <v>27</v>
      </c>
      <c r="C1463">
        <v>1965</v>
      </c>
    </row>
    <row r="1464" spans="1:3" hidden="1">
      <c r="A1464" s="1" t="str">
        <f t="shared" si="22"/>
        <v>BS 1966</v>
      </c>
      <c r="B1464" t="s">
        <v>27</v>
      </c>
      <c r="C1464">
        <v>1966</v>
      </c>
    </row>
    <row r="1465" spans="1:3" hidden="1">
      <c r="A1465" s="1" t="str">
        <f t="shared" si="22"/>
        <v>BS 1967</v>
      </c>
      <c r="B1465" t="s">
        <v>27</v>
      </c>
      <c r="C1465">
        <v>1967</v>
      </c>
    </row>
    <row r="1466" spans="1:3" hidden="1">
      <c r="A1466" s="1" t="str">
        <f t="shared" si="22"/>
        <v>BS 1968</v>
      </c>
      <c r="B1466" t="s">
        <v>27</v>
      </c>
      <c r="C1466">
        <v>1968</v>
      </c>
    </row>
    <row r="1467" spans="1:3" hidden="1">
      <c r="A1467" s="1" t="str">
        <f t="shared" si="22"/>
        <v>BS 1969</v>
      </c>
      <c r="B1467" t="s">
        <v>27</v>
      </c>
      <c r="C1467">
        <v>1969</v>
      </c>
    </row>
    <row r="1468" spans="1:3" hidden="1">
      <c r="A1468" s="1" t="str">
        <f t="shared" si="22"/>
        <v>BS 1970</v>
      </c>
      <c r="B1468" t="s">
        <v>27</v>
      </c>
      <c r="C1468">
        <v>1970</v>
      </c>
    </row>
    <row r="1469" spans="1:3" hidden="1">
      <c r="A1469" s="1" t="str">
        <f t="shared" si="22"/>
        <v>BS 1971</v>
      </c>
      <c r="B1469" t="s">
        <v>27</v>
      </c>
      <c r="C1469">
        <v>1971</v>
      </c>
    </row>
    <row r="1470" spans="1:3" hidden="1">
      <c r="A1470" s="1" t="str">
        <f t="shared" si="22"/>
        <v>BS 1972</v>
      </c>
      <c r="B1470" t="s">
        <v>27</v>
      </c>
      <c r="C1470">
        <v>1972</v>
      </c>
    </row>
    <row r="1471" spans="1:3" hidden="1">
      <c r="A1471" s="1" t="str">
        <f t="shared" si="22"/>
        <v>BS 1973</v>
      </c>
      <c r="B1471" t="s">
        <v>27</v>
      </c>
      <c r="C1471">
        <v>1973</v>
      </c>
    </row>
    <row r="1472" spans="1:3" hidden="1">
      <c r="A1472" s="1" t="str">
        <f t="shared" si="22"/>
        <v>BS 1974</v>
      </c>
      <c r="B1472" t="s">
        <v>27</v>
      </c>
      <c r="C1472">
        <v>1974</v>
      </c>
    </row>
    <row r="1473" spans="1:3" hidden="1">
      <c r="A1473" s="1" t="str">
        <f t="shared" si="22"/>
        <v>BS 1975</v>
      </c>
      <c r="B1473" t="s">
        <v>27</v>
      </c>
      <c r="C1473">
        <v>1975</v>
      </c>
    </row>
    <row r="1474" spans="1:3" hidden="1">
      <c r="A1474" s="1" t="str">
        <f t="shared" si="22"/>
        <v>BS 1976</v>
      </c>
      <c r="B1474" t="s">
        <v>27</v>
      </c>
      <c r="C1474">
        <v>1976</v>
      </c>
    </row>
    <row r="1475" spans="1:3" hidden="1">
      <c r="A1475" s="1" t="str">
        <f t="shared" ref="A1475:A1538" si="23">CONCATENATE(B1475," ",C1475)</f>
        <v>BS 1977</v>
      </c>
      <c r="B1475" t="s">
        <v>27</v>
      </c>
      <c r="C1475">
        <v>1977</v>
      </c>
    </row>
    <row r="1476" spans="1:3" hidden="1">
      <c r="A1476" s="1" t="str">
        <f t="shared" si="23"/>
        <v>BS 1978</v>
      </c>
      <c r="B1476" t="s">
        <v>27</v>
      </c>
      <c r="C1476">
        <v>1978</v>
      </c>
    </row>
    <row r="1477" spans="1:3" hidden="1">
      <c r="A1477" s="1" t="str">
        <f t="shared" si="23"/>
        <v>BS 1979</v>
      </c>
      <c r="B1477" t="s">
        <v>27</v>
      </c>
      <c r="C1477">
        <v>1979</v>
      </c>
    </row>
    <row r="1478" spans="1:3" hidden="1">
      <c r="A1478" s="1" t="str">
        <f t="shared" si="23"/>
        <v>BS 1980</v>
      </c>
      <c r="B1478" t="s">
        <v>27</v>
      </c>
      <c r="C1478">
        <v>1980</v>
      </c>
    </row>
    <row r="1479" spans="1:3" hidden="1">
      <c r="A1479" s="1" t="str">
        <f t="shared" si="23"/>
        <v>BS 1981</v>
      </c>
      <c r="B1479" t="s">
        <v>27</v>
      </c>
      <c r="C1479">
        <v>1981</v>
      </c>
    </row>
    <row r="1480" spans="1:3" hidden="1">
      <c r="A1480" s="1" t="str">
        <f t="shared" si="23"/>
        <v>BS 1982</v>
      </c>
      <c r="B1480" t="s">
        <v>27</v>
      </c>
      <c r="C1480">
        <v>1982</v>
      </c>
    </row>
    <row r="1481" spans="1:3" hidden="1">
      <c r="A1481" s="1" t="str">
        <f t="shared" si="23"/>
        <v>BS 1983</v>
      </c>
      <c r="B1481" t="s">
        <v>27</v>
      </c>
      <c r="C1481">
        <v>1983</v>
      </c>
    </row>
    <row r="1482" spans="1:3" hidden="1">
      <c r="A1482" s="1" t="str">
        <f t="shared" si="23"/>
        <v>BS 1984</v>
      </c>
      <c r="B1482" t="s">
        <v>27</v>
      </c>
      <c r="C1482">
        <v>1984</v>
      </c>
    </row>
    <row r="1483" spans="1:3" hidden="1">
      <c r="A1483" s="1" t="str">
        <f t="shared" si="23"/>
        <v>BS 1985</v>
      </c>
      <c r="B1483" t="s">
        <v>27</v>
      </c>
      <c r="C1483">
        <v>1985</v>
      </c>
    </row>
    <row r="1484" spans="1:3" hidden="1">
      <c r="A1484" s="1" t="str">
        <f t="shared" si="23"/>
        <v>BS 1986</v>
      </c>
      <c r="B1484" t="s">
        <v>27</v>
      </c>
      <c r="C1484">
        <v>1986</v>
      </c>
    </row>
    <row r="1485" spans="1:3" hidden="1">
      <c r="A1485" s="1" t="str">
        <f t="shared" si="23"/>
        <v>BS 1987</v>
      </c>
      <c r="B1485" t="s">
        <v>27</v>
      </c>
      <c r="C1485">
        <v>1987</v>
      </c>
    </row>
    <row r="1486" spans="1:3" hidden="1">
      <c r="A1486" s="1" t="str">
        <f t="shared" si="23"/>
        <v>BS 1988</v>
      </c>
      <c r="B1486" t="s">
        <v>27</v>
      </c>
      <c r="C1486">
        <v>1988</v>
      </c>
    </row>
    <row r="1487" spans="1:3" hidden="1">
      <c r="A1487" s="1" t="str">
        <f t="shared" si="23"/>
        <v>BS 1989</v>
      </c>
      <c r="B1487" t="s">
        <v>27</v>
      </c>
      <c r="C1487">
        <v>1989</v>
      </c>
    </row>
    <row r="1488" spans="1:3" hidden="1">
      <c r="A1488" s="1" t="str">
        <f t="shared" si="23"/>
        <v>BS 1990</v>
      </c>
      <c r="B1488" t="s">
        <v>27</v>
      </c>
      <c r="C1488">
        <v>1990</v>
      </c>
    </row>
    <row r="1489" spans="1:3" hidden="1">
      <c r="A1489" s="1" t="str">
        <f t="shared" si="23"/>
        <v>BS 1991</v>
      </c>
      <c r="B1489" t="s">
        <v>27</v>
      </c>
      <c r="C1489">
        <v>1991</v>
      </c>
    </row>
    <row r="1490" spans="1:3" hidden="1">
      <c r="A1490" s="1" t="str">
        <f t="shared" si="23"/>
        <v>BS 1992</v>
      </c>
      <c r="B1490" t="s">
        <v>27</v>
      </c>
      <c r="C1490">
        <v>1992</v>
      </c>
    </row>
    <row r="1491" spans="1:3" hidden="1">
      <c r="A1491" s="1" t="str">
        <f t="shared" si="23"/>
        <v>BS 1993</v>
      </c>
      <c r="B1491" t="s">
        <v>27</v>
      </c>
      <c r="C1491">
        <v>1993</v>
      </c>
    </row>
    <row r="1492" spans="1:3" hidden="1">
      <c r="A1492" s="1" t="str">
        <f t="shared" si="23"/>
        <v>BS 1994</v>
      </c>
      <c r="B1492" t="s">
        <v>27</v>
      </c>
      <c r="C1492">
        <v>1994</v>
      </c>
    </row>
    <row r="1493" spans="1:3" hidden="1">
      <c r="A1493" s="1" t="str">
        <f t="shared" si="23"/>
        <v>BS 1995</v>
      </c>
      <c r="B1493" t="s">
        <v>27</v>
      </c>
      <c r="C1493">
        <v>1995</v>
      </c>
    </row>
    <row r="1494" spans="1:3" hidden="1">
      <c r="A1494" s="1" t="str">
        <f t="shared" si="23"/>
        <v>BS 1996</v>
      </c>
      <c r="B1494" t="s">
        <v>27</v>
      </c>
      <c r="C1494">
        <v>1996</v>
      </c>
    </row>
    <row r="1495" spans="1:3" hidden="1">
      <c r="A1495" s="1" t="str">
        <f t="shared" si="23"/>
        <v>BS 1997</v>
      </c>
      <c r="B1495" t="s">
        <v>27</v>
      </c>
      <c r="C1495">
        <v>1997</v>
      </c>
    </row>
    <row r="1496" spans="1:3" hidden="1">
      <c r="A1496" s="1" t="str">
        <f t="shared" si="23"/>
        <v>BS 1998</v>
      </c>
      <c r="B1496" t="s">
        <v>27</v>
      </c>
      <c r="C1496">
        <v>1998</v>
      </c>
    </row>
    <row r="1497" spans="1:3" hidden="1">
      <c r="A1497" s="1" t="str">
        <f t="shared" si="23"/>
        <v>BS 1999</v>
      </c>
      <c r="B1497" t="s">
        <v>27</v>
      </c>
      <c r="C1497">
        <v>1999</v>
      </c>
    </row>
    <row r="1498" spans="1:3" hidden="1">
      <c r="A1498" s="1" t="str">
        <f t="shared" si="23"/>
        <v>BS 2000</v>
      </c>
      <c r="B1498" t="s">
        <v>27</v>
      </c>
      <c r="C1498">
        <v>2000</v>
      </c>
    </row>
    <row r="1499" spans="1:3" hidden="1">
      <c r="A1499" s="1" t="str">
        <f t="shared" si="23"/>
        <v>BS 2001</v>
      </c>
      <c r="B1499" t="s">
        <v>27</v>
      </c>
      <c r="C1499">
        <v>2001</v>
      </c>
    </row>
    <row r="1500" spans="1:3" hidden="1">
      <c r="A1500" s="1" t="str">
        <f t="shared" si="23"/>
        <v>BS 2002</v>
      </c>
      <c r="B1500" t="s">
        <v>27</v>
      </c>
      <c r="C1500">
        <v>2002</v>
      </c>
    </row>
    <row r="1501" spans="1:3" hidden="1">
      <c r="A1501" s="1" t="str">
        <f t="shared" si="23"/>
        <v>BS 2003</v>
      </c>
      <c r="B1501" t="s">
        <v>27</v>
      </c>
      <c r="C1501">
        <v>2003</v>
      </c>
    </row>
    <row r="1502" spans="1:3" hidden="1">
      <c r="A1502" s="1" t="str">
        <f t="shared" si="23"/>
        <v>BS 2004</v>
      </c>
      <c r="B1502" t="s">
        <v>27</v>
      </c>
      <c r="C1502">
        <v>2004</v>
      </c>
    </row>
    <row r="1503" spans="1:3" hidden="1">
      <c r="A1503" s="1" t="str">
        <f t="shared" si="23"/>
        <v>BS 2005</v>
      </c>
      <c r="B1503" t="s">
        <v>27</v>
      </c>
      <c r="C1503">
        <v>2005</v>
      </c>
    </row>
    <row r="1504" spans="1:3" hidden="1">
      <c r="A1504" s="1" t="str">
        <f t="shared" si="23"/>
        <v>BS 2006</v>
      </c>
      <c r="B1504" t="s">
        <v>27</v>
      </c>
      <c r="C1504">
        <v>2006</v>
      </c>
    </row>
    <row r="1505" spans="1:3" hidden="1">
      <c r="A1505" s="1" t="str">
        <f t="shared" si="23"/>
        <v>BS 2007</v>
      </c>
      <c r="B1505" t="s">
        <v>27</v>
      </c>
      <c r="C1505">
        <v>2007</v>
      </c>
    </row>
    <row r="1506" spans="1:3" hidden="1">
      <c r="A1506" s="1" t="str">
        <f t="shared" si="23"/>
        <v>BS 2008</v>
      </c>
      <c r="B1506" t="s">
        <v>27</v>
      </c>
      <c r="C1506">
        <v>2008</v>
      </c>
    </row>
    <row r="1507" spans="1:3" hidden="1">
      <c r="A1507" s="1" t="str">
        <f t="shared" si="23"/>
        <v>BS 2009</v>
      </c>
      <c r="B1507" t="s">
        <v>27</v>
      </c>
      <c r="C1507">
        <v>2009</v>
      </c>
    </row>
    <row r="1508" spans="1:3" hidden="1">
      <c r="A1508" s="1" t="str">
        <f t="shared" si="23"/>
        <v>BS 2010</v>
      </c>
      <c r="B1508" t="s">
        <v>27</v>
      </c>
      <c r="C1508">
        <v>2010</v>
      </c>
    </row>
    <row r="1509" spans="1:3" hidden="1">
      <c r="A1509" s="1" t="str">
        <f t="shared" si="23"/>
        <v>BS 2011</v>
      </c>
      <c r="B1509" t="s">
        <v>27</v>
      </c>
      <c r="C1509">
        <v>2011</v>
      </c>
    </row>
    <row r="1510" spans="1:3" hidden="1">
      <c r="A1510" s="1" t="str">
        <f t="shared" si="23"/>
        <v>BS 2012</v>
      </c>
      <c r="B1510" t="s">
        <v>27</v>
      </c>
      <c r="C1510">
        <v>2012</v>
      </c>
    </row>
    <row r="1511" spans="1:3" hidden="1">
      <c r="A1511" s="1" t="str">
        <f t="shared" si="23"/>
        <v>BS 2013</v>
      </c>
      <c r="B1511" t="s">
        <v>27</v>
      </c>
      <c r="C1511">
        <v>2013</v>
      </c>
    </row>
    <row r="1512" spans="1:3" hidden="1">
      <c r="A1512" s="1" t="str">
        <f t="shared" si="23"/>
        <v>BS 2014</v>
      </c>
      <c r="B1512" t="s">
        <v>27</v>
      </c>
      <c r="C1512">
        <v>2014</v>
      </c>
    </row>
    <row r="1513" spans="1:3" hidden="1">
      <c r="A1513" s="1" t="str">
        <f t="shared" si="23"/>
        <v>BS 2015</v>
      </c>
      <c r="B1513" t="s">
        <v>27</v>
      </c>
      <c r="C1513">
        <v>2015</v>
      </c>
    </row>
    <row r="1514" spans="1:3" hidden="1">
      <c r="A1514" s="1" t="str">
        <f t="shared" si="23"/>
        <v>BT 1960</v>
      </c>
      <c r="B1514" t="s">
        <v>36</v>
      </c>
      <c r="C1514">
        <v>1960</v>
      </c>
    </row>
    <row r="1515" spans="1:3" hidden="1">
      <c r="A1515" s="1" t="str">
        <f t="shared" si="23"/>
        <v>BT 1961</v>
      </c>
      <c r="B1515" t="s">
        <v>36</v>
      </c>
      <c r="C1515">
        <v>1961</v>
      </c>
    </row>
    <row r="1516" spans="1:3" hidden="1">
      <c r="A1516" s="1" t="str">
        <f t="shared" si="23"/>
        <v>BT 1962</v>
      </c>
      <c r="B1516" t="s">
        <v>36</v>
      </c>
      <c r="C1516">
        <v>1962</v>
      </c>
    </row>
    <row r="1517" spans="1:3" hidden="1">
      <c r="A1517" s="1" t="str">
        <f t="shared" si="23"/>
        <v>BT 1963</v>
      </c>
      <c r="B1517" t="s">
        <v>36</v>
      </c>
      <c r="C1517">
        <v>1963</v>
      </c>
    </row>
    <row r="1518" spans="1:3" hidden="1">
      <c r="A1518" s="1" t="str">
        <f t="shared" si="23"/>
        <v>BT 1964</v>
      </c>
      <c r="B1518" t="s">
        <v>36</v>
      </c>
      <c r="C1518">
        <v>1964</v>
      </c>
    </row>
    <row r="1519" spans="1:3" hidden="1">
      <c r="A1519" s="1" t="str">
        <f t="shared" si="23"/>
        <v>BT 1965</v>
      </c>
      <c r="B1519" t="s">
        <v>36</v>
      </c>
      <c r="C1519">
        <v>1965</v>
      </c>
    </row>
    <row r="1520" spans="1:3" hidden="1">
      <c r="A1520" s="1" t="str">
        <f t="shared" si="23"/>
        <v>BT 1966</v>
      </c>
      <c r="B1520" t="s">
        <v>36</v>
      </c>
      <c r="C1520">
        <v>1966</v>
      </c>
    </row>
    <row r="1521" spans="1:3" hidden="1">
      <c r="A1521" s="1" t="str">
        <f t="shared" si="23"/>
        <v>BT 1967</v>
      </c>
      <c r="B1521" t="s">
        <v>36</v>
      </c>
      <c r="C1521">
        <v>1967</v>
      </c>
    </row>
    <row r="1522" spans="1:3" hidden="1">
      <c r="A1522" s="1" t="str">
        <f t="shared" si="23"/>
        <v>BT 1968</v>
      </c>
      <c r="B1522" t="s">
        <v>36</v>
      </c>
      <c r="C1522">
        <v>1968</v>
      </c>
    </row>
    <row r="1523" spans="1:3" hidden="1">
      <c r="A1523" s="1" t="str">
        <f t="shared" si="23"/>
        <v>BT 1969</v>
      </c>
      <c r="B1523" t="s">
        <v>36</v>
      </c>
      <c r="C1523">
        <v>1969</v>
      </c>
    </row>
    <row r="1524" spans="1:3" hidden="1">
      <c r="A1524" s="1" t="str">
        <f t="shared" si="23"/>
        <v>BT 1970</v>
      </c>
      <c r="B1524" t="s">
        <v>36</v>
      </c>
      <c r="C1524">
        <v>1970</v>
      </c>
    </row>
    <row r="1525" spans="1:3" hidden="1">
      <c r="A1525" s="1" t="str">
        <f t="shared" si="23"/>
        <v>BT 1971</v>
      </c>
      <c r="B1525" t="s">
        <v>36</v>
      </c>
      <c r="C1525">
        <v>1971</v>
      </c>
    </row>
    <row r="1526" spans="1:3" hidden="1">
      <c r="A1526" s="1" t="str">
        <f t="shared" si="23"/>
        <v>BT 1972</v>
      </c>
      <c r="B1526" t="s">
        <v>36</v>
      </c>
      <c r="C1526">
        <v>1972</v>
      </c>
    </row>
    <row r="1527" spans="1:3" hidden="1">
      <c r="A1527" s="1" t="str">
        <f t="shared" si="23"/>
        <v>BT 1973</v>
      </c>
      <c r="B1527" t="s">
        <v>36</v>
      </c>
      <c r="C1527">
        <v>1973</v>
      </c>
    </row>
    <row r="1528" spans="1:3" hidden="1">
      <c r="A1528" s="1" t="str">
        <f t="shared" si="23"/>
        <v>BT 1974</v>
      </c>
      <c r="B1528" t="s">
        <v>36</v>
      </c>
      <c r="C1528">
        <v>1974</v>
      </c>
    </row>
    <row r="1529" spans="1:3" hidden="1">
      <c r="A1529" s="1" t="str">
        <f t="shared" si="23"/>
        <v>BT 1975</v>
      </c>
      <c r="B1529" t="s">
        <v>36</v>
      </c>
      <c r="C1529">
        <v>1975</v>
      </c>
    </row>
    <row r="1530" spans="1:3" hidden="1">
      <c r="A1530" s="1" t="str">
        <f t="shared" si="23"/>
        <v>BT 1976</v>
      </c>
      <c r="B1530" t="s">
        <v>36</v>
      </c>
      <c r="C1530">
        <v>1976</v>
      </c>
    </row>
    <row r="1531" spans="1:3" hidden="1">
      <c r="A1531" s="1" t="str">
        <f t="shared" si="23"/>
        <v>BT 1977</v>
      </c>
      <c r="B1531" t="s">
        <v>36</v>
      </c>
      <c r="C1531">
        <v>1977</v>
      </c>
    </row>
    <row r="1532" spans="1:3" hidden="1">
      <c r="A1532" s="1" t="str">
        <f t="shared" si="23"/>
        <v>BT 1978</v>
      </c>
      <c r="B1532" t="s">
        <v>36</v>
      </c>
      <c r="C1532">
        <v>1978</v>
      </c>
    </row>
    <row r="1533" spans="1:3" hidden="1">
      <c r="A1533" s="1" t="str">
        <f t="shared" si="23"/>
        <v>BT 1979</v>
      </c>
      <c r="B1533" t="s">
        <v>36</v>
      </c>
      <c r="C1533">
        <v>1979</v>
      </c>
    </row>
    <row r="1534" spans="1:3" hidden="1">
      <c r="A1534" s="1" t="str">
        <f t="shared" si="23"/>
        <v>BT 1980</v>
      </c>
      <c r="B1534" t="s">
        <v>36</v>
      </c>
      <c r="C1534">
        <v>1980</v>
      </c>
    </row>
    <row r="1535" spans="1:3" hidden="1">
      <c r="A1535" s="1" t="str">
        <f t="shared" si="23"/>
        <v>BT 1981</v>
      </c>
      <c r="B1535" t="s">
        <v>36</v>
      </c>
      <c r="C1535">
        <v>1981</v>
      </c>
    </row>
    <row r="1536" spans="1:3" hidden="1">
      <c r="A1536" s="1" t="str">
        <f t="shared" si="23"/>
        <v>BT 1982</v>
      </c>
      <c r="B1536" t="s">
        <v>36</v>
      </c>
      <c r="C1536">
        <v>1982</v>
      </c>
    </row>
    <row r="1537" spans="1:3" hidden="1">
      <c r="A1537" s="1" t="str">
        <f t="shared" si="23"/>
        <v>BT 1983</v>
      </c>
      <c r="B1537" t="s">
        <v>36</v>
      </c>
      <c r="C1537">
        <v>1983</v>
      </c>
    </row>
    <row r="1538" spans="1:3" hidden="1">
      <c r="A1538" s="1" t="str">
        <f t="shared" si="23"/>
        <v>BT 1984</v>
      </c>
      <c r="B1538" t="s">
        <v>36</v>
      </c>
      <c r="C1538">
        <v>1984</v>
      </c>
    </row>
    <row r="1539" spans="1:3" hidden="1">
      <c r="A1539" s="1" t="str">
        <f t="shared" ref="A1539:A1602" si="24">CONCATENATE(B1539," ",C1539)</f>
        <v>BT 1985</v>
      </c>
      <c r="B1539" t="s">
        <v>36</v>
      </c>
      <c r="C1539">
        <v>1985</v>
      </c>
    </row>
    <row r="1540" spans="1:3" hidden="1">
      <c r="A1540" s="1" t="str">
        <f t="shared" si="24"/>
        <v>BT 1986</v>
      </c>
      <c r="B1540" t="s">
        <v>36</v>
      </c>
      <c r="C1540">
        <v>1986</v>
      </c>
    </row>
    <row r="1541" spans="1:3" hidden="1">
      <c r="A1541" s="1" t="str">
        <f t="shared" si="24"/>
        <v>BT 1987</v>
      </c>
      <c r="B1541" t="s">
        <v>36</v>
      </c>
      <c r="C1541">
        <v>1987</v>
      </c>
    </row>
    <row r="1542" spans="1:3" hidden="1">
      <c r="A1542" s="1" t="str">
        <f t="shared" si="24"/>
        <v>BT 1988</v>
      </c>
      <c r="B1542" t="s">
        <v>36</v>
      </c>
      <c r="C1542">
        <v>1988</v>
      </c>
    </row>
    <row r="1543" spans="1:3" hidden="1">
      <c r="A1543" s="1" t="str">
        <f t="shared" si="24"/>
        <v>BT 1989</v>
      </c>
      <c r="B1543" t="s">
        <v>36</v>
      </c>
      <c r="C1543">
        <v>1989</v>
      </c>
    </row>
    <row r="1544" spans="1:3" hidden="1">
      <c r="A1544" s="1" t="str">
        <f t="shared" si="24"/>
        <v>BT 1990</v>
      </c>
      <c r="B1544" t="s">
        <v>36</v>
      </c>
      <c r="C1544">
        <v>1990</v>
      </c>
    </row>
    <row r="1545" spans="1:3" hidden="1">
      <c r="A1545" s="1" t="str">
        <f t="shared" si="24"/>
        <v>BT 1991</v>
      </c>
      <c r="B1545" t="s">
        <v>36</v>
      </c>
      <c r="C1545">
        <v>1991</v>
      </c>
    </row>
    <row r="1546" spans="1:3" hidden="1">
      <c r="A1546" s="1" t="str">
        <f t="shared" si="24"/>
        <v>BT 1992</v>
      </c>
      <c r="B1546" t="s">
        <v>36</v>
      </c>
      <c r="C1546">
        <v>1992</v>
      </c>
    </row>
    <row r="1547" spans="1:3" hidden="1">
      <c r="A1547" s="1" t="str">
        <f t="shared" si="24"/>
        <v>BT 1993</v>
      </c>
      <c r="B1547" t="s">
        <v>36</v>
      </c>
      <c r="C1547">
        <v>1993</v>
      </c>
    </row>
    <row r="1548" spans="1:3" hidden="1">
      <c r="A1548" s="1" t="str">
        <f t="shared" si="24"/>
        <v>BT 1994</v>
      </c>
      <c r="B1548" t="s">
        <v>36</v>
      </c>
      <c r="C1548">
        <v>1994</v>
      </c>
    </row>
    <row r="1549" spans="1:3" hidden="1">
      <c r="A1549" s="1" t="str">
        <f t="shared" si="24"/>
        <v>BT 1995</v>
      </c>
      <c r="B1549" t="s">
        <v>36</v>
      </c>
      <c r="C1549">
        <v>1995</v>
      </c>
    </row>
    <row r="1550" spans="1:3" hidden="1">
      <c r="A1550" s="1" t="str">
        <f t="shared" si="24"/>
        <v>BT 1996</v>
      </c>
      <c r="B1550" t="s">
        <v>36</v>
      </c>
      <c r="C1550">
        <v>1996</v>
      </c>
    </row>
    <row r="1551" spans="1:3" hidden="1">
      <c r="A1551" s="1" t="str">
        <f t="shared" si="24"/>
        <v>BT 1997</v>
      </c>
      <c r="B1551" t="s">
        <v>36</v>
      </c>
      <c r="C1551">
        <v>1997</v>
      </c>
    </row>
    <row r="1552" spans="1:3" hidden="1">
      <c r="A1552" s="1" t="str">
        <f t="shared" si="24"/>
        <v>BT 1998</v>
      </c>
      <c r="B1552" t="s">
        <v>36</v>
      </c>
      <c r="C1552">
        <v>1998</v>
      </c>
    </row>
    <row r="1553" spans="1:8" hidden="1">
      <c r="A1553" s="1" t="str">
        <f t="shared" si="24"/>
        <v>BT 1999</v>
      </c>
      <c r="B1553" t="s">
        <v>36</v>
      </c>
      <c r="C1553">
        <v>1999</v>
      </c>
    </row>
    <row r="1554" spans="1:8" hidden="1">
      <c r="A1554" s="1" t="str">
        <f t="shared" si="24"/>
        <v>BT 2000</v>
      </c>
      <c r="B1554" t="s">
        <v>36</v>
      </c>
      <c r="C1554">
        <v>2000</v>
      </c>
    </row>
    <row r="1555" spans="1:8" hidden="1">
      <c r="A1555" s="1" t="str">
        <f t="shared" si="24"/>
        <v>BT 2001</v>
      </c>
      <c r="B1555" t="s">
        <v>36</v>
      </c>
      <c r="C1555">
        <v>2001</v>
      </c>
    </row>
    <row r="1556" spans="1:8" hidden="1">
      <c r="A1556" s="1" t="str">
        <f t="shared" si="24"/>
        <v>BT 2002</v>
      </c>
      <c r="B1556" t="s">
        <v>36</v>
      </c>
      <c r="C1556">
        <v>2002</v>
      </c>
    </row>
    <row r="1557" spans="1:8" hidden="1">
      <c r="A1557" s="1" t="str">
        <f t="shared" si="24"/>
        <v>BT 2003</v>
      </c>
      <c r="B1557" t="s">
        <v>36</v>
      </c>
      <c r="C1557">
        <v>2003</v>
      </c>
      <c r="D1557">
        <v>0.26</v>
      </c>
      <c r="E1557">
        <v>3.38</v>
      </c>
      <c r="F1557">
        <v>8.02</v>
      </c>
      <c r="G1557">
        <v>16.010000000000002</v>
      </c>
      <c r="H1557">
        <v>72.34</v>
      </c>
    </row>
    <row r="1558" spans="1:8" hidden="1">
      <c r="A1558" s="1" t="str">
        <f t="shared" si="24"/>
        <v>BT 2004</v>
      </c>
      <c r="B1558" t="s">
        <v>36</v>
      </c>
      <c r="C1558">
        <v>2004</v>
      </c>
    </row>
    <row r="1559" spans="1:8" hidden="1">
      <c r="A1559" s="1" t="str">
        <f t="shared" si="24"/>
        <v>BT 2005</v>
      </c>
      <c r="B1559" t="s">
        <v>36</v>
      </c>
      <c r="C1559">
        <v>2005</v>
      </c>
    </row>
    <row r="1560" spans="1:8" hidden="1">
      <c r="A1560" s="1" t="str">
        <f t="shared" si="24"/>
        <v>BT 2006</v>
      </c>
      <c r="B1560" t="s">
        <v>36</v>
      </c>
      <c r="C1560">
        <v>2006</v>
      </c>
    </row>
    <row r="1561" spans="1:8" hidden="1">
      <c r="A1561" s="1" t="str">
        <f t="shared" si="24"/>
        <v>BT 2007</v>
      </c>
      <c r="B1561" t="s">
        <v>36</v>
      </c>
      <c r="C1561">
        <v>2007</v>
      </c>
      <c r="D1561">
        <v>6.66</v>
      </c>
      <c r="E1561">
        <v>10.79</v>
      </c>
      <c r="F1561">
        <v>15.31</v>
      </c>
      <c r="G1561">
        <v>22.15</v>
      </c>
      <c r="H1561">
        <v>45.1</v>
      </c>
    </row>
    <row r="1562" spans="1:8" hidden="1">
      <c r="A1562" s="1" t="str">
        <f t="shared" si="24"/>
        <v>BT 2008</v>
      </c>
      <c r="B1562" t="s">
        <v>36</v>
      </c>
      <c r="C1562">
        <v>2008</v>
      </c>
    </row>
    <row r="1563" spans="1:8" hidden="1">
      <c r="A1563" s="1" t="str">
        <f t="shared" si="24"/>
        <v>BT 2009</v>
      </c>
      <c r="B1563" t="s">
        <v>36</v>
      </c>
      <c r="C1563">
        <v>2009</v>
      </c>
    </row>
    <row r="1564" spans="1:8" hidden="1">
      <c r="A1564" s="1" t="str">
        <f t="shared" si="24"/>
        <v>BT 2010</v>
      </c>
      <c r="B1564" t="s">
        <v>36</v>
      </c>
      <c r="C1564">
        <v>2010</v>
      </c>
    </row>
    <row r="1565" spans="1:8" hidden="1">
      <c r="A1565" s="1" t="str">
        <f t="shared" si="24"/>
        <v>BT 2011</v>
      </c>
      <c r="B1565" t="s">
        <v>36</v>
      </c>
      <c r="C1565">
        <v>2011</v>
      </c>
    </row>
    <row r="1566" spans="1:8" hidden="1">
      <c r="A1566" s="1" t="str">
        <f t="shared" si="24"/>
        <v>BT 2012</v>
      </c>
      <c r="B1566" t="s">
        <v>36</v>
      </c>
      <c r="C1566">
        <v>2012</v>
      </c>
      <c r="D1566">
        <v>6.77</v>
      </c>
      <c r="E1566">
        <v>10.82</v>
      </c>
      <c r="F1566">
        <v>15.07</v>
      </c>
      <c r="G1566">
        <v>21.42</v>
      </c>
      <c r="H1566">
        <v>45.92</v>
      </c>
    </row>
    <row r="1567" spans="1:8" hidden="1">
      <c r="A1567" s="1" t="str">
        <f t="shared" si="24"/>
        <v>BT 2013</v>
      </c>
      <c r="B1567" t="s">
        <v>36</v>
      </c>
      <c r="C1567">
        <v>2013</v>
      </c>
    </row>
    <row r="1568" spans="1:8" hidden="1">
      <c r="A1568" s="1" t="str">
        <f t="shared" si="24"/>
        <v>BT 2014</v>
      </c>
      <c r="B1568" t="s">
        <v>36</v>
      </c>
      <c r="C1568">
        <v>2014</v>
      </c>
    </row>
    <row r="1569" spans="1:3" hidden="1">
      <c r="A1569" s="1" t="str">
        <f t="shared" si="24"/>
        <v>BT 2015</v>
      </c>
      <c r="B1569" t="s">
        <v>36</v>
      </c>
      <c r="C1569">
        <v>2015</v>
      </c>
    </row>
    <row r="1570" spans="1:3" hidden="1">
      <c r="A1570" s="1" t="str">
        <f t="shared" si="24"/>
        <v>BW 1960</v>
      </c>
      <c r="B1570" t="s">
        <v>37</v>
      </c>
      <c r="C1570">
        <v>1960</v>
      </c>
    </row>
    <row r="1571" spans="1:3" hidden="1">
      <c r="A1571" s="1" t="str">
        <f t="shared" si="24"/>
        <v>BW 1961</v>
      </c>
      <c r="B1571" t="s">
        <v>37</v>
      </c>
      <c r="C1571">
        <v>1961</v>
      </c>
    </row>
    <row r="1572" spans="1:3" hidden="1">
      <c r="A1572" s="1" t="str">
        <f t="shared" si="24"/>
        <v>BW 1962</v>
      </c>
      <c r="B1572" t="s">
        <v>37</v>
      </c>
      <c r="C1572">
        <v>1962</v>
      </c>
    </row>
    <row r="1573" spans="1:3" hidden="1">
      <c r="A1573" s="1" t="str">
        <f t="shared" si="24"/>
        <v>BW 1963</v>
      </c>
      <c r="B1573" t="s">
        <v>37</v>
      </c>
      <c r="C1573">
        <v>1963</v>
      </c>
    </row>
    <row r="1574" spans="1:3" hidden="1">
      <c r="A1574" s="1" t="str">
        <f t="shared" si="24"/>
        <v>BW 1964</v>
      </c>
      <c r="B1574" t="s">
        <v>37</v>
      </c>
      <c r="C1574">
        <v>1964</v>
      </c>
    </row>
    <row r="1575" spans="1:3" hidden="1">
      <c r="A1575" s="1" t="str">
        <f t="shared" si="24"/>
        <v>BW 1965</v>
      </c>
      <c r="B1575" t="s">
        <v>37</v>
      </c>
      <c r="C1575">
        <v>1965</v>
      </c>
    </row>
    <row r="1576" spans="1:3" hidden="1">
      <c r="A1576" s="1" t="str">
        <f t="shared" si="24"/>
        <v>BW 1966</v>
      </c>
      <c r="B1576" t="s">
        <v>37</v>
      </c>
      <c r="C1576">
        <v>1966</v>
      </c>
    </row>
    <row r="1577" spans="1:3" hidden="1">
      <c r="A1577" s="1" t="str">
        <f t="shared" si="24"/>
        <v>BW 1967</v>
      </c>
      <c r="B1577" t="s">
        <v>37</v>
      </c>
      <c r="C1577">
        <v>1967</v>
      </c>
    </row>
    <row r="1578" spans="1:3" hidden="1">
      <c r="A1578" s="1" t="str">
        <f t="shared" si="24"/>
        <v>BW 1968</v>
      </c>
      <c r="B1578" t="s">
        <v>37</v>
      </c>
      <c r="C1578">
        <v>1968</v>
      </c>
    </row>
    <row r="1579" spans="1:3" hidden="1">
      <c r="A1579" s="1" t="str">
        <f t="shared" si="24"/>
        <v>BW 1969</v>
      </c>
      <c r="B1579" t="s">
        <v>37</v>
      </c>
      <c r="C1579">
        <v>1969</v>
      </c>
    </row>
    <row r="1580" spans="1:3" hidden="1">
      <c r="A1580" s="1" t="str">
        <f t="shared" si="24"/>
        <v>BW 1970</v>
      </c>
      <c r="B1580" t="s">
        <v>37</v>
      </c>
      <c r="C1580">
        <v>1970</v>
      </c>
    </row>
    <row r="1581" spans="1:3" hidden="1">
      <c r="A1581" s="1" t="str">
        <f t="shared" si="24"/>
        <v>BW 1971</v>
      </c>
      <c r="B1581" t="s">
        <v>37</v>
      </c>
      <c r="C1581">
        <v>1971</v>
      </c>
    </row>
    <row r="1582" spans="1:3" hidden="1">
      <c r="A1582" s="1" t="str">
        <f t="shared" si="24"/>
        <v>BW 1972</v>
      </c>
      <c r="B1582" t="s">
        <v>37</v>
      </c>
      <c r="C1582">
        <v>1972</v>
      </c>
    </row>
    <row r="1583" spans="1:3" hidden="1">
      <c r="A1583" s="1" t="str">
        <f t="shared" si="24"/>
        <v>BW 1973</v>
      </c>
      <c r="B1583" t="s">
        <v>37</v>
      </c>
      <c r="C1583">
        <v>1973</v>
      </c>
    </row>
    <row r="1584" spans="1:3" hidden="1">
      <c r="A1584" s="1" t="str">
        <f t="shared" si="24"/>
        <v>BW 1974</v>
      </c>
      <c r="B1584" t="s">
        <v>37</v>
      </c>
      <c r="C1584">
        <v>1974</v>
      </c>
    </row>
    <row r="1585" spans="1:8" hidden="1">
      <c r="A1585" s="1" t="str">
        <f t="shared" si="24"/>
        <v>BW 1975</v>
      </c>
      <c r="B1585" t="s">
        <v>37</v>
      </c>
      <c r="C1585">
        <v>1975</v>
      </c>
    </row>
    <row r="1586" spans="1:8" hidden="1">
      <c r="A1586" s="1" t="str">
        <f t="shared" si="24"/>
        <v>BW 1976</v>
      </c>
      <c r="B1586" t="s">
        <v>37</v>
      </c>
      <c r="C1586">
        <v>1976</v>
      </c>
    </row>
    <row r="1587" spans="1:8" hidden="1">
      <c r="A1587" s="1" t="str">
        <f t="shared" si="24"/>
        <v>BW 1977</v>
      </c>
      <c r="B1587" t="s">
        <v>37</v>
      </c>
      <c r="C1587">
        <v>1977</v>
      </c>
    </row>
    <row r="1588" spans="1:8" hidden="1">
      <c r="A1588" s="1" t="str">
        <f t="shared" si="24"/>
        <v>BW 1978</v>
      </c>
      <c r="B1588" t="s">
        <v>37</v>
      </c>
      <c r="C1588">
        <v>1978</v>
      </c>
    </row>
    <row r="1589" spans="1:8" hidden="1">
      <c r="A1589" s="1" t="str">
        <f t="shared" si="24"/>
        <v>BW 1979</v>
      </c>
      <c r="B1589" t="s">
        <v>37</v>
      </c>
      <c r="C1589">
        <v>1979</v>
      </c>
    </row>
    <row r="1590" spans="1:8" hidden="1">
      <c r="A1590" s="1" t="str">
        <f t="shared" si="24"/>
        <v>BW 1980</v>
      </c>
      <c r="B1590" t="s">
        <v>37</v>
      </c>
      <c r="C1590">
        <v>1980</v>
      </c>
    </row>
    <row r="1591" spans="1:8" hidden="1">
      <c r="A1591" s="1" t="str">
        <f t="shared" si="24"/>
        <v>BW 1981</v>
      </c>
      <c r="B1591" t="s">
        <v>37</v>
      </c>
      <c r="C1591">
        <v>1981</v>
      </c>
    </row>
    <row r="1592" spans="1:8" hidden="1">
      <c r="A1592" s="1" t="str">
        <f t="shared" si="24"/>
        <v>BW 1982</v>
      </c>
      <c r="B1592" t="s">
        <v>37</v>
      </c>
      <c r="C1592">
        <v>1982</v>
      </c>
    </row>
    <row r="1593" spans="1:8" hidden="1">
      <c r="A1593" s="1" t="str">
        <f t="shared" si="24"/>
        <v>BW 1983</v>
      </c>
      <c r="B1593" t="s">
        <v>37</v>
      </c>
      <c r="C1593">
        <v>1983</v>
      </c>
    </row>
    <row r="1594" spans="1:8" hidden="1">
      <c r="A1594" s="1" t="str">
        <f t="shared" si="24"/>
        <v>BW 1984</v>
      </c>
      <c r="B1594" t="s">
        <v>37</v>
      </c>
      <c r="C1594">
        <v>1984</v>
      </c>
    </row>
    <row r="1595" spans="1:8" hidden="1">
      <c r="A1595" s="1" t="str">
        <f t="shared" si="24"/>
        <v>BW 1985</v>
      </c>
      <c r="B1595" t="s">
        <v>37</v>
      </c>
      <c r="C1595">
        <v>1985</v>
      </c>
      <c r="D1595">
        <v>3.59</v>
      </c>
      <c r="E1595">
        <v>6.88</v>
      </c>
      <c r="F1595">
        <v>11.42</v>
      </c>
      <c r="G1595">
        <v>19.21</v>
      </c>
      <c r="H1595">
        <v>58.88</v>
      </c>
    </row>
    <row r="1596" spans="1:8" hidden="1">
      <c r="A1596" s="1" t="str">
        <f t="shared" si="24"/>
        <v>BW 1986</v>
      </c>
      <c r="B1596" t="s">
        <v>37</v>
      </c>
      <c r="C1596">
        <v>1986</v>
      </c>
    </row>
    <row r="1597" spans="1:8" hidden="1">
      <c r="A1597" s="1" t="str">
        <f t="shared" si="24"/>
        <v>BW 1987</v>
      </c>
      <c r="B1597" t="s">
        <v>37</v>
      </c>
      <c r="C1597">
        <v>1987</v>
      </c>
    </row>
    <row r="1598" spans="1:8" hidden="1">
      <c r="A1598" s="1" t="str">
        <f t="shared" si="24"/>
        <v>BW 1988</v>
      </c>
      <c r="B1598" t="s">
        <v>37</v>
      </c>
      <c r="C1598">
        <v>1988</v>
      </c>
    </row>
    <row r="1599" spans="1:8" hidden="1">
      <c r="A1599" s="1" t="str">
        <f t="shared" si="24"/>
        <v>BW 1989</v>
      </c>
      <c r="B1599" t="s">
        <v>37</v>
      </c>
      <c r="C1599">
        <v>1989</v>
      </c>
    </row>
    <row r="1600" spans="1:8" hidden="1">
      <c r="A1600" s="1" t="str">
        <f t="shared" si="24"/>
        <v>BW 1990</v>
      </c>
      <c r="B1600" t="s">
        <v>37</v>
      </c>
      <c r="C1600">
        <v>1990</v>
      </c>
    </row>
    <row r="1601" spans="1:8" hidden="1">
      <c r="A1601" s="1" t="str">
        <f t="shared" si="24"/>
        <v>BW 1991</v>
      </c>
      <c r="B1601" t="s">
        <v>37</v>
      </c>
      <c r="C1601">
        <v>1991</v>
      </c>
    </row>
    <row r="1602" spans="1:8" hidden="1">
      <c r="A1602" s="1" t="str">
        <f t="shared" si="24"/>
        <v>BW 1992</v>
      </c>
      <c r="B1602" t="s">
        <v>37</v>
      </c>
      <c r="C1602">
        <v>1992</v>
      </c>
    </row>
    <row r="1603" spans="1:8" hidden="1">
      <c r="A1603" s="1" t="str">
        <f t="shared" ref="A1603:A1666" si="25">CONCATENATE(B1603," ",C1603)</f>
        <v>BW 1993</v>
      </c>
      <c r="B1603" t="s">
        <v>37</v>
      </c>
      <c r="C1603">
        <v>1993</v>
      </c>
      <c r="D1603">
        <v>3.03</v>
      </c>
      <c r="E1603">
        <v>5.88</v>
      </c>
      <c r="F1603">
        <v>9.76</v>
      </c>
      <c r="G1603">
        <v>16.43</v>
      </c>
      <c r="H1603">
        <v>64.91</v>
      </c>
    </row>
    <row r="1604" spans="1:8" hidden="1">
      <c r="A1604" s="1" t="str">
        <f t="shared" si="25"/>
        <v>BW 1994</v>
      </c>
      <c r="B1604" t="s">
        <v>37</v>
      </c>
      <c r="C1604">
        <v>1994</v>
      </c>
    </row>
    <row r="1605" spans="1:8" hidden="1">
      <c r="A1605" s="1" t="str">
        <f t="shared" si="25"/>
        <v>BW 1995</v>
      </c>
      <c r="B1605" t="s">
        <v>37</v>
      </c>
      <c r="C1605">
        <v>1995</v>
      </c>
    </row>
    <row r="1606" spans="1:8" hidden="1">
      <c r="A1606" s="1" t="str">
        <f t="shared" si="25"/>
        <v>BW 1996</v>
      </c>
      <c r="B1606" t="s">
        <v>37</v>
      </c>
      <c r="C1606">
        <v>1996</v>
      </c>
    </row>
    <row r="1607" spans="1:8" hidden="1">
      <c r="A1607" s="1" t="str">
        <f t="shared" si="25"/>
        <v>BW 1997</v>
      </c>
      <c r="B1607" t="s">
        <v>37</v>
      </c>
      <c r="C1607">
        <v>1997</v>
      </c>
    </row>
    <row r="1608" spans="1:8" hidden="1">
      <c r="A1608" s="1" t="str">
        <f t="shared" si="25"/>
        <v>BW 1998</v>
      </c>
      <c r="B1608" t="s">
        <v>37</v>
      </c>
      <c r="C1608">
        <v>1998</v>
      </c>
    </row>
    <row r="1609" spans="1:8" hidden="1">
      <c r="A1609" s="1" t="str">
        <f t="shared" si="25"/>
        <v>BW 1999</v>
      </c>
      <c r="B1609" t="s">
        <v>37</v>
      </c>
      <c r="C1609">
        <v>1999</v>
      </c>
    </row>
    <row r="1610" spans="1:8" hidden="1">
      <c r="A1610" s="1" t="str">
        <f t="shared" si="25"/>
        <v>BW 2000</v>
      </c>
      <c r="B1610" t="s">
        <v>37</v>
      </c>
      <c r="C1610">
        <v>2000</v>
      </c>
    </row>
    <row r="1611" spans="1:8" hidden="1">
      <c r="A1611" s="1" t="str">
        <f t="shared" si="25"/>
        <v>BW 2001</v>
      </c>
      <c r="B1611" t="s">
        <v>37</v>
      </c>
      <c r="C1611">
        <v>2001</v>
      </c>
    </row>
    <row r="1612" spans="1:8" hidden="1">
      <c r="A1612" s="1" t="str">
        <f t="shared" si="25"/>
        <v>BW 2002</v>
      </c>
      <c r="B1612" t="s">
        <v>37</v>
      </c>
      <c r="C1612">
        <v>2002</v>
      </c>
      <c r="D1612">
        <v>2.27</v>
      </c>
      <c r="E1612">
        <v>4.6100000000000003</v>
      </c>
      <c r="F1612">
        <v>7.81</v>
      </c>
      <c r="G1612">
        <v>15.85</v>
      </c>
      <c r="H1612">
        <v>69.459999999999994</v>
      </c>
    </row>
    <row r="1613" spans="1:8" hidden="1">
      <c r="A1613" s="1" t="str">
        <f t="shared" si="25"/>
        <v>BW 2003</v>
      </c>
      <c r="B1613" t="s">
        <v>37</v>
      </c>
      <c r="C1613">
        <v>2003</v>
      </c>
    </row>
    <row r="1614" spans="1:8" hidden="1">
      <c r="A1614" s="1" t="str">
        <f t="shared" si="25"/>
        <v>BW 2004</v>
      </c>
      <c r="B1614" t="s">
        <v>37</v>
      </c>
      <c r="C1614">
        <v>2004</v>
      </c>
    </row>
    <row r="1615" spans="1:8" hidden="1">
      <c r="A1615" s="1" t="str">
        <f t="shared" si="25"/>
        <v>BW 2005</v>
      </c>
      <c r="B1615" t="s">
        <v>37</v>
      </c>
      <c r="C1615">
        <v>2005</v>
      </c>
    </row>
    <row r="1616" spans="1:8" hidden="1">
      <c r="A1616" s="1" t="str">
        <f t="shared" si="25"/>
        <v>BW 2006</v>
      </c>
      <c r="B1616" t="s">
        <v>37</v>
      </c>
      <c r="C1616">
        <v>2006</v>
      </c>
    </row>
    <row r="1617" spans="1:8" hidden="1">
      <c r="A1617" s="1" t="str">
        <f t="shared" si="25"/>
        <v>BW 2007</v>
      </c>
      <c r="B1617" t="s">
        <v>37</v>
      </c>
      <c r="C1617">
        <v>2007</v>
      </c>
    </row>
    <row r="1618" spans="1:8" hidden="1">
      <c r="A1618" s="1" t="str">
        <f t="shared" si="25"/>
        <v>BW 2008</v>
      </c>
      <c r="B1618" t="s">
        <v>37</v>
      </c>
      <c r="C1618">
        <v>2008</v>
      </c>
    </row>
    <row r="1619" spans="1:8" hidden="1">
      <c r="A1619" s="1" t="str">
        <f t="shared" si="25"/>
        <v>BW 2009</v>
      </c>
      <c r="B1619" t="s">
        <v>37</v>
      </c>
      <c r="C1619">
        <v>2009</v>
      </c>
      <c r="D1619">
        <v>2.84</v>
      </c>
      <c r="E1619">
        <v>5.69</v>
      </c>
      <c r="F1619">
        <v>9.5399999999999991</v>
      </c>
      <c r="G1619">
        <v>16.89</v>
      </c>
      <c r="H1619">
        <v>65.040000000000006</v>
      </c>
    </row>
    <row r="1620" spans="1:8" hidden="1">
      <c r="A1620" s="1" t="str">
        <f t="shared" si="25"/>
        <v>BW 2010</v>
      </c>
      <c r="B1620" t="s">
        <v>37</v>
      </c>
      <c r="C1620">
        <v>2010</v>
      </c>
    </row>
    <row r="1621" spans="1:8" hidden="1">
      <c r="A1621" s="1" t="str">
        <f t="shared" si="25"/>
        <v>BW 2011</v>
      </c>
      <c r="B1621" t="s">
        <v>37</v>
      </c>
      <c r="C1621">
        <v>2011</v>
      </c>
    </row>
    <row r="1622" spans="1:8" hidden="1">
      <c r="A1622" s="1" t="str">
        <f t="shared" si="25"/>
        <v>BW 2012</v>
      </c>
      <c r="B1622" t="s">
        <v>37</v>
      </c>
      <c r="C1622">
        <v>2012</v>
      </c>
    </row>
    <row r="1623" spans="1:8" hidden="1">
      <c r="A1623" s="1" t="str">
        <f t="shared" si="25"/>
        <v>BW 2013</v>
      </c>
      <c r="B1623" t="s">
        <v>37</v>
      </c>
      <c r="C1623">
        <v>2013</v>
      </c>
    </row>
    <row r="1624" spans="1:8" hidden="1">
      <c r="A1624" s="1" t="str">
        <f t="shared" si="25"/>
        <v>BW 2014</v>
      </c>
      <c r="B1624" t="s">
        <v>37</v>
      </c>
      <c r="C1624">
        <v>2014</v>
      </c>
    </row>
    <row r="1625" spans="1:8" hidden="1">
      <c r="A1625" s="1" t="str">
        <f t="shared" si="25"/>
        <v>BW 2015</v>
      </c>
      <c r="B1625" t="s">
        <v>37</v>
      </c>
      <c r="C1625">
        <v>2015</v>
      </c>
    </row>
    <row r="1626" spans="1:8" hidden="1">
      <c r="A1626" s="1" t="str">
        <f t="shared" si="25"/>
        <v>BY 1960</v>
      </c>
      <c r="B1626" t="s">
        <v>29</v>
      </c>
      <c r="C1626">
        <v>1960</v>
      </c>
    </row>
    <row r="1627" spans="1:8" hidden="1">
      <c r="A1627" s="1" t="str">
        <f t="shared" si="25"/>
        <v>BY 1961</v>
      </c>
      <c r="B1627" t="s">
        <v>29</v>
      </c>
      <c r="C1627">
        <v>1961</v>
      </c>
    </row>
    <row r="1628" spans="1:8" hidden="1">
      <c r="A1628" s="1" t="str">
        <f t="shared" si="25"/>
        <v>BY 1962</v>
      </c>
      <c r="B1628" t="s">
        <v>29</v>
      </c>
      <c r="C1628">
        <v>1962</v>
      </c>
    </row>
    <row r="1629" spans="1:8" hidden="1">
      <c r="A1629" s="1" t="str">
        <f t="shared" si="25"/>
        <v>BY 1963</v>
      </c>
      <c r="B1629" t="s">
        <v>29</v>
      </c>
      <c r="C1629">
        <v>1963</v>
      </c>
    </row>
    <row r="1630" spans="1:8" hidden="1">
      <c r="A1630" s="1" t="str">
        <f t="shared" si="25"/>
        <v>BY 1964</v>
      </c>
      <c r="B1630" t="s">
        <v>29</v>
      </c>
      <c r="C1630">
        <v>1964</v>
      </c>
    </row>
    <row r="1631" spans="1:8" hidden="1">
      <c r="A1631" s="1" t="str">
        <f t="shared" si="25"/>
        <v>BY 1965</v>
      </c>
      <c r="B1631" t="s">
        <v>29</v>
      </c>
      <c r="C1631">
        <v>1965</v>
      </c>
    </row>
    <row r="1632" spans="1:8" hidden="1">
      <c r="A1632" s="1" t="str">
        <f t="shared" si="25"/>
        <v>BY 1966</v>
      </c>
      <c r="B1632" t="s">
        <v>29</v>
      </c>
      <c r="C1632">
        <v>1966</v>
      </c>
    </row>
    <row r="1633" spans="1:3" hidden="1">
      <c r="A1633" s="1" t="str">
        <f t="shared" si="25"/>
        <v>BY 1967</v>
      </c>
      <c r="B1633" t="s">
        <v>29</v>
      </c>
      <c r="C1633">
        <v>1967</v>
      </c>
    </row>
    <row r="1634" spans="1:3" hidden="1">
      <c r="A1634" s="1" t="str">
        <f t="shared" si="25"/>
        <v>BY 1968</v>
      </c>
      <c r="B1634" t="s">
        <v>29</v>
      </c>
      <c r="C1634">
        <v>1968</v>
      </c>
    </row>
    <row r="1635" spans="1:3" hidden="1">
      <c r="A1635" s="1" t="str">
        <f t="shared" si="25"/>
        <v>BY 1969</v>
      </c>
      <c r="B1635" t="s">
        <v>29</v>
      </c>
      <c r="C1635">
        <v>1969</v>
      </c>
    </row>
    <row r="1636" spans="1:3" hidden="1">
      <c r="A1636" s="1" t="str">
        <f t="shared" si="25"/>
        <v>BY 1970</v>
      </c>
      <c r="B1636" t="s">
        <v>29</v>
      </c>
      <c r="C1636">
        <v>1970</v>
      </c>
    </row>
    <row r="1637" spans="1:3" hidden="1">
      <c r="A1637" s="1" t="str">
        <f t="shared" si="25"/>
        <v>BY 1971</v>
      </c>
      <c r="B1637" t="s">
        <v>29</v>
      </c>
      <c r="C1637">
        <v>1971</v>
      </c>
    </row>
    <row r="1638" spans="1:3" hidden="1">
      <c r="A1638" s="1" t="str">
        <f t="shared" si="25"/>
        <v>BY 1972</v>
      </c>
      <c r="B1638" t="s">
        <v>29</v>
      </c>
      <c r="C1638">
        <v>1972</v>
      </c>
    </row>
    <row r="1639" spans="1:3" hidden="1">
      <c r="A1639" s="1" t="str">
        <f t="shared" si="25"/>
        <v>BY 1973</v>
      </c>
      <c r="B1639" t="s">
        <v>29</v>
      </c>
      <c r="C1639">
        <v>1973</v>
      </c>
    </row>
    <row r="1640" spans="1:3" hidden="1">
      <c r="A1640" s="1" t="str">
        <f t="shared" si="25"/>
        <v>BY 1974</v>
      </c>
      <c r="B1640" t="s">
        <v>29</v>
      </c>
      <c r="C1640">
        <v>1974</v>
      </c>
    </row>
    <row r="1641" spans="1:3" hidden="1">
      <c r="A1641" s="1" t="str">
        <f t="shared" si="25"/>
        <v>BY 1975</v>
      </c>
      <c r="B1641" t="s">
        <v>29</v>
      </c>
      <c r="C1641">
        <v>1975</v>
      </c>
    </row>
    <row r="1642" spans="1:3" hidden="1">
      <c r="A1642" s="1" t="str">
        <f t="shared" si="25"/>
        <v>BY 1976</v>
      </c>
      <c r="B1642" t="s">
        <v>29</v>
      </c>
      <c r="C1642">
        <v>1976</v>
      </c>
    </row>
    <row r="1643" spans="1:3" hidden="1">
      <c r="A1643" s="1" t="str">
        <f t="shared" si="25"/>
        <v>BY 1977</v>
      </c>
      <c r="B1643" t="s">
        <v>29</v>
      </c>
      <c r="C1643">
        <v>1977</v>
      </c>
    </row>
    <row r="1644" spans="1:3" hidden="1">
      <c r="A1644" s="1" t="str">
        <f t="shared" si="25"/>
        <v>BY 1978</v>
      </c>
      <c r="B1644" t="s">
        <v>29</v>
      </c>
      <c r="C1644">
        <v>1978</v>
      </c>
    </row>
    <row r="1645" spans="1:3" hidden="1">
      <c r="A1645" s="1" t="str">
        <f t="shared" si="25"/>
        <v>BY 1979</v>
      </c>
      <c r="B1645" t="s">
        <v>29</v>
      </c>
      <c r="C1645">
        <v>1979</v>
      </c>
    </row>
    <row r="1646" spans="1:3" hidden="1">
      <c r="A1646" s="1" t="str">
        <f t="shared" si="25"/>
        <v>BY 1980</v>
      </c>
      <c r="B1646" t="s">
        <v>29</v>
      </c>
      <c r="C1646">
        <v>1980</v>
      </c>
    </row>
    <row r="1647" spans="1:3" hidden="1">
      <c r="A1647" s="1" t="str">
        <f t="shared" si="25"/>
        <v>BY 1981</v>
      </c>
      <c r="B1647" t="s">
        <v>29</v>
      </c>
      <c r="C1647">
        <v>1981</v>
      </c>
    </row>
    <row r="1648" spans="1:3" hidden="1">
      <c r="A1648" s="1" t="str">
        <f t="shared" si="25"/>
        <v>BY 1982</v>
      </c>
      <c r="B1648" t="s">
        <v>29</v>
      </c>
      <c r="C1648">
        <v>1982</v>
      </c>
    </row>
    <row r="1649" spans="1:8" hidden="1">
      <c r="A1649" s="1" t="str">
        <f t="shared" si="25"/>
        <v>BY 1983</v>
      </c>
      <c r="B1649" t="s">
        <v>29</v>
      </c>
      <c r="C1649">
        <v>1983</v>
      </c>
    </row>
    <row r="1650" spans="1:8" hidden="1">
      <c r="A1650" s="1" t="str">
        <f t="shared" si="25"/>
        <v>BY 1984</v>
      </c>
      <c r="B1650" t="s">
        <v>29</v>
      </c>
      <c r="C1650">
        <v>1984</v>
      </c>
    </row>
    <row r="1651" spans="1:8" hidden="1">
      <c r="A1651" s="1" t="str">
        <f t="shared" si="25"/>
        <v>BY 1985</v>
      </c>
      <c r="B1651" t="s">
        <v>29</v>
      </c>
      <c r="C1651">
        <v>1985</v>
      </c>
    </row>
    <row r="1652" spans="1:8" hidden="1">
      <c r="A1652" s="1" t="str">
        <f t="shared" si="25"/>
        <v>BY 1986</v>
      </c>
      <c r="B1652" t="s">
        <v>29</v>
      </c>
      <c r="C1652">
        <v>1986</v>
      </c>
    </row>
    <row r="1653" spans="1:8" hidden="1">
      <c r="A1653" s="1" t="str">
        <f t="shared" si="25"/>
        <v>BY 1987</v>
      </c>
      <c r="B1653" t="s">
        <v>29</v>
      </c>
      <c r="C1653">
        <v>1987</v>
      </c>
    </row>
    <row r="1654" spans="1:8" hidden="1">
      <c r="A1654" s="1" t="str">
        <f t="shared" si="25"/>
        <v>BY 1988</v>
      </c>
      <c r="B1654" t="s">
        <v>29</v>
      </c>
      <c r="C1654">
        <v>1988</v>
      </c>
      <c r="D1654">
        <v>10.48</v>
      </c>
      <c r="E1654">
        <v>14.88</v>
      </c>
      <c r="F1654">
        <v>18.559999999999999</v>
      </c>
      <c r="G1654">
        <v>22.95</v>
      </c>
      <c r="H1654">
        <v>33.119999999999997</v>
      </c>
    </row>
    <row r="1655" spans="1:8" hidden="1">
      <c r="A1655" s="1" t="str">
        <f t="shared" si="25"/>
        <v>BY 1989</v>
      </c>
      <c r="B1655" t="s">
        <v>29</v>
      </c>
      <c r="C1655">
        <v>1989</v>
      </c>
    </row>
    <row r="1656" spans="1:8" hidden="1">
      <c r="A1656" s="1" t="str">
        <f t="shared" si="25"/>
        <v>BY 1990</v>
      </c>
      <c r="B1656" t="s">
        <v>29</v>
      </c>
      <c r="C1656">
        <v>1990</v>
      </c>
    </row>
    <row r="1657" spans="1:8" hidden="1">
      <c r="A1657" s="1" t="str">
        <f t="shared" si="25"/>
        <v>BY 1991</v>
      </c>
      <c r="B1657" t="s">
        <v>29</v>
      </c>
      <c r="C1657">
        <v>1991</v>
      </c>
    </row>
    <row r="1658" spans="1:8" hidden="1">
      <c r="A1658" s="1" t="str">
        <f t="shared" si="25"/>
        <v>BY 1992</v>
      </c>
      <c r="B1658" t="s">
        <v>29</v>
      </c>
      <c r="C1658">
        <v>1992</v>
      </c>
    </row>
    <row r="1659" spans="1:8" hidden="1">
      <c r="A1659" s="1" t="str">
        <f t="shared" si="25"/>
        <v>BY 1993</v>
      </c>
      <c r="B1659" t="s">
        <v>29</v>
      </c>
      <c r="C1659">
        <v>1993</v>
      </c>
      <c r="D1659">
        <v>11.12</v>
      </c>
      <c r="E1659">
        <v>15.31</v>
      </c>
      <c r="F1659">
        <v>18.47</v>
      </c>
      <c r="G1659">
        <v>22.21</v>
      </c>
      <c r="H1659">
        <v>32.9</v>
      </c>
    </row>
    <row r="1660" spans="1:8" hidden="1">
      <c r="A1660" s="1" t="str">
        <f t="shared" si="25"/>
        <v>BY 1994</v>
      </c>
      <c r="B1660" t="s">
        <v>29</v>
      </c>
      <c r="C1660">
        <v>1994</v>
      </c>
    </row>
    <row r="1661" spans="1:8" hidden="1">
      <c r="A1661" s="1" t="str">
        <f t="shared" si="25"/>
        <v>BY 1995</v>
      </c>
      <c r="B1661" t="s">
        <v>29</v>
      </c>
      <c r="C1661">
        <v>1995</v>
      </c>
      <c r="D1661">
        <v>8.5</v>
      </c>
      <c r="E1661">
        <v>13.47</v>
      </c>
      <c r="F1661">
        <v>17.73</v>
      </c>
      <c r="G1661">
        <v>23.06</v>
      </c>
      <c r="H1661">
        <v>37.229999999999997</v>
      </c>
    </row>
    <row r="1662" spans="1:8" hidden="1">
      <c r="A1662" s="1" t="str">
        <f t="shared" si="25"/>
        <v>BY 1996</v>
      </c>
      <c r="B1662" t="s">
        <v>29</v>
      </c>
      <c r="C1662">
        <v>1996</v>
      </c>
    </row>
    <row r="1663" spans="1:8" hidden="1">
      <c r="A1663" s="1" t="str">
        <f t="shared" si="25"/>
        <v>BY 1997</v>
      </c>
      <c r="B1663" t="s">
        <v>29</v>
      </c>
      <c r="C1663">
        <v>1997</v>
      </c>
    </row>
    <row r="1664" spans="1:8" hidden="1">
      <c r="A1664" s="1" t="str">
        <f t="shared" si="25"/>
        <v>BY 1998</v>
      </c>
      <c r="B1664" t="s">
        <v>29</v>
      </c>
      <c r="C1664">
        <v>1998</v>
      </c>
      <c r="D1664">
        <v>8.31</v>
      </c>
      <c r="E1664">
        <v>13</v>
      </c>
      <c r="F1664">
        <v>17.100000000000001</v>
      </c>
      <c r="G1664">
        <v>22.46</v>
      </c>
      <c r="H1664">
        <v>39.130000000000003</v>
      </c>
    </row>
    <row r="1665" spans="1:8" hidden="1">
      <c r="A1665" s="1" t="str">
        <f t="shared" si="25"/>
        <v>BY 1999</v>
      </c>
      <c r="B1665" t="s">
        <v>29</v>
      </c>
      <c r="C1665">
        <v>1999</v>
      </c>
      <c r="D1665">
        <v>8.07</v>
      </c>
      <c r="E1665">
        <v>12.92</v>
      </c>
      <c r="F1665">
        <v>17.03</v>
      </c>
      <c r="G1665">
        <v>22.37</v>
      </c>
      <c r="H1665">
        <v>39.61</v>
      </c>
    </row>
    <row r="1666" spans="1:8" hidden="1">
      <c r="A1666" s="1" t="str">
        <f t="shared" si="25"/>
        <v>BY 2000</v>
      </c>
      <c r="B1666" t="s">
        <v>29</v>
      </c>
      <c r="C1666">
        <v>2000</v>
      </c>
      <c r="D1666">
        <v>8.41</v>
      </c>
      <c r="E1666">
        <v>13.24</v>
      </c>
      <c r="F1666">
        <v>17.38</v>
      </c>
      <c r="G1666">
        <v>22.71</v>
      </c>
      <c r="H1666">
        <v>38.26</v>
      </c>
    </row>
    <row r="1667" spans="1:8" hidden="1">
      <c r="A1667" s="1" t="str">
        <f t="shared" ref="A1667:A1730" si="26">CONCATENATE(B1667," ",C1667)</f>
        <v>BY 2001</v>
      </c>
      <c r="B1667" t="s">
        <v>29</v>
      </c>
      <c r="C1667">
        <v>2001</v>
      </c>
      <c r="D1667">
        <v>8.17</v>
      </c>
      <c r="E1667">
        <v>12.92</v>
      </c>
      <c r="F1667">
        <v>17.04</v>
      </c>
      <c r="G1667">
        <v>22.54</v>
      </c>
      <c r="H1667">
        <v>39.33</v>
      </c>
    </row>
    <row r="1668" spans="1:8" hidden="1">
      <c r="A1668" s="1" t="str">
        <f t="shared" si="26"/>
        <v>BY 2002</v>
      </c>
      <c r="B1668" t="s">
        <v>29</v>
      </c>
      <c r="C1668">
        <v>2002</v>
      </c>
      <c r="D1668">
        <v>8.33</v>
      </c>
      <c r="E1668">
        <v>13.15</v>
      </c>
      <c r="F1668">
        <v>17.27</v>
      </c>
      <c r="G1668">
        <v>22.58</v>
      </c>
      <c r="H1668">
        <v>38.68</v>
      </c>
    </row>
    <row r="1669" spans="1:8" hidden="1">
      <c r="A1669" s="1" t="str">
        <f t="shared" si="26"/>
        <v>BY 2003</v>
      </c>
      <c r="B1669" t="s">
        <v>29</v>
      </c>
      <c r="C1669">
        <v>2003</v>
      </c>
      <c r="D1669">
        <v>8.39</v>
      </c>
      <c r="E1669">
        <v>13.33</v>
      </c>
      <c r="F1669">
        <v>17.37</v>
      </c>
      <c r="G1669">
        <v>22.82</v>
      </c>
      <c r="H1669">
        <v>38.1</v>
      </c>
    </row>
    <row r="1670" spans="1:8" hidden="1">
      <c r="A1670" s="1" t="str">
        <f t="shared" si="26"/>
        <v>BY 2004</v>
      </c>
      <c r="B1670" t="s">
        <v>29</v>
      </c>
      <c r="C1670">
        <v>2004</v>
      </c>
      <c r="D1670">
        <v>9.35</v>
      </c>
      <c r="E1670">
        <v>13.97</v>
      </c>
      <c r="F1670">
        <v>17.809999999999999</v>
      </c>
      <c r="G1670">
        <v>22.8</v>
      </c>
      <c r="H1670">
        <v>36.06</v>
      </c>
    </row>
    <row r="1671" spans="1:8" hidden="1">
      <c r="A1671" s="1" t="str">
        <f t="shared" si="26"/>
        <v>BY 2005</v>
      </c>
      <c r="B1671" t="s">
        <v>29</v>
      </c>
      <c r="C1671">
        <v>2005</v>
      </c>
      <c r="D1671">
        <v>8.83</v>
      </c>
      <c r="E1671">
        <v>13.71</v>
      </c>
      <c r="F1671">
        <v>17.77</v>
      </c>
      <c r="G1671">
        <v>23.02</v>
      </c>
      <c r="H1671">
        <v>36.659999999999997</v>
      </c>
    </row>
    <row r="1672" spans="1:8" hidden="1">
      <c r="A1672" s="1" t="str">
        <f t="shared" si="26"/>
        <v>BY 2006</v>
      </c>
      <c r="B1672" t="s">
        <v>29</v>
      </c>
      <c r="C1672">
        <v>2006</v>
      </c>
      <c r="D1672">
        <v>8.7899999999999991</v>
      </c>
      <c r="E1672">
        <v>13.56</v>
      </c>
      <c r="F1672">
        <v>17.71</v>
      </c>
      <c r="G1672">
        <v>22.92</v>
      </c>
      <c r="H1672">
        <v>37.020000000000003</v>
      </c>
    </row>
    <row r="1673" spans="1:8" hidden="1">
      <c r="A1673" s="1" t="str">
        <f t="shared" si="26"/>
        <v>BY 2007</v>
      </c>
      <c r="B1673" t="s">
        <v>29</v>
      </c>
      <c r="C1673">
        <v>2007</v>
      </c>
      <c r="D1673">
        <v>8.8000000000000007</v>
      </c>
      <c r="E1673">
        <v>13.43</v>
      </c>
      <c r="F1673">
        <v>17.46</v>
      </c>
      <c r="G1673">
        <v>22.57</v>
      </c>
      <c r="H1673">
        <v>37.74</v>
      </c>
    </row>
    <row r="1674" spans="1:8" hidden="1">
      <c r="A1674" s="1" t="str">
        <f t="shared" si="26"/>
        <v>BY 2008</v>
      </c>
      <c r="B1674" t="s">
        <v>29</v>
      </c>
      <c r="C1674">
        <v>2008</v>
      </c>
      <c r="D1674">
        <v>9.19</v>
      </c>
      <c r="E1674">
        <v>13.77</v>
      </c>
      <c r="F1674">
        <v>17.760000000000002</v>
      </c>
      <c r="G1674">
        <v>22.99</v>
      </c>
      <c r="H1674">
        <v>36.29</v>
      </c>
    </row>
    <row r="1675" spans="1:8" hidden="1">
      <c r="A1675" s="1" t="str">
        <f t="shared" si="26"/>
        <v>BY 2009</v>
      </c>
      <c r="B1675" t="s">
        <v>29</v>
      </c>
      <c r="C1675">
        <v>2009</v>
      </c>
      <c r="D1675">
        <v>9.06</v>
      </c>
      <c r="E1675">
        <v>13.83</v>
      </c>
      <c r="F1675">
        <v>17.690000000000001</v>
      </c>
      <c r="G1675">
        <v>22.42</v>
      </c>
      <c r="H1675">
        <v>36.99</v>
      </c>
    </row>
    <row r="1676" spans="1:8" hidden="1">
      <c r="A1676" s="1" t="str">
        <f t="shared" si="26"/>
        <v>BY 2010</v>
      </c>
      <c r="B1676" t="s">
        <v>29</v>
      </c>
      <c r="C1676">
        <v>2010</v>
      </c>
      <c r="D1676">
        <v>9.0399999999999991</v>
      </c>
      <c r="E1676">
        <v>13.65</v>
      </c>
      <c r="F1676">
        <v>17.670000000000002</v>
      </c>
      <c r="G1676">
        <v>22.79</v>
      </c>
      <c r="H1676">
        <v>36.85</v>
      </c>
    </row>
    <row r="1677" spans="1:8" hidden="1">
      <c r="A1677" s="1" t="str">
        <f t="shared" si="26"/>
        <v>BY 2011</v>
      </c>
      <c r="B1677" t="s">
        <v>29</v>
      </c>
      <c r="C1677">
        <v>2011</v>
      </c>
      <c r="D1677">
        <v>9.3699999999999992</v>
      </c>
      <c r="E1677">
        <v>14.04</v>
      </c>
      <c r="F1677">
        <v>17.89</v>
      </c>
      <c r="G1677">
        <v>22.83</v>
      </c>
      <c r="H1677">
        <v>35.869999999999997</v>
      </c>
    </row>
    <row r="1678" spans="1:8" hidden="1">
      <c r="A1678" s="1" t="str">
        <f t="shared" si="26"/>
        <v>BY 2012</v>
      </c>
      <c r="B1678" t="s">
        <v>29</v>
      </c>
      <c r="C1678">
        <v>2012</v>
      </c>
      <c r="D1678">
        <v>9.65</v>
      </c>
      <c r="E1678">
        <v>14.13</v>
      </c>
      <c r="F1678">
        <v>17.940000000000001</v>
      </c>
      <c r="G1678">
        <v>22.5</v>
      </c>
      <c r="H1678">
        <v>35.78</v>
      </c>
    </row>
    <row r="1679" spans="1:8" hidden="1">
      <c r="A1679" s="1" t="str">
        <f t="shared" si="26"/>
        <v>BY 2013</v>
      </c>
      <c r="B1679" t="s">
        <v>29</v>
      </c>
      <c r="C1679">
        <v>2013</v>
      </c>
    </row>
    <row r="1680" spans="1:8" hidden="1">
      <c r="A1680" s="1" t="str">
        <f t="shared" si="26"/>
        <v>BY 2014</v>
      </c>
      <c r="B1680" t="s">
        <v>29</v>
      </c>
      <c r="C1680">
        <v>2014</v>
      </c>
    </row>
    <row r="1681" spans="1:3" hidden="1">
      <c r="A1681" s="1" t="str">
        <f t="shared" si="26"/>
        <v>BY 2015</v>
      </c>
      <c r="B1681" t="s">
        <v>29</v>
      </c>
      <c r="C1681">
        <v>2015</v>
      </c>
    </row>
    <row r="1682" spans="1:3" hidden="1">
      <c r="A1682" s="1" t="str">
        <f t="shared" si="26"/>
        <v>BZ 1960</v>
      </c>
      <c r="B1682" t="s">
        <v>30</v>
      </c>
      <c r="C1682">
        <v>1960</v>
      </c>
    </row>
    <row r="1683" spans="1:3" hidden="1">
      <c r="A1683" s="1" t="str">
        <f t="shared" si="26"/>
        <v>BZ 1961</v>
      </c>
      <c r="B1683" t="s">
        <v>30</v>
      </c>
      <c r="C1683">
        <v>1961</v>
      </c>
    </row>
    <row r="1684" spans="1:3" hidden="1">
      <c r="A1684" s="1" t="str">
        <f t="shared" si="26"/>
        <v>BZ 1962</v>
      </c>
      <c r="B1684" t="s">
        <v>30</v>
      </c>
      <c r="C1684">
        <v>1962</v>
      </c>
    </row>
    <row r="1685" spans="1:3" hidden="1">
      <c r="A1685" s="1" t="str">
        <f t="shared" si="26"/>
        <v>BZ 1963</v>
      </c>
      <c r="B1685" t="s">
        <v>30</v>
      </c>
      <c r="C1685">
        <v>1963</v>
      </c>
    </row>
    <row r="1686" spans="1:3" hidden="1">
      <c r="A1686" s="1" t="str">
        <f t="shared" si="26"/>
        <v>BZ 1964</v>
      </c>
      <c r="B1686" t="s">
        <v>30</v>
      </c>
      <c r="C1686">
        <v>1964</v>
      </c>
    </row>
    <row r="1687" spans="1:3" hidden="1">
      <c r="A1687" s="1" t="str">
        <f t="shared" si="26"/>
        <v>BZ 1965</v>
      </c>
      <c r="B1687" t="s">
        <v>30</v>
      </c>
      <c r="C1687">
        <v>1965</v>
      </c>
    </row>
    <row r="1688" spans="1:3" hidden="1">
      <c r="A1688" s="1" t="str">
        <f t="shared" si="26"/>
        <v>BZ 1966</v>
      </c>
      <c r="B1688" t="s">
        <v>30</v>
      </c>
      <c r="C1688">
        <v>1966</v>
      </c>
    </row>
    <row r="1689" spans="1:3" hidden="1">
      <c r="A1689" s="1" t="str">
        <f t="shared" si="26"/>
        <v>BZ 1967</v>
      </c>
      <c r="B1689" t="s">
        <v>30</v>
      </c>
      <c r="C1689">
        <v>1967</v>
      </c>
    </row>
    <row r="1690" spans="1:3" hidden="1">
      <c r="A1690" s="1" t="str">
        <f t="shared" si="26"/>
        <v>BZ 1968</v>
      </c>
      <c r="B1690" t="s">
        <v>30</v>
      </c>
      <c r="C1690">
        <v>1968</v>
      </c>
    </row>
    <row r="1691" spans="1:3" hidden="1">
      <c r="A1691" s="1" t="str">
        <f t="shared" si="26"/>
        <v>BZ 1969</v>
      </c>
      <c r="B1691" t="s">
        <v>30</v>
      </c>
      <c r="C1691">
        <v>1969</v>
      </c>
    </row>
    <row r="1692" spans="1:3" hidden="1">
      <c r="A1692" s="1" t="str">
        <f t="shared" si="26"/>
        <v>BZ 1970</v>
      </c>
      <c r="B1692" t="s">
        <v>30</v>
      </c>
      <c r="C1692">
        <v>1970</v>
      </c>
    </row>
    <row r="1693" spans="1:3" hidden="1">
      <c r="A1693" s="1" t="str">
        <f t="shared" si="26"/>
        <v>BZ 1971</v>
      </c>
      <c r="B1693" t="s">
        <v>30</v>
      </c>
      <c r="C1693">
        <v>1971</v>
      </c>
    </row>
    <row r="1694" spans="1:3" hidden="1">
      <c r="A1694" s="1" t="str">
        <f t="shared" si="26"/>
        <v>BZ 1972</v>
      </c>
      <c r="B1694" t="s">
        <v>30</v>
      </c>
      <c r="C1694">
        <v>1972</v>
      </c>
    </row>
    <row r="1695" spans="1:3" hidden="1">
      <c r="A1695" s="1" t="str">
        <f t="shared" si="26"/>
        <v>BZ 1973</v>
      </c>
      <c r="B1695" t="s">
        <v>30</v>
      </c>
      <c r="C1695">
        <v>1973</v>
      </c>
    </row>
    <row r="1696" spans="1:3" hidden="1">
      <c r="A1696" s="1" t="str">
        <f t="shared" si="26"/>
        <v>BZ 1974</v>
      </c>
      <c r="B1696" t="s">
        <v>30</v>
      </c>
      <c r="C1696">
        <v>1974</v>
      </c>
    </row>
    <row r="1697" spans="1:3" hidden="1">
      <c r="A1697" s="1" t="str">
        <f t="shared" si="26"/>
        <v>BZ 1975</v>
      </c>
      <c r="B1697" t="s">
        <v>30</v>
      </c>
      <c r="C1697">
        <v>1975</v>
      </c>
    </row>
    <row r="1698" spans="1:3" hidden="1">
      <c r="A1698" s="1" t="str">
        <f t="shared" si="26"/>
        <v>BZ 1976</v>
      </c>
      <c r="B1698" t="s">
        <v>30</v>
      </c>
      <c r="C1698">
        <v>1976</v>
      </c>
    </row>
    <row r="1699" spans="1:3" hidden="1">
      <c r="A1699" s="1" t="str">
        <f t="shared" si="26"/>
        <v>BZ 1977</v>
      </c>
      <c r="B1699" t="s">
        <v>30</v>
      </c>
      <c r="C1699">
        <v>1977</v>
      </c>
    </row>
    <row r="1700" spans="1:3" hidden="1">
      <c r="A1700" s="1" t="str">
        <f t="shared" si="26"/>
        <v>BZ 1978</v>
      </c>
      <c r="B1700" t="s">
        <v>30</v>
      </c>
      <c r="C1700">
        <v>1978</v>
      </c>
    </row>
    <row r="1701" spans="1:3" hidden="1">
      <c r="A1701" s="1" t="str">
        <f t="shared" si="26"/>
        <v>BZ 1979</v>
      </c>
      <c r="B1701" t="s">
        <v>30</v>
      </c>
      <c r="C1701">
        <v>1979</v>
      </c>
    </row>
    <row r="1702" spans="1:3" hidden="1">
      <c r="A1702" s="1" t="str">
        <f t="shared" si="26"/>
        <v>BZ 1980</v>
      </c>
      <c r="B1702" t="s">
        <v>30</v>
      </c>
      <c r="C1702">
        <v>1980</v>
      </c>
    </row>
    <row r="1703" spans="1:3" hidden="1">
      <c r="A1703" s="1" t="str">
        <f t="shared" si="26"/>
        <v>BZ 1981</v>
      </c>
      <c r="B1703" t="s">
        <v>30</v>
      </c>
      <c r="C1703">
        <v>1981</v>
      </c>
    </row>
    <row r="1704" spans="1:3" hidden="1">
      <c r="A1704" s="1" t="str">
        <f t="shared" si="26"/>
        <v>BZ 1982</v>
      </c>
      <c r="B1704" t="s">
        <v>30</v>
      </c>
      <c r="C1704">
        <v>1982</v>
      </c>
    </row>
    <row r="1705" spans="1:3" hidden="1">
      <c r="A1705" s="1" t="str">
        <f t="shared" si="26"/>
        <v>BZ 1983</v>
      </c>
      <c r="B1705" t="s">
        <v>30</v>
      </c>
      <c r="C1705">
        <v>1983</v>
      </c>
    </row>
    <row r="1706" spans="1:3" hidden="1">
      <c r="A1706" s="1" t="str">
        <f t="shared" si="26"/>
        <v>BZ 1984</v>
      </c>
      <c r="B1706" t="s">
        <v>30</v>
      </c>
      <c r="C1706">
        <v>1984</v>
      </c>
    </row>
    <row r="1707" spans="1:3" hidden="1">
      <c r="A1707" s="1" t="str">
        <f t="shared" si="26"/>
        <v>BZ 1985</v>
      </c>
      <c r="B1707" t="s">
        <v>30</v>
      </c>
      <c r="C1707">
        <v>1985</v>
      </c>
    </row>
    <row r="1708" spans="1:3" hidden="1">
      <c r="A1708" s="1" t="str">
        <f t="shared" si="26"/>
        <v>BZ 1986</v>
      </c>
      <c r="B1708" t="s">
        <v>30</v>
      </c>
      <c r="C1708">
        <v>1986</v>
      </c>
    </row>
    <row r="1709" spans="1:3" hidden="1">
      <c r="A1709" s="1" t="str">
        <f t="shared" si="26"/>
        <v>BZ 1987</v>
      </c>
      <c r="B1709" t="s">
        <v>30</v>
      </c>
      <c r="C1709">
        <v>1987</v>
      </c>
    </row>
    <row r="1710" spans="1:3" hidden="1">
      <c r="A1710" s="1" t="str">
        <f t="shared" si="26"/>
        <v>BZ 1988</v>
      </c>
      <c r="B1710" t="s">
        <v>30</v>
      </c>
      <c r="C1710">
        <v>1988</v>
      </c>
    </row>
    <row r="1711" spans="1:3" hidden="1">
      <c r="A1711" s="1" t="str">
        <f t="shared" si="26"/>
        <v>BZ 1989</v>
      </c>
      <c r="B1711" t="s">
        <v>30</v>
      </c>
      <c r="C1711">
        <v>1989</v>
      </c>
    </row>
    <row r="1712" spans="1:3" hidden="1">
      <c r="A1712" s="1" t="str">
        <f t="shared" si="26"/>
        <v>BZ 1990</v>
      </c>
      <c r="B1712" t="s">
        <v>30</v>
      </c>
      <c r="C1712">
        <v>1990</v>
      </c>
    </row>
    <row r="1713" spans="1:8" hidden="1">
      <c r="A1713" s="1" t="str">
        <f t="shared" si="26"/>
        <v>BZ 1991</v>
      </c>
      <c r="B1713" t="s">
        <v>30</v>
      </c>
      <c r="C1713">
        <v>1991</v>
      </c>
    </row>
    <row r="1714" spans="1:8" hidden="1">
      <c r="A1714" s="1" t="str">
        <f t="shared" si="26"/>
        <v>BZ 1992</v>
      </c>
      <c r="B1714" t="s">
        <v>30</v>
      </c>
      <c r="C1714">
        <v>1992</v>
      </c>
    </row>
    <row r="1715" spans="1:8" hidden="1">
      <c r="A1715" s="1" t="str">
        <f t="shared" si="26"/>
        <v>BZ 1993</v>
      </c>
      <c r="B1715" t="s">
        <v>30</v>
      </c>
      <c r="C1715">
        <v>1993</v>
      </c>
      <c r="D1715">
        <v>2.96</v>
      </c>
      <c r="E1715">
        <v>6.52</v>
      </c>
      <c r="F1715">
        <v>10.050000000000001</v>
      </c>
      <c r="G1715">
        <v>16.18</v>
      </c>
      <c r="H1715">
        <v>64.290000000000006</v>
      </c>
    </row>
    <row r="1716" spans="1:8" hidden="1">
      <c r="A1716" s="1" t="str">
        <f t="shared" si="26"/>
        <v>BZ 1994</v>
      </c>
      <c r="B1716" t="s">
        <v>30</v>
      </c>
      <c r="C1716">
        <v>1994</v>
      </c>
      <c r="D1716">
        <v>3.09</v>
      </c>
      <c r="E1716">
        <v>6.53</v>
      </c>
      <c r="F1716">
        <v>9.75</v>
      </c>
      <c r="G1716">
        <v>15.24</v>
      </c>
      <c r="H1716">
        <v>65.400000000000006</v>
      </c>
    </row>
    <row r="1717" spans="1:8" hidden="1">
      <c r="A1717" s="1" t="str">
        <f t="shared" si="26"/>
        <v>BZ 1995</v>
      </c>
      <c r="B1717" t="s">
        <v>30</v>
      </c>
      <c r="C1717">
        <v>1995</v>
      </c>
      <c r="D1717">
        <v>2.35</v>
      </c>
      <c r="E1717">
        <v>5.91</v>
      </c>
      <c r="F1717">
        <v>11.15</v>
      </c>
      <c r="G1717">
        <v>19.66</v>
      </c>
      <c r="H1717">
        <v>60.94</v>
      </c>
    </row>
    <row r="1718" spans="1:8" hidden="1">
      <c r="A1718" s="1" t="str">
        <f t="shared" si="26"/>
        <v>BZ 1996</v>
      </c>
      <c r="B1718" t="s">
        <v>30</v>
      </c>
      <c r="C1718">
        <v>1996</v>
      </c>
      <c r="D1718">
        <v>3.35</v>
      </c>
      <c r="E1718">
        <v>7.12</v>
      </c>
      <c r="F1718">
        <v>10.68</v>
      </c>
      <c r="G1718">
        <v>17.59</v>
      </c>
      <c r="H1718">
        <v>61.26</v>
      </c>
    </row>
    <row r="1719" spans="1:8" hidden="1">
      <c r="A1719" s="1" t="str">
        <f t="shared" si="26"/>
        <v>BZ 1997</v>
      </c>
      <c r="B1719" t="s">
        <v>30</v>
      </c>
      <c r="C1719">
        <v>1997</v>
      </c>
      <c r="D1719">
        <v>2.65</v>
      </c>
      <c r="E1719">
        <v>6.38</v>
      </c>
      <c r="F1719">
        <v>10.210000000000001</v>
      </c>
      <c r="G1719">
        <v>16.62</v>
      </c>
      <c r="H1719">
        <v>64.150000000000006</v>
      </c>
    </row>
    <row r="1720" spans="1:8" hidden="1">
      <c r="A1720" s="1" t="str">
        <f t="shared" si="26"/>
        <v>BZ 1998</v>
      </c>
      <c r="B1720" t="s">
        <v>30</v>
      </c>
      <c r="C1720">
        <v>1998</v>
      </c>
      <c r="D1720">
        <v>3.32</v>
      </c>
      <c r="E1720">
        <v>7.03</v>
      </c>
      <c r="F1720">
        <v>11.27</v>
      </c>
      <c r="G1720">
        <v>19.13</v>
      </c>
      <c r="H1720">
        <v>59.26</v>
      </c>
    </row>
    <row r="1721" spans="1:8" hidden="1">
      <c r="A1721" s="1" t="str">
        <f t="shared" si="26"/>
        <v>BZ 1999</v>
      </c>
      <c r="B1721" t="s">
        <v>30</v>
      </c>
      <c r="C1721">
        <v>1999</v>
      </c>
      <c r="D1721">
        <v>3.21</v>
      </c>
      <c r="E1721">
        <v>7.68</v>
      </c>
      <c r="F1721">
        <v>12.01</v>
      </c>
      <c r="G1721">
        <v>19.399999999999999</v>
      </c>
      <c r="H1721">
        <v>57.69</v>
      </c>
    </row>
    <row r="1722" spans="1:8" hidden="1">
      <c r="A1722" s="1" t="str">
        <f t="shared" si="26"/>
        <v>BZ 2000</v>
      </c>
      <c r="B1722" t="s">
        <v>30</v>
      </c>
      <c r="C1722">
        <v>2000</v>
      </c>
    </row>
    <row r="1723" spans="1:8" hidden="1">
      <c r="A1723" s="1" t="str">
        <f t="shared" si="26"/>
        <v>BZ 2001</v>
      </c>
      <c r="B1723" t="s">
        <v>30</v>
      </c>
      <c r="C1723">
        <v>2001</v>
      </c>
    </row>
    <row r="1724" spans="1:8" hidden="1">
      <c r="A1724" s="1" t="str">
        <f t="shared" si="26"/>
        <v>BZ 2002</v>
      </c>
      <c r="B1724" t="s">
        <v>30</v>
      </c>
      <c r="C1724">
        <v>2002</v>
      </c>
    </row>
    <row r="1725" spans="1:8" hidden="1">
      <c r="A1725" s="1" t="str">
        <f t="shared" si="26"/>
        <v>BZ 2003</v>
      </c>
      <c r="B1725" t="s">
        <v>30</v>
      </c>
      <c r="C1725">
        <v>2003</v>
      </c>
    </row>
    <row r="1726" spans="1:8" hidden="1">
      <c r="A1726" s="1" t="str">
        <f t="shared" si="26"/>
        <v>BZ 2004</v>
      </c>
      <c r="B1726" t="s">
        <v>30</v>
      </c>
      <c r="C1726">
        <v>2004</v>
      </c>
    </row>
    <row r="1727" spans="1:8" hidden="1">
      <c r="A1727" s="1" t="str">
        <f t="shared" si="26"/>
        <v>BZ 2005</v>
      </c>
      <c r="B1727" t="s">
        <v>30</v>
      </c>
      <c r="C1727">
        <v>2005</v>
      </c>
    </row>
    <row r="1728" spans="1:8" hidden="1">
      <c r="A1728" s="1" t="str">
        <f t="shared" si="26"/>
        <v>BZ 2006</v>
      </c>
      <c r="B1728" t="s">
        <v>30</v>
      </c>
      <c r="C1728">
        <v>2006</v>
      </c>
    </row>
    <row r="1729" spans="1:3" hidden="1">
      <c r="A1729" s="1" t="str">
        <f t="shared" si="26"/>
        <v>BZ 2007</v>
      </c>
      <c r="B1729" t="s">
        <v>30</v>
      </c>
      <c r="C1729">
        <v>2007</v>
      </c>
    </row>
    <row r="1730" spans="1:3" hidden="1">
      <c r="A1730" s="1" t="str">
        <f t="shared" si="26"/>
        <v>BZ 2008</v>
      </c>
      <c r="B1730" t="s">
        <v>30</v>
      </c>
      <c r="C1730">
        <v>2008</v>
      </c>
    </row>
    <row r="1731" spans="1:3" hidden="1">
      <c r="A1731" s="1" t="str">
        <f t="shared" ref="A1731:A1794" si="27">CONCATENATE(B1731," ",C1731)</f>
        <v>BZ 2009</v>
      </c>
      <c r="B1731" t="s">
        <v>30</v>
      </c>
      <c r="C1731">
        <v>2009</v>
      </c>
    </row>
    <row r="1732" spans="1:3" hidden="1">
      <c r="A1732" s="1" t="str">
        <f t="shared" si="27"/>
        <v>BZ 2010</v>
      </c>
      <c r="B1732" t="s">
        <v>30</v>
      </c>
      <c r="C1732">
        <v>2010</v>
      </c>
    </row>
    <row r="1733" spans="1:3" hidden="1">
      <c r="A1733" s="1" t="str">
        <f t="shared" si="27"/>
        <v>BZ 2011</v>
      </c>
      <c r="B1733" t="s">
        <v>30</v>
      </c>
      <c r="C1733">
        <v>2011</v>
      </c>
    </row>
    <row r="1734" spans="1:3" hidden="1">
      <c r="A1734" s="1" t="str">
        <f t="shared" si="27"/>
        <v>BZ 2012</v>
      </c>
      <c r="B1734" t="s">
        <v>30</v>
      </c>
      <c r="C1734">
        <v>2012</v>
      </c>
    </row>
    <row r="1735" spans="1:3" hidden="1">
      <c r="A1735" s="1" t="str">
        <f t="shared" si="27"/>
        <v>BZ 2013</v>
      </c>
      <c r="B1735" t="s">
        <v>30</v>
      </c>
      <c r="C1735">
        <v>2013</v>
      </c>
    </row>
    <row r="1736" spans="1:3" hidden="1">
      <c r="A1736" s="1" t="str">
        <f t="shared" si="27"/>
        <v>BZ 2014</v>
      </c>
      <c r="B1736" t="s">
        <v>30</v>
      </c>
      <c r="C1736">
        <v>2014</v>
      </c>
    </row>
    <row r="1737" spans="1:3" hidden="1">
      <c r="A1737" s="1" t="str">
        <f t="shared" si="27"/>
        <v>BZ 2015</v>
      </c>
      <c r="B1737" t="s">
        <v>30</v>
      </c>
      <c r="C1737">
        <v>2015</v>
      </c>
    </row>
    <row r="1738" spans="1:3" hidden="1">
      <c r="A1738" s="1" t="str">
        <f t="shared" si="27"/>
        <v>CA 1960</v>
      </c>
      <c r="B1738" t="s">
        <v>39</v>
      </c>
      <c r="C1738">
        <v>1960</v>
      </c>
    </row>
    <row r="1739" spans="1:3" hidden="1">
      <c r="A1739" s="1" t="str">
        <f t="shared" si="27"/>
        <v>CA 1961</v>
      </c>
      <c r="B1739" t="s">
        <v>39</v>
      </c>
      <c r="C1739">
        <v>1961</v>
      </c>
    </row>
    <row r="1740" spans="1:3" hidden="1">
      <c r="A1740" s="1" t="str">
        <f t="shared" si="27"/>
        <v>CA 1962</v>
      </c>
      <c r="B1740" t="s">
        <v>39</v>
      </c>
      <c r="C1740">
        <v>1962</v>
      </c>
    </row>
    <row r="1741" spans="1:3" hidden="1">
      <c r="A1741" s="1" t="str">
        <f t="shared" si="27"/>
        <v>CA 1963</v>
      </c>
      <c r="B1741" t="s">
        <v>39</v>
      </c>
      <c r="C1741">
        <v>1963</v>
      </c>
    </row>
    <row r="1742" spans="1:3" hidden="1">
      <c r="A1742" s="1" t="str">
        <f t="shared" si="27"/>
        <v>CA 1964</v>
      </c>
      <c r="B1742" t="s">
        <v>39</v>
      </c>
      <c r="C1742">
        <v>1964</v>
      </c>
    </row>
    <row r="1743" spans="1:3" hidden="1">
      <c r="A1743" s="1" t="str">
        <f t="shared" si="27"/>
        <v>CA 1965</v>
      </c>
      <c r="B1743" t="s">
        <v>39</v>
      </c>
      <c r="C1743">
        <v>1965</v>
      </c>
    </row>
    <row r="1744" spans="1:3" hidden="1">
      <c r="A1744" s="1" t="str">
        <f t="shared" si="27"/>
        <v>CA 1966</v>
      </c>
      <c r="B1744" t="s">
        <v>39</v>
      </c>
      <c r="C1744">
        <v>1966</v>
      </c>
    </row>
    <row r="1745" spans="1:8" hidden="1">
      <c r="A1745" s="1" t="str">
        <f t="shared" si="27"/>
        <v>CA 1967</v>
      </c>
      <c r="B1745" t="s">
        <v>39</v>
      </c>
      <c r="C1745">
        <v>1967</v>
      </c>
    </row>
    <row r="1746" spans="1:8" hidden="1">
      <c r="A1746" s="1" t="str">
        <f t="shared" si="27"/>
        <v>CA 1968</v>
      </c>
      <c r="B1746" t="s">
        <v>39</v>
      </c>
      <c r="C1746">
        <v>1968</v>
      </c>
    </row>
    <row r="1747" spans="1:8" hidden="1">
      <c r="A1747" s="1" t="str">
        <f t="shared" si="27"/>
        <v>CA 1969</v>
      </c>
      <c r="B1747" t="s">
        <v>39</v>
      </c>
      <c r="C1747">
        <v>1969</v>
      </c>
    </row>
    <row r="1748" spans="1:8" hidden="1">
      <c r="A1748" s="1" t="str">
        <f t="shared" si="27"/>
        <v>CA 1970</v>
      </c>
      <c r="B1748" t="s">
        <v>39</v>
      </c>
      <c r="C1748">
        <v>1970</v>
      </c>
    </row>
    <row r="1749" spans="1:8" hidden="1">
      <c r="A1749" s="1" t="str">
        <f t="shared" si="27"/>
        <v>CA 1971</v>
      </c>
      <c r="B1749" t="s">
        <v>39</v>
      </c>
      <c r="C1749">
        <v>1971</v>
      </c>
    </row>
    <row r="1750" spans="1:8" hidden="1">
      <c r="A1750" s="1" t="str">
        <f t="shared" si="27"/>
        <v>CA 1972</v>
      </c>
      <c r="B1750" t="s">
        <v>39</v>
      </c>
      <c r="C1750">
        <v>1972</v>
      </c>
    </row>
    <row r="1751" spans="1:8" hidden="1">
      <c r="A1751" s="1" t="str">
        <f t="shared" si="27"/>
        <v>CA 1973</v>
      </c>
      <c r="B1751" t="s">
        <v>39</v>
      </c>
      <c r="C1751">
        <v>1973</v>
      </c>
    </row>
    <row r="1752" spans="1:8" hidden="1">
      <c r="A1752" s="1" t="str">
        <f t="shared" si="27"/>
        <v>CA 1974</v>
      </c>
      <c r="B1752" t="s">
        <v>39</v>
      </c>
      <c r="C1752">
        <v>1974</v>
      </c>
    </row>
    <row r="1753" spans="1:8" hidden="1">
      <c r="A1753" s="1" t="str">
        <f t="shared" si="27"/>
        <v>CA 1975</v>
      </c>
      <c r="B1753" t="s">
        <v>39</v>
      </c>
      <c r="C1753">
        <v>1975</v>
      </c>
    </row>
    <row r="1754" spans="1:8" hidden="1">
      <c r="A1754" s="1" t="str">
        <f t="shared" si="27"/>
        <v>CA 1976</v>
      </c>
      <c r="B1754" t="s">
        <v>39</v>
      </c>
      <c r="C1754">
        <v>1976</v>
      </c>
    </row>
    <row r="1755" spans="1:8" hidden="1">
      <c r="A1755" s="1" t="str">
        <f t="shared" si="27"/>
        <v>CA 1977</v>
      </c>
      <c r="B1755" t="s">
        <v>39</v>
      </c>
      <c r="C1755">
        <v>1977</v>
      </c>
    </row>
    <row r="1756" spans="1:8" hidden="1">
      <c r="A1756" s="1" t="str">
        <f t="shared" si="27"/>
        <v>CA 1978</v>
      </c>
      <c r="B1756" t="s">
        <v>39</v>
      </c>
      <c r="C1756">
        <v>1978</v>
      </c>
    </row>
    <row r="1757" spans="1:8" hidden="1">
      <c r="A1757" s="1" t="str">
        <f t="shared" si="27"/>
        <v>CA 1979</v>
      </c>
      <c r="B1757" t="s">
        <v>39</v>
      </c>
      <c r="C1757">
        <v>1979</v>
      </c>
    </row>
    <row r="1758" spans="1:8" hidden="1">
      <c r="A1758" s="1" t="str">
        <f t="shared" si="27"/>
        <v>CA 1980</v>
      </c>
      <c r="B1758" t="s">
        <v>39</v>
      </c>
      <c r="C1758">
        <v>1980</v>
      </c>
    </row>
    <row r="1759" spans="1:8" hidden="1">
      <c r="A1759" s="1" t="str">
        <f t="shared" si="27"/>
        <v>CA 1981</v>
      </c>
      <c r="B1759" t="s">
        <v>39</v>
      </c>
      <c r="C1759">
        <v>1981</v>
      </c>
      <c r="D1759">
        <v>7.14</v>
      </c>
      <c r="E1759">
        <v>12.7</v>
      </c>
      <c r="F1759">
        <v>16.989999999999998</v>
      </c>
      <c r="G1759">
        <v>23.18</v>
      </c>
      <c r="H1759">
        <v>39.99</v>
      </c>
    </row>
    <row r="1760" spans="1:8" hidden="1">
      <c r="A1760" s="1" t="str">
        <f t="shared" si="27"/>
        <v>CA 1982</v>
      </c>
      <c r="B1760" t="s">
        <v>39</v>
      </c>
      <c r="C1760">
        <v>1982</v>
      </c>
    </row>
    <row r="1761" spans="1:8" hidden="1">
      <c r="A1761" s="1" t="str">
        <f t="shared" si="27"/>
        <v>CA 1983</v>
      </c>
      <c r="B1761" t="s">
        <v>39</v>
      </c>
      <c r="C1761">
        <v>1983</v>
      </c>
    </row>
    <row r="1762" spans="1:8" hidden="1">
      <c r="A1762" s="1" t="str">
        <f t="shared" si="27"/>
        <v>CA 1984</v>
      </c>
      <c r="B1762" t="s">
        <v>39</v>
      </c>
      <c r="C1762">
        <v>1984</v>
      </c>
    </row>
    <row r="1763" spans="1:8" hidden="1">
      <c r="A1763" s="1" t="str">
        <f t="shared" si="27"/>
        <v>CA 1985</v>
      </c>
      <c r="B1763" t="s">
        <v>39</v>
      </c>
      <c r="C1763">
        <v>1985</v>
      </c>
    </row>
    <row r="1764" spans="1:8" hidden="1">
      <c r="A1764" s="1" t="str">
        <f t="shared" si="27"/>
        <v>CA 1986</v>
      </c>
      <c r="B1764" t="s">
        <v>39</v>
      </c>
      <c r="C1764">
        <v>1986</v>
      </c>
    </row>
    <row r="1765" spans="1:8" hidden="1">
      <c r="A1765" s="1" t="str">
        <f t="shared" si="27"/>
        <v>CA 1987</v>
      </c>
      <c r="B1765" t="s">
        <v>39</v>
      </c>
      <c r="C1765">
        <v>1987</v>
      </c>
      <c r="D1765">
        <v>7.5</v>
      </c>
      <c r="E1765">
        <v>12.95</v>
      </c>
      <c r="F1765">
        <v>17.100000000000001</v>
      </c>
      <c r="G1765">
        <v>23.06</v>
      </c>
      <c r="H1765">
        <v>39.369999999999997</v>
      </c>
    </row>
    <row r="1766" spans="1:8" hidden="1">
      <c r="A1766" s="1" t="str">
        <f t="shared" si="27"/>
        <v>CA 1988</v>
      </c>
      <c r="B1766" t="s">
        <v>39</v>
      </c>
      <c r="C1766">
        <v>1988</v>
      </c>
    </row>
    <row r="1767" spans="1:8" hidden="1">
      <c r="A1767" s="1" t="str">
        <f t="shared" si="27"/>
        <v>CA 1989</v>
      </c>
      <c r="B1767" t="s">
        <v>39</v>
      </c>
      <c r="C1767">
        <v>1989</v>
      </c>
    </row>
    <row r="1768" spans="1:8" hidden="1">
      <c r="A1768" s="1" t="str">
        <f t="shared" si="27"/>
        <v>CA 1990</v>
      </c>
      <c r="B1768" t="s">
        <v>39</v>
      </c>
      <c r="C1768">
        <v>1990</v>
      </c>
    </row>
    <row r="1769" spans="1:8" hidden="1">
      <c r="A1769" s="1" t="str">
        <f t="shared" si="27"/>
        <v>CA 1991</v>
      </c>
      <c r="B1769" t="s">
        <v>39</v>
      </c>
      <c r="C1769">
        <v>1991</v>
      </c>
      <c r="D1769">
        <v>7.63</v>
      </c>
      <c r="E1769">
        <v>13.07</v>
      </c>
      <c r="F1769">
        <v>17.239999999999998</v>
      </c>
      <c r="G1769">
        <v>23.1</v>
      </c>
      <c r="H1769">
        <v>38.97</v>
      </c>
    </row>
    <row r="1770" spans="1:8" hidden="1">
      <c r="A1770" s="1" t="str">
        <f t="shared" si="27"/>
        <v>CA 1992</v>
      </c>
      <c r="B1770" t="s">
        <v>39</v>
      </c>
      <c r="C1770">
        <v>1992</v>
      </c>
    </row>
    <row r="1771" spans="1:8" hidden="1">
      <c r="A1771" s="1" t="str">
        <f t="shared" si="27"/>
        <v>CA 1993</v>
      </c>
      <c r="B1771" t="s">
        <v>39</v>
      </c>
      <c r="C1771">
        <v>1993</v>
      </c>
    </row>
    <row r="1772" spans="1:8" hidden="1">
      <c r="A1772" s="1" t="str">
        <f t="shared" si="27"/>
        <v>CA 1994</v>
      </c>
      <c r="B1772" t="s">
        <v>39</v>
      </c>
      <c r="C1772">
        <v>1994</v>
      </c>
      <c r="D1772">
        <v>7.53</v>
      </c>
      <c r="E1772">
        <v>12.99</v>
      </c>
      <c r="F1772">
        <v>17.25</v>
      </c>
      <c r="G1772">
        <v>23.05</v>
      </c>
      <c r="H1772">
        <v>39.19</v>
      </c>
    </row>
    <row r="1773" spans="1:8" hidden="1">
      <c r="A1773" s="1" t="str">
        <f t="shared" si="27"/>
        <v>CA 1995</v>
      </c>
      <c r="B1773" t="s">
        <v>39</v>
      </c>
      <c r="C1773">
        <v>1995</v>
      </c>
    </row>
    <row r="1774" spans="1:8" hidden="1">
      <c r="A1774" s="1" t="str">
        <f t="shared" si="27"/>
        <v>CA 1996</v>
      </c>
      <c r="B1774" t="s">
        <v>39</v>
      </c>
      <c r="C1774">
        <v>1996</v>
      </c>
    </row>
    <row r="1775" spans="1:8" hidden="1">
      <c r="A1775" s="1" t="str">
        <f t="shared" si="27"/>
        <v>CA 1997</v>
      </c>
      <c r="B1775" t="s">
        <v>39</v>
      </c>
      <c r="C1775">
        <v>1997</v>
      </c>
      <c r="D1775">
        <v>7.28</v>
      </c>
      <c r="E1775">
        <v>12.91</v>
      </c>
      <c r="F1775">
        <v>17.420000000000002</v>
      </c>
      <c r="G1775">
        <v>23.09</v>
      </c>
      <c r="H1775">
        <v>39.31</v>
      </c>
    </row>
    <row r="1776" spans="1:8" hidden="1">
      <c r="A1776" s="1" t="str">
        <f t="shared" si="27"/>
        <v>CA 1998</v>
      </c>
      <c r="B1776" t="s">
        <v>39</v>
      </c>
      <c r="C1776">
        <v>1998</v>
      </c>
      <c r="D1776">
        <v>6.85</v>
      </c>
      <c r="E1776">
        <v>12.6</v>
      </c>
      <c r="F1776">
        <v>17</v>
      </c>
      <c r="G1776">
        <v>22.87</v>
      </c>
      <c r="H1776">
        <v>40.68</v>
      </c>
    </row>
    <row r="1777" spans="1:8" hidden="1">
      <c r="A1777" s="1" t="str">
        <f t="shared" si="27"/>
        <v>CA 1999</v>
      </c>
      <c r="B1777" t="s">
        <v>39</v>
      </c>
      <c r="C1777">
        <v>1999</v>
      </c>
    </row>
    <row r="1778" spans="1:8" hidden="1">
      <c r="A1778" s="1" t="str">
        <f t="shared" si="27"/>
        <v>CA 2000</v>
      </c>
      <c r="B1778" t="s">
        <v>39</v>
      </c>
      <c r="C1778">
        <v>2000</v>
      </c>
      <c r="D1778">
        <v>6.91</v>
      </c>
      <c r="E1778">
        <v>12.5</v>
      </c>
      <c r="F1778">
        <v>17</v>
      </c>
      <c r="G1778">
        <v>22.81</v>
      </c>
      <c r="H1778">
        <v>40.78</v>
      </c>
    </row>
    <row r="1779" spans="1:8" hidden="1">
      <c r="A1779" s="1" t="str">
        <f t="shared" si="27"/>
        <v>CA 2001</v>
      </c>
      <c r="B1779" t="s">
        <v>39</v>
      </c>
      <c r="C1779">
        <v>2001</v>
      </c>
    </row>
    <row r="1780" spans="1:8" hidden="1">
      <c r="A1780" s="1" t="str">
        <f t="shared" si="27"/>
        <v>CA 2002</v>
      </c>
      <c r="B1780" t="s">
        <v>39</v>
      </c>
      <c r="C1780">
        <v>2002</v>
      </c>
    </row>
    <row r="1781" spans="1:8" hidden="1">
      <c r="A1781" s="1" t="str">
        <f t="shared" si="27"/>
        <v>CA 2003</v>
      </c>
      <c r="B1781" t="s">
        <v>39</v>
      </c>
      <c r="C1781">
        <v>2003</v>
      </c>
    </row>
    <row r="1782" spans="1:8" hidden="1">
      <c r="A1782" s="1" t="str">
        <f t="shared" si="27"/>
        <v>CA 2004</v>
      </c>
      <c r="B1782" t="s">
        <v>39</v>
      </c>
      <c r="C1782">
        <v>2004</v>
      </c>
      <c r="D1782">
        <v>6.89</v>
      </c>
      <c r="E1782">
        <v>12.36</v>
      </c>
      <c r="F1782">
        <v>16.87</v>
      </c>
      <c r="G1782">
        <v>22.91</v>
      </c>
      <c r="H1782">
        <v>40.97</v>
      </c>
    </row>
    <row r="1783" spans="1:8" hidden="1">
      <c r="A1783" s="1" t="str">
        <f t="shared" si="27"/>
        <v>CA 2005</v>
      </c>
      <c r="B1783" t="s">
        <v>39</v>
      </c>
      <c r="C1783">
        <v>2005</v>
      </c>
    </row>
    <row r="1784" spans="1:8" hidden="1">
      <c r="A1784" s="1" t="str">
        <f t="shared" si="27"/>
        <v>CA 2006</v>
      </c>
      <c r="B1784" t="s">
        <v>39</v>
      </c>
      <c r="C1784">
        <v>2006</v>
      </c>
    </row>
    <row r="1785" spans="1:8" hidden="1">
      <c r="A1785" s="1" t="str">
        <f t="shared" si="27"/>
        <v>CA 2007</v>
      </c>
      <c r="B1785" t="s">
        <v>39</v>
      </c>
      <c r="C1785">
        <v>2007</v>
      </c>
      <c r="D1785">
        <v>7.16</v>
      </c>
      <c r="E1785">
        <v>12.31</v>
      </c>
      <c r="F1785">
        <v>16.64</v>
      </c>
      <c r="G1785">
        <v>22.63</v>
      </c>
      <c r="H1785">
        <v>41.28</v>
      </c>
    </row>
    <row r="1786" spans="1:8" hidden="1">
      <c r="A1786" s="1" t="str">
        <f t="shared" si="27"/>
        <v>CA 2008</v>
      </c>
      <c r="B1786" t="s">
        <v>39</v>
      </c>
      <c r="C1786">
        <v>2008</v>
      </c>
    </row>
    <row r="1787" spans="1:8" hidden="1">
      <c r="A1787" s="1" t="str">
        <f t="shared" si="27"/>
        <v>CA 2009</v>
      </c>
      <c r="B1787" t="s">
        <v>39</v>
      </c>
      <c r="C1787">
        <v>2009</v>
      </c>
    </row>
    <row r="1788" spans="1:8" hidden="1">
      <c r="A1788" s="1" t="str">
        <f t="shared" si="27"/>
        <v>CA 2010</v>
      </c>
      <c r="B1788" t="s">
        <v>39</v>
      </c>
      <c r="C1788">
        <v>2010</v>
      </c>
      <c r="D1788">
        <v>7.1</v>
      </c>
      <c r="E1788">
        <v>12.39</v>
      </c>
      <c r="F1788">
        <v>16.79</v>
      </c>
      <c r="G1788">
        <v>22.75</v>
      </c>
      <c r="H1788">
        <v>40.97</v>
      </c>
    </row>
    <row r="1789" spans="1:8" hidden="1">
      <c r="A1789" s="1" t="str">
        <f t="shared" si="27"/>
        <v>CA 2011</v>
      </c>
      <c r="B1789" t="s">
        <v>39</v>
      </c>
      <c r="C1789">
        <v>2011</v>
      </c>
    </row>
    <row r="1790" spans="1:8" hidden="1">
      <c r="A1790" s="1" t="str">
        <f t="shared" si="27"/>
        <v>CA 2012</v>
      </c>
      <c r="B1790" t="s">
        <v>39</v>
      </c>
      <c r="C1790">
        <v>2012</v>
      </c>
    </row>
    <row r="1791" spans="1:8" hidden="1">
      <c r="A1791" s="1" t="str">
        <f t="shared" si="27"/>
        <v>CA 2013</v>
      </c>
      <c r="B1791" t="s">
        <v>39</v>
      </c>
      <c r="C1791">
        <v>2013</v>
      </c>
    </row>
    <row r="1792" spans="1:8" hidden="1">
      <c r="A1792" s="1" t="str">
        <f t="shared" si="27"/>
        <v>CA 2014</v>
      </c>
      <c r="B1792" t="s">
        <v>39</v>
      </c>
      <c r="C1792">
        <v>2014</v>
      </c>
    </row>
    <row r="1793" spans="1:3" hidden="1">
      <c r="A1793" s="1" t="str">
        <f t="shared" si="27"/>
        <v>CA 2015</v>
      </c>
      <c r="B1793" t="s">
        <v>39</v>
      </c>
      <c r="C1793">
        <v>2015</v>
      </c>
    </row>
    <row r="1794" spans="1:3" hidden="1">
      <c r="A1794" s="1" t="str">
        <f t="shared" si="27"/>
        <v>CD 1960</v>
      </c>
      <c r="B1794" t="s">
        <v>216</v>
      </c>
      <c r="C1794">
        <v>1960</v>
      </c>
    </row>
    <row r="1795" spans="1:3" hidden="1">
      <c r="A1795" s="1" t="str">
        <f t="shared" ref="A1795:A1858" si="28">CONCATENATE(B1795," ",C1795)</f>
        <v>CD 1961</v>
      </c>
      <c r="B1795" t="s">
        <v>216</v>
      </c>
      <c r="C1795">
        <v>1961</v>
      </c>
    </row>
    <row r="1796" spans="1:3" hidden="1">
      <c r="A1796" s="1" t="str">
        <f t="shared" si="28"/>
        <v>CD 1962</v>
      </c>
      <c r="B1796" t="s">
        <v>216</v>
      </c>
      <c r="C1796">
        <v>1962</v>
      </c>
    </row>
    <row r="1797" spans="1:3" hidden="1">
      <c r="A1797" s="1" t="str">
        <f t="shared" si="28"/>
        <v>CD 1963</v>
      </c>
      <c r="B1797" t="s">
        <v>216</v>
      </c>
      <c r="C1797">
        <v>1963</v>
      </c>
    </row>
    <row r="1798" spans="1:3" hidden="1">
      <c r="A1798" s="1" t="str">
        <f t="shared" si="28"/>
        <v>CD 1964</v>
      </c>
      <c r="B1798" t="s">
        <v>216</v>
      </c>
      <c r="C1798">
        <v>1964</v>
      </c>
    </row>
    <row r="1799" spans="1:3" hidden="1">
      <c r="A1799" s="1" t="str">
        <f t="shared" si="28"/>
        <v>CD 1965</v>
      </c>
      <c r="B1799" t="s">
        <v>216</v>
      </c>
      <c r="C1799">
        <v>1965</v>
      </c>
    </row>
    <row r="1800" spans="1:3" hidden="1">
      <c r="A1800" s="1" t="str">
        <f t="shared" si="28"/>
        <v>CD 1966</v>
      </c>
      <c r="B1800" t="s">
        <v>216</v>
      </c>
      <c r="C1800">
        <v>1966</v>
      </c>
    </row>
    <row r="1801" spans="1:3" hidden="1">
      <c r="A1801" s="1" t="str">
        <f t="shared" si="28"/>
        <v>CD 1967</v>
      </c>
      <c r="B1801" t="s">
        <v>216</v>
      </c>
      <c r="C1801">
        <v>1967</v>
      </c>
    </row>
    <row r="1802" spans="1:3" hidden="1">
      <c r="A1802" s="1" t="str">
        <f t="shared" si="28"/>
        <v>CD 1968</v>
      </c>
      <c r="B1802" t="s">
        <v>216</v>
      </c>
      <c r="C1802">
        <v>1968</v>
      </c>
    </row>
    <row r="1803" spans="1:3" hidden="1">
      <c r="A1803" s="1" t="str">
        <f t="shared" si="28"/>
        <v>CD 1969</v>
      </c>
      <c r="B1803" t="s">
        <v>216</v>
      </c>
      <c r="C1803">
        <v>1969</v>
      </c>
    </row>
    <row r="1804" spans="1:3" hidden="1">
      <c r="A1804" s="1" t="str">
        <f t="shared" si="28"/>
        <v>CD 1970</v>
      </c>
      <c r="B1804" t="s">
        <v>216</v>
      </c>
      <c r="C1804">
        <v>1970</v>
      </c>
    </row>
    <row r="1805" spans="1:3" hidden="1">
      <c r="A1805" s="1" t="str">
        <f t="shared" si="28"/>
        <v>CD 1971</v>
      </c>
      <c r="B1805" t="s">
        <v>216</v>
      </c>
      <c r="C1805">
        <v>1971</v>
      </c>
    </row>
    <row r="1806" spans="1:3" hidden="1">
      <c r="A1806" s="1" t="str">
        <f t="shared" si="28"/>
        <v>CD 1972</v>
      </c>
      <c r="B1806" t="s">
        <v>216</v>
      </c>
      <c r="C1806">
        <v>1972</v>
      </c>
    </row>
    <row r="1807" spans="1:3" hidden="1">
      <c r="A1807" s="1" t="str">
        <f t="shared" si="28"/>
        <v>CD 1973</v>
      </c>
      <c r="B1807" t="s">
        <v>216</v>
      </c>
      <c r="C1807">
        <v>1973</v>
      </c>
    </row>
    <row r="1808" spans="1:3" hidden="1">
      <c r="A1808" s="1" t="str">
        <f t="shared" si="28"/>
        <v>CD 1974</v>
      </c>
      <c r="B1808" t="s">
        <v>216</v>
      </c>
      <c r="C1808">
        <v>1974</v>
      </c>
    </row>
    <row r="1809" spans="1:3" hidden="1">
      <c r="A1809" s="1" t="str">
        <f t="shared" si="28"/>
        <v>CD 1975</v>
      </c>
      <c r="B1809" t="s">
        <v>216</v>
      </c>
      <c r="C1809">
        <v>1975</v>
      </c>
    </row>
    <row r="1810" spans="1:3" hidden="1">
      <c r="A1810" s="1" t="str">
        <f t="shared" si="28"/>
        <v>CD 1976</v>
      </c>
      <c r="B1810" t="s">
        <v>216</v>
      </c>
      <c r="C1810">
        <v>1976</v>
      </c>
    </row>
    <row r="1811" spans="1:3" hidden="1">
      <c r="A1811" s="1" t="str">
        <f t="shared" si="28"/>
        <v>CD 1977</v>
      </c>
      <c r="B1811" t="s">
        <v>216</v>
      </c>
      <c r="C1811">
        <v>1977</v>
      </c>
    </row>
    <row r="1812" spans="1:3" hidden="1">
      <c r="A1812" s="1" t="str">
        <f t="shared" si="28"/>
        <v>CD 1978</v>
      </c>
      <c r="B1812" t="s">
        <v>216</v>
      </c>
      <c r="C1812">
        <v>1978</v>
      </c>
    </row>
    <row r="1813" spans="1:3" hidden="1">
      <c r="A1813" s="1" t="str">
        <f t="shared" si="28"/>
        <v>CD 1979</v>
      </c>
      <c r="B1813" t="s">
        <v>216</v>
      </c>
      <c r="C1813">
        <v>1979</v>
      </c>
    </row>
    <row r="1814" spans="1:3" hidden="1">
      <c r="A1814" s="1" t="str">
        <f t="shared" si="28"/>
        <v>CD 1980</v>
      </c>
      <c r="B1814" t="s">
        <v>216</v>
      </c>
      <c r="C1814">
        <v>1980</v>
      </c>
    </row>
    <row r="1815" spans="1:3" hidden="1">
      <c r="A1815" s="1" t="str">
        <f t="shared" si="28"/>
        <v>CD 1981</v>
      </c>
      <c r="B1815" t="s">
        <v>216</v>
      </c>
      <c r="C1815">
        <v>1981</v>
      </c>
    </row>
    <row r="1816" spans="1:3" hidden="1">
      <c r="A1816" s="1" t="str">
        <f t="shared" si="28"/>
        <v>CD 1982</v>
      </c>
      <c r="B1816" t="s">
        <v>216</v>
      </c>
      <c r="C1816">
        <v>1982</v>
      </c>
    </row>
    <row r="1817" spans="1:3" hidden="1">
      <c r="A1817" s="1" t="str">
        <f t="shared" si="28"/>
        <v>CD 1983</v>
      </c>
      <c r="B1817" t="s">
        <v>216</v>
      </c>
      <c r="C1817">
        <v>1983</v>
      </c>
    </row>
    <row r="1818" spans="1:3" hidden="1">
      <c r="A1818" s="1" t="str">
        <f t="shared" si="28"/>
        <v>CD 1984</v>
      </c>
      <c r="B1818" t="s">
        <v>216</v>
      </c>
      <c r="C1818">
        <v>1984</v>
      </c>
    </row>
    <row r="1819" spans="1:3" hidden="1">
      <c r="A1819" s="1" t="str">
        <f t="shared" si="28"/>
        <v>CD 1985</v>
      </c>
      <c r="B1819" t="s">
        <v>216</v>
      </c>
      <c r="C1819">
        <v>1985</v>
      </c>
    </row>
    <row r="1820" spans="1:3" hidden="1">
      <c r="A1820" s="1" t="str">
        <f t="shared" si="28"/>
        <v>CD 1986</v>
      </c>
      <c r="B1820" t="s">
        <v>216</v>
      </c>
      <c r="C1820">
        <v>1986</v>
      </c>
    </row>
    <row r="1821" spans="1:3" hidden="1">
      <c r="A1821" s="1" t="str">
        <f t="shared" si="28"/>
        <v>CD 1987</v>
      </c>
      <c r="B1821" t="s">
        <v>216</v>
      </c>
      <c r="C1821">
        <v>1987</v>
      </c>
    </row>
    <row r="1822" spans="1:3" hidden="1">
      <c r="A1822" s="1" t="str">
        <f t="shared" si="28"/>
        <v>CD 1988</v>
      </c>
      <c r="B1822" t="s">
        <v>216</v>
      </c>
      <c r="C1822">
        <v>1988</v>
      </c>
    </row>
    <row r="1823" spans="1:3" hidden="1">
      <c r="A1823" s="1" t="str">
        <f t="shared" si="28"/>
        <v>CD 1989</v>
      </c>
      <c r="B1823" t="s">
        <v>216</v>
      </c>
      <c r="C1823">
        <v>1989</v>
      </c>
    </row>
    <row r="1824" spans="1:3" hidden="1">
      <c r="A1824" s="1" t="str">
        <f t="shared" si="28"/>
        <v>CD 1990</v>
      </c>
      <c r="B1824" t="s">
        <v>216</v>
      </c>
      <c r="C1824">
        <v>1990</v>
      </c>
    </row>
    <row r="1825" spans="1:8" hidden="1">
      <c r="A1825" s="1" t="str">
        <f t="shared" si="28"/>
        <v>CD 1991</v>
      </c>
      <c r="B1825" t="s">
        <v>216</v>
      </c>
      <c r="C1825">
        <v>1991</v>
      </c>
    </row>
    <row r="1826" spans="1:8" hidden="1">
      <c r="A1826" s="1" t="str">
        <f t="shared" si="28"/>
        <v>CD 1992</v>
      </c>
      <c r="B1826" t="s">
        <v>216</v>
      </c>
      <c r="C1826">
        <v>1992</v>
      </c>
    </row>
    <row r="1827" spans="1:8" hidden="1">
      <c r="A1827" s="1" t="str">
        <f t="shared" si="28"/>
        <v>CD 1993</v>
      </c>
      <c r="B1827" t="s">
        <v>216</v>
      </c>
      <c r="C1827">
        <v>1993</v>
      </c>
    </row>
    <row r="1828" spans="1:8" hidden="1">
      <c r="A1828" s="1" t="str">
        <f t="shared" si="28"/>
        <v>CD 1994</v>
      </c>
      <c r="B1828" t="s">
        <v>216</v>
      </c>
      <c r="C1828">
        <v>1994</v>
      </c>
    </row>
    <row r="1829" spans="1:8" hidden="1">
      <c r="A1829" s="1" t="str">
        <f t="shared" si="28"/>
        <v>CD 1995</v>
      </c>
      <c r="B1829" t="s">
        <v>216</v>
      </c>
      <c r="C1829">
        <v>1995</v>
      </c>
    </row>
    <row r="1830" spans="1:8" hidden="1">
      <c r="A1830" s="1" t="str">
        <f t="shared" si="28"/>
        <v>CD 1996</v>
      </c>
      <c r="B1830" t="s">
        <v>216</v>
      </c>
      <c r="C1830">
        <v>1996</v>
      </c>
    </row>
    <row r="1831" spans="1:8" hidden="1">
      <c r="A1831" s="1" t="str">
        <f t="shared" si="28"/>
        <v>CD 1997</v>
      </c>
      <c r="B1831" t="s">
        <v>216</v>
      </c>
      <c r="C1831">
        <v>1997</v>
      </c>
    </row>
    <row r="1832" spans="1:8" hidden="1">
      <c r="A1832" s="1" t="str">
        <f t="shared" si="28"/>
        <v>CD 1998</v>
      </c>
      <c r="B1832" t="s">
        <v>216</v>
      </c>
      <c r="C1832">
        <v>1998</v>
      </c>
    </row>
    <row r="1833" spans="1:8" hidden="1">
      <c r="A1833" s="1" t="str">
        <f t="shared" si="28"/>
        <v>CD 1999</v>
      </c>
      <c r="B1833" t="s">
        <v>216</v>
      </c>
      <c r="C1833">
        <v>1999</v>
      </c>
    </row>
    <row r="1834" spans="1:8" hidden="1">
      <c r="A1834" s="1" t="str">
        <f t="shared" si="28"/>
        <v>CD 2000</v>
      </c>
      <c r="B1834" t="s">
        <v>216</v>
      </c>
      <c r="C1834">
        <v>2000</v>
      </c>
    </row>
    <row r="1835" spans="1:8" hidden="1">
      <c r="A1835" s="1" t="str">
        <f t="shared" si="28"/>
        <v>CD 2001</v>
      </c>
      <c r="B1835" t="s">
        <v>216</v>
      </c>
      <c r="C1835">
        <v>2001</v>
      </c>
    </row>
    <row r="1836" spans="1:8" hidden="1">
      <c r="A1836" s="1" t="str">
        <f t="shared" si="28"/>
        <v>CD 2002</v>
      </c>
      <c r="B1836" t="s">
        <v>216</v>
      </c>
      <c r="C1836">
        <v>2002</v>
      </c>
    </row>
    <row r="1837" spans="1:8" hidden="1">
      <c r="A1837" s="1" t="str">
        <f t="shared" si="28"/>
        <v>CD 2003</v>
      </c>
      <c r="B1837" t="s">
        <v>216</v>
      </c>
      <c r="C1837">
        <v>2003</v>
      </c>
    </row>
    <row r="1838" spans="1:8" hidden="1">
      <c r="A1838" s="1" t="str">
        <f t="shared" si="28"/>
        <v>CD 2004</v>
      </c>
      <c r="B1838" t="s">
        <v>216</v>
      </c>
      <c r="C1838">
        <v>2004</v>
      </c>
      <c r="D1838">
        <v>5.46</v>
      </c>
      <c r="E1838">
        <v>9.42</v>
      </c>
      <c r="F1838">
        <v>13.67</v>
      </c>
      <c r="G1838">
        <v>20.96</v>
      </c>
      <c r="H1838">
        <v>50.5</v>
      </c>
    </row>
    <row r="1839" spans="1:8" hidden="1">
      <c r="A1839" s="1" t="str">
        <f t="shared" si="28"/>
        <v>CD 2005</v>
      </c>
      <c r="B1839" t="s">
        <v>216</v>
      </c>
      <c r="C1839">
        <v>2005</v>
      </c>
    </row>
    <row r="1840" spans="1:8" hidden="1">
      <c r="A1840" s="1" t="str">
        <f t="shared" si="28"/>
        <v>CD 2006</v>
      </c>
      <c r="B1840" t="s">
        <v>216</v>
      </c>
      <c r="C1840">
        <v>2006</v>
      </c>
    </row>
    <row r="1841" spans="1:8" hidden="1">
      <c r="A1841" s="1" t="str">
        <f t="shared" si="28"/>
        <v>CD 2007</v>
      </c>
      <c r="B1841" t="s">
        <v>216</v>
      </c>
      <c r="C1841">
        <v>2007</v>
      </c>
    </row>
    <row r="1842" spans="1:8" hidden="1">
      <c r="A1842" s="1" t="str">
        <f t="shared" si="28"/>
        <v>CD 2008</v>
      </c>
      <c r="B1842" t="s">
        <v>216</v>
      </c>
      <c r="C1842">
        <v>2008</v>
      </c>
    </row>
    <row r="1843" spans="1:8" hidden="1">
      <c r="A1843" s="1" t="str">
        <f t="shared" si="28"/>
        <v>CD 2009</v>
      </c>
      <c r="B1843" t="s">
        <v>216</v>
      </c>
      <c r="C1843">
        <v>2009</v>
      </c>
    </row>
    <row r="1844" spans="1:8" hidden="1">
      <c r="A1844" s="1" t="str">
        <f t="shared" si="28"/>
        <v>CD 2010</v>
      </c>
      <c r="B1844" t="s">
        <v>216</v>
      </c>
      <c r="C1844">
        <v>2010</v>
      </c>
    </row>
    <row r="1845" spans="1:8" hidden="1">
      <c r="A1845" s="1" t="str">
        <f t="shared" si="28"/>
        <v>CD 2011</v>
      </c>
      <c r="B1845" t="s">
        <v>216</v>
      </c>
      <c r="C1845">
        <v>2011</v>
      </c>
    </row>
    <row r="1846" spans="1:8" hidden="1">
      <c r="A1846" s="1" t="str">
        <f t="shared" si="28"/>
        <v>CD 2012</v>
      </c>
      <c r="B1846" t="s">
        <v>216</v>
      </c>
      <c r="C1846">
        <v>2012</v>
      </c>
      <c r="D1846">
        <v>5.53</v>
      </c>
      <c r="E1846">
        <v>9.99</v>
      </c>
      <c r="F1846">
        <v>14.5</v>
      </c>
      <c r="G1846">
        <v>21.62</v>
      </c>
      <c r="H1846">
        <v>48.37</v>
      </c>
    </row>
    <row r="1847" spans="1:8" hidden="1">
      <c r="A1847" s="1" t="str">
        <f t="shared" si="28"/>
        <v>CD 2013</v>
      </c>
      <c r="B1847" t="s">
        <v>216</v>
      </c>
      <c r="C1847">
        <v>2013</v>
      </c>
    </row>
    <row r="1848" spans="1:8" hidden="1">
      <c r="A1848" s="1" t="str">
        <f t="shared" si="28"/>
        <v>CD 2014</v>
      </c>
      <c r="B1848" t="s">
        <v>216</v>
      </c>
      <c r="C1848">
        <v>2014</v>
      </c>
    </row>
    <row r="1849" spans="1:8" hidden="1">
      <c r="A1849" s="1" t="str">
        <f t="shared" si="28"/>
        <v>CD 2015</v>
      </c>
      <c r="B1849" t="s">
        <v>216</v>
      </c>
      <c r="C1849">
        <v>2015</v>
      </c>
    </row>
    <row r="1850" spans="1:8" hidden="1">
      <c r="A1850" s="1" t="str">
        <f t="shared" si="28"/>
        <v>CF 1960</v>
      </c>
      <c r="B1850" t="s">
        <v>38</v>
      </c>
      <c r="C1850">
        <v>1960</v>
      </c>
    </row>
    <row r="1851" spans="1:8" hidden="1">
      <c r="A1851" s="1" t="str">
        <f t="shared" si="28"/>
        <v>CF 1961</v>
      </c>
      <c r="B1851" t="s">
        <v>38</v>
      </c>
      <c r="C1851">
        <v>1961</v>
      </c>
    </row>
    <row r="1852" spans="1:8" hidden="1">
      <c r="A1852" s="1" t="str">
        <f t="shared" si="28"/>
        <v>CF 1962</v>
      </c>
      <c r="B1852" t="s">
        <v>38</v>
      </c>
      <c r="C1852">
        <v>1962</v>
      </c>
    </row>
    <row r="1853" spans="1:8" hidden="1">
      <c r="A1853" s="1" t="str">
        <f t="shared" si="28"/>
        <v>CF 1963</v>
      </c>
      <c r="B1853" t="s">
        <v>38</v>
      </c>
      <c r="C1853">
        <v>1963</v>
      </c>
    </row>
    <row r="1854" spans="1:8" hidden="1">
      <c r="A1854" s="1" t="str">
        <f t="shared" si="28"/>
        <v>CF 1964</v>
      </c>
      <c r="B1854" t="s">
        <v>38</v>
      </c>
      <c r="C1854">
        <v>1964</v>
      </c>
    </row>
    <row r="1855" spans="1:8" hidden="1">
      <c r="A1855" s="1" t="str">
        <f t="shared" si="28"/>
        <v>CF 1965</v>
      </c>
      <c r="B1855" t="s">
        <v>38</v>
      </c>
      <c r="C1855">
        <v>1965</v>
      </c>
    </row>
    <row r="1856" spans="1:8" hidden="1">
      <c r="A1856" s="1" t="str">
        <f t="shared" si="28"/>
        <v>CF 1966</v>
      </c>
      <c r="B1856" t="s">
        <v>38</v>
      </c>
      <c r="C1856">
        <v>1966</v>
      </c>
    </row>
    <row r="1857" spans="1:3" hidden="1">
      <c r="A1857" s="1" t="str">
        <f t="shared" si="28"/>
        <v>CF 1967</v>
      </c>
      <c r="B1857" t="s">
        <v>38</v>
      </c>
      <c r="C1857">
        <v>1967</v>
      </c>
    </row>
    <row r="1858" spans="1:3" hidden="1">
      <c r="A1858" s="1" t="str">
        <f t="shared" si="28"/>
        <v>CF 1968</v>
      </c>
      <c r="B1858" t="s">
        <v>38</v>
      </c>
      <c r="C1858">
        <v>1968</v>
      </c>
    </row>
    <row r="1859" spans="1:3" hidden="1">
      <c r="A1859" s="1" t="str">
        <f t="shared" ref="A1859:A1922" si="29">CONCATENATE(B1859," ",C1859)</f>
        <v>CF 1969</v>
      </c>
      <c r="B1859" t="s">
        <v>38</v>
      </c>
      <c r="C1859">
        <v>1969</v>
      </c>
    </row>
    <row r="1860" spans="1:3" hidden="1">
      <c r="A1860" s="1" t="str">
        <f t="shared" si="29"/>
        <v>CF 1970</v>
      </c>
      <c r="B1860" t="s">
        <v>38</v>
      </c>
      <c r="C1860">
        <v>1970</v>
      </c>
    </row>
    <row r="1861" spans="1:3" hidden="1">
      <c r="A1861" s="1" t="str">
        <f t="shared" si="29"/>
        <v>CF 1971</v>
      </c>
      <c r="B1861" t="s">
        <v>38</v>
      </c>
      <c r="C1861">
        <v>1971</v>
      </c>
    </row>
    <row r="1862" spans="1:3" hidden="1">
      <c r="A1862" s="1" t="str">
        <f t="shared" si="29"/>
        <v>CF 1972</v>
      </c>
      <c r="B1862" t="s">
        <v>38</v>
      </c>
      <c r="C1862">
        <v>1972</v>
      </c>
    </row>
    <row r="1863" spans="1:3" hidden="1">
      <c r="A1863" s="1" t="str">
        <f t="shared" si="29"/>
        <v>CF 1973</v>
      </c>
      <c r="B1863" t="s">
        <v>38</v>
      </c>
      <c r="C1863">
        <v>1973</v>
      </c>
    </row>
    <row r="1864" spans="1:3" hidden="1">
      <c r="A1864" s="1" t="str">
        <f t="shared" si="29"/>
        <v>CF 1974</v>
      </c>
      <c r="B1864" t="s">
        <v>38</v>
      </c>
      <c r="C1864">
        <v>1974</v>
      </c>
    </row>
    <row r="1865" spans="1:3" hidden="1">
      <c r="A1865" s="1" t="str">
        <f t="shared" si="29"/>
        <v>CF 1975</v>
      </c>
      <c r="B1865" t="s">
        <v>38</v>
      </c>
      <c r="C1865">
        <v>1975</v>
      </c>
    </row>
    <row r="1866" spans="1:3" hidden="1">
      <c r="A1866" s="1" t="str">
        <f t="shared" si="29"/>
        <v>CF 1976</v>
      </c>
      <c r="B1866" t="s">
        <v>38</v>
      </c>
      <c r="C1866">
        <v>1976</v>
      </c>
    </row>
    <row r="1867" spans="1:3" hidden="1">
      <c r="A1867" s="1" t="str">
        <f t="shared" si="29"/>
        <v>CF 1977</v>
      </c>
      <c r="B1867" t="s">
        <v>38</v>
      </c>
      <c r="C1867">
        <v>1977</v>
      </c>
    </row>
    <row r="1868" spans="1:3" hidden="1">
      <c r="A1868" s="1" t="str">
        <f t="shared" si="29"/>
        <v>CF 1978</v>
      </c>
      <c r="B1868" t="s">
        <v>38</v>
      </c>
      <c r="C1868">
        <v>1978</v>
      </c>
    </row>
    <row r="1869" spans="1:3" hidden="1">
      <c r="A1869" s="1" t="str">
        <f t="shared" si="29"/>
        <v>CF 1979</v>
      </c>
      <c r="B1869" t="s">
        <v>38</v>
      </c>
      <c r="C1869">
        <v>1979</v>
      </c>
    </row>
    <row r="1870" spans="1:3" hidden="1">
      <c r="A1870" s="1" t="str">
        <f t="shared" si="29"/>
        <v>CF 1980</v>
      </c>
      <c r="B1870" t="s">
        <v>38</v>
      </c>
      <c r="C1870">
        <v>1980</v>
      </c>
    </row>
    <row r="1871" spans="1:3" hidden="1">
      <c r="A1871" s="1" t="str">
        <f t="shared" si="29"/>
        <v>CF 1981</v>
      </c>
      <c r="B1871" t="s">
        <v>38</v>
      </c>
      <c r="C1871">
        <v>1981</v>
      </c>
    </row>
    <row r="1872" spans="1:3" hidden="1">
      <c r="A1872" s="1" t="str">
        <f t="shared" si="29"/>
        <v>CF 1982</v>
      </c>
      <c r="B1872" t="s">
        <v>38</v>
      </c>
      <c r="C1872">
        <v>1982</v>
      </c>
    </row>
    <row r="1873" spans="1:8" hidden="1">
      <c r="A1873" s="1" t="str">
        <f t="shared" si="29"/>
        <v>CF 1983</v>
      </c>
      <c r="B1873" t="s">
        <v>38</v>
      </c>
      <c r="C1873">
        <v>1983</v>
      </c>
    </row>
    <row r="1874" spans="1:8" hidden="1">
      <c r="A1874" s="1" t="str">
        <f t="shared" si="29"/>
        <v>CF 1984</v>
      </c>
      <c r="B1874" t="s">
        <v>38</v>
      </c>
      <c r="C1874">
        <v>1984</v>
      </c>
    </row>
    <row r="1875" spans="1:8" hidden="1">
      <c r="A1875" s="1" t="str">
        <f t="shared" si="29"/>
        <v>CF 1985</v>
      </c>
      <c r="B1875" t="s">
        <v>38</v>
      </c>
      <c r="C1875">
        <v>1985</v>
      </c>
    </row>
    <row r="1876" spans="1:8" hidden="1">
      <c r="A1876" s="1" t="str">
        <f t="shared" si="29"/>
        <v>CF 1986</v>
      </c>
      <c r="B1876" t="s">
        <v>38</v>
      </c>
      <c r="C1876">
        <v>1986</v>
      </c>
    </row>
    <row r="1877" spans="1:8" hidden="1">
      <c r="A1877" s="1" t="str">
        <f t="shared" si="29"/>
        <v>CF 1987</v>
      </c>
      <c r="B1877" t="s">
        <v>38</v>
      </c>
      <c r="C1877">
        <v>1987</v>
      </c>
    </row>
    <row r="1878" spans="1:8" hidden="1">
      <c r="A1878" s="1" t="str">
        <f t="shared" si="29"/>
        <v>CF 1988</v>
      </c>
      <c r="B1878" t="s">
        <v>38</v>
      </c>
      <c r="C1878">
        <v>1988</v>
      </c>
    </row>
    <row r="1879" spans="1:8" hidden="1">
      <c r="A1879" s="1" t="str">
        <f t="shared" si="29"/>
        <v>CF 1989</v>
      </c>
      <c r="B1879" t="s">
        <v>38</v>
      </c>
      <c r="C1879">
        <v>1989</v>
      </c>
    </row>
    <row r="1880" spans="1:8" hidden="1">
      <c r="A1880" s="1" t="str">
        <f t="shared" si="29"/>
        <v>CF 1990</v>
      </c>
      <c r="B1880" t="s">
        <v>38</v>
      </c>
      <c r="C1880">
        <v>1990</v>
      </c>
    </row>
    <row r="1881" spans="1:8" hidden="1">
      <c r="A1881" s="1" t="str">
        <f t="shared" si="29"/>
        <v>CF 1991</v>
      </c>
      <c r="B1881" t="s">
        <v>38</v>
      </c>
      <c r="C1881">
        <v>1991</v>
      </c>
    </row>
    <row r="1882" spans="1:8" hidden="1">
      <c r="A1882" s="1" t="str">
        <f t="shared" si="29"/>
        <v>CF 1992</v>
      </c>
      <c r="B1882" t="s">
        <v>38</v>
      </c>
      <c r="C1882">
        <v>1992</v>
      </c>
      <c r="D1882">
        <v>1.99</v>
      </c>
      <c r="E1882">
        <v>4.93</v>
      </c>
      <c r="F1882">
        <v>9.5500000000000007</v>
      </c>
      <c r="G1882">
        <v>18.53</v>
      </c>
      <c r="H1882">
        <v>64.98</v>
      </c>
    </row>
    <row r="1883" spans="1:8" hidden="1">
      <c r="A1883" s="1" t="str">
        <f t="shared" si="29"/>
        <v>CF 1993</v>
      </c>
      <c r="B1883" t="s">
        <v>38</v>
      </c>
      <c r="C1883">
        <v>1993</v>
      </c>
    </row>
    <row r="1884" spans="1:8" hidden="1">
      <c r="A1884" s="1" t="str">
        <f t="shared" si="29"/>
        <v>CF 1994</v>
      </c>
      <c r="B1884" t="s">
        <v>38</v>
      </c>
      <c r="C1884">
        <v>1994</v>
      </c>
    </row>
    <row r="1885" spans="1:8" hidden="1">
      <c r="A1885" s="1" t="str">
        <f t="shared" si="29"/>
        <v>CF 1995</v>
      </c>
      <c r="B1885" t="s">
        <v>38</v>
      </c>
      <c r="C1885">
        <v>1995</v>
      </c>
    </row>
    <row r="1886" spans="1:8" hidden="1">
      <c r="A1886" s="1" t="str">
        <f t="shared" si="29"/>
        <v>CF 1996</v>
      </c>
      <c r="B1886" t="s">
        <v>38</v>
      </c>
      <c r="C1886">
        <v>1996</v>
      </c>
    </row>
    <row r="1887" spans="1:8" hidden="1">
      <c r="A1887" s="1" t="str">
        <f t="shared" si="29"/>
        <v>CF 1997</v>
      </c>
      <c r="B1887" t="s">
        <v>38</v>
      </c>
      <c r="C1887">
        <v>1997</v>
      </c>
    </row>
    <row r="1888" spans="1:8" hidden="1">
      <c r="A1888" s="1" t="str">
        <f t="shared" si="29"/>
        <v>CF 1998</v>
      </c>
      <c r="B1888" t="s">
        <v>38</v>
      </c>
      <c r="C1888">
        <v>1998</v>
      </c>
    </row>
    <row r="1889" spans="1:8" hidden="1">
      <c r="A1889" s="1" t="str">
        <f t="shared" si="29"/>
        <v>CF 1999</v>
      </c>
      <c r="B1889" t="s">
        <v>38</v>
      </c>
      <c r="C1889">
        <v>1999</v>
      </c>
    </row>
    <row r="1890" spans="1:8" hidden="1">
      <c r="A1890" s="1" t="str">
        <f t="shared" si="29"/>
        <v>CF 2000</v>
      </c>
      <c r="B1890" t="s">
        <v>38</v>
      </c>
      <c r="C1890">
        <v>2000</v>
      </c>
    </row>
    <row r="1891" spans="1:8" hidden="1">
      <c r="A1891" s="1" t="str">
        <f t="shared" si="29"/>
        <v>CF 2001</v>
      </c>
      <c r="B1891" t="s">
        <v>38</v>
      </c>
      <c r="C1891">
        <v>2001</v>
      </c>
    </row>
    <row r="1892" spans="1:8" hidden="1">
      <c r="A1892" s="1" t="str">
        <f t="shared" si="29"/>
        <v>CF 2002</v>
      </c>
      <c r="B1892" t="s">
        <v>38</v>
      </c>
      <c r="C1892">
        <v>2002</v>
      </c>
    </row>
    <row r="1893" spans="1:8" hidden="1">
      <c r="A1893" s="1" t="str">
        <f t="shared" si="29"/>
        <v>CF 2003</v>
      </c>
      <c r="B1893" t="s">
        <v>38</v>
      </c>
      <c r="C1893">
        <v>2003</v>
      </c>
      <c r="D1893">
        <v>5.2</v>
      </c>
      <c r="E1893">
        <v>9.42</v>
      </c>
      <c r="F1893">
        <v>14.19</v>
      </c>
      <c r="G1893">
        <v>21.77</v>
      </c>
      <c r="H1893">
        <v>49.4</v>
      </c>
    </row>
    <row r="1894" spans="1:8" hidden="1">
      <c r="A1894" s="1" t="str">
        <f t="shared" si="29"/>
        <v>CF 2004</v>
      </c>
      <c r="B1894" t="s">
        <v>38</v>
      </c>
      <c r="C1894">
        <v>2004</v>
      </c>
    </row>
    <row r="1895" spans="1:8" hidden="1">
      <c r="A1895" s="1" t="str">
        <f t="shared" si="29"/>
        <v>CF 2005</v>
      </c>
      <c r="B1895" t="s">
        <v>38</v>
      </c>
      <c r="C1895">
        <v>2005</v>
      </c>
    </row>
    <row r="1896" spans="1:8" hidden="1">
      <c r="A1896" s="1" t="str">
        <f t="shared" si="29"/>
        <v>CF 2006</v>
      </c>
      <c r="B1896" t="s">
        <v>38</v>
      </c>
      <c r="C1896">
        <v>2006</v>
      </c>
    </row>
    <row r="1897" spans="1:8" hidden="1">
      <c r="A1897" s="1" t="str">
        <f t="shared" si="29"/>
        <v>CF 2007</v>
      </c>
      <c r="B1897" t="s">
        <v>38</v>
      </c>
      <c r="C1897">
        <v>2007</v>
      </c>
    </row>
    <row r="1898" spans="1:8" hidden="1">
      <c r="A1898" s="1" t="str">
        <f t="shared" si="29"/>
        <v>CF 2008</v>
      </c>
      <c r="B1898" t="s">
        <v>38</v>
      </c>
      <c r="C1898">
        <v>2008</v>
      </c>
      <c r="D1898">
        <v>3.33</v>
      </c>
      <c r="E1898">
        <v>6.99</v>
      </c>
      <c r="F1898">
        <v>11.12</v>
      </c>
      <c r="G1898">
        <v>17.71</v>
      </c>
      <c r="H1898">
        <v>60.85</v>
      </c>
    </row>
    <row r="1899" spans="1:8" hidden="1">
      <c r="A1899" s="1" t="str">
        <f t="shared" si="29"/>
        <v>CF 2009</v>
      </c>
      <c r="B1899" t="s">
        <v>38</v>
      </c>
      <c r="C1899">
        <v>2009</v>
      </c>
    </row>
    <row r="1900" spans="1:8" hidden="1">
      <c r="A1900" s="1" t="str">
        <f t="shared" si="29"/>
        <v>CF 2010</v>
      </c>
      <c r="B1900" t="s">
        <v>38</v>
      </c>
      <c r="C1900">
        <v>2010</v>
      </c>
    </row>
    <row r="1901" spans="1:8" hidden="1">
      <c r="A1901" s="1" t="str">
        <f t="shared" si="29"/>
        <v>CF 2011</v>
      </c>
      <c r="B1901" t="s">
        <v>38</v>
      </c>
      <c r="C1901">
        <v>2011</v>
      </c>
    </row>
    <row r="1902" spans="1:8" hidden="1">
      <c r="A1902" s="1" t="str">
        <f t="shared" si="29"/>
        <v>CF 2012</v>
      </c>
      <c r="B1902" t="s">
        <v>38</v>
      </c>
      <c r="C1902">
        <v>2012</v>
      </c>
    </row>
    <row r="1903" spans="1:8" hidden="1">
      <c r="A1903" s="1" t="str">
        <f t="shared" si="29"/>
        <v>CF 2013</v>
      </c>
      <c r="B1903" t="s">
        <v>38</v>
      </c>
      <c r="C1903">
        <v>2013</v>
      </c>
    </row>
    <row r="1904" spans="1:8" hidden="1">
      <c r="A1904" s="1" t="str">
        <f t="shared" si="29"/>
        <v>CF 2014</v>
      </c>
      <c r="B1904" t="s">
        <v>38</v>
      </c>
      <c r="C1904">
        <v>2014</v>
      </c>
    </row>
    <row r="1905" spans="1:3" hidden="1">
      <c r="A1905" s="1" t="str">
        <f t="shared" si="29"/>
        <v>CF 2015</v>
      </c>
      <c r="B1905" t="s">
        <v>38</v>
      </c>
      <c r="C1905">
        <v>2015</v>
      </c>
    </row>
    <row r="1906" spans="1:3" hidden="1">
      <c r="A1906" s="1" t="str">
        <f t="shared" si="29"/>
        <v>CG 1960</v>
      </c>
      <c r="B1906" t="s">
        <v>45</v>
      </c>
      <c r="C1906">
        <v>1960</v>
      </c>
    </row>
    <row r="1907" spans="1:3" hidden="1">
      <c r="A1907" s="1" t="str">
        <f t="shared" si="29"/>
        <v>CG 1961</v>
      </c>
      <c r="B1907" t="s">
        <v>45</v>
      </c>
      <c r="C1907">
        <v>1961</v>
      </c>
    </row>
    <row r="1908" spans="1:3" hidden="1">
      <c r="A1908" s="1" t="str">
        <f t="shared" si="29"/>
        <v>CG 1962</v>
      </c>
      <c r="B1908" t="s">
        <v>45</v>
      </c>
      <c r="C1908">
        <v>1962</v>
      </c>
    </row>
    <row r="1909" spans="1:3" hidden="1">
      <c r="A1909" s="1" t="str">
        <f t="shared" si="29"/>
        <v>CG 1963</v>
      </c>
      <c r="B1909" t="s">
        <v>45</v>
      </c>
      <c r="C1909">
        <v>1963</v>
      </c>
    </row>
    <row r="1910" spans="1:3" hidden="1">
      <c r="A1910" s="1" t="str">
        <f t="shared" si="29"/>
        <v>CG 1964</v>
      </c>
      <c r="B1910" t="s">
        <v>45</v>
      </c>
      <c r="C1910">
        <v>1964</v>
      </c>
    </row>
    <row r="1911" spans="1:3" hidden="1">
      <c r="A1911" s="1" t="str">
        <f t="shared" si="29"/>
        <v>CG 1965</v>
      </c>
      <c r="B1911" t="s">
        <v>45</v>
      </c>
      <c r="C1911">
        <v>1965</v>
      </c>
    </row>
    <row r="1912" spans="1:3" hidden="1">
      <c r="A1912" s="1" t="str">
        <f t="shared" si="29"/>
        <v>CG 1966</v>
      </c>
      <c r="B1912" t="s">
        <v>45</v>
      </c>
      <c r="C1912">
        <v>1966</v>
      </c>
    </row>
    <row r="1913" spans="1:3" hidden="1">
      <c r="A1913" s="1" t="str">
        <f t="shared" si="29"/>
        <v>CG 1967</v>
      </c>
      <c r="B1913" t="s">
        <v>45</v>
      </c>
      <c r="C1913">
        <v>1967</v>
      </c>
    </row>
    <row r="1914" spans="1:3" hidden="1">
      <c r="A1914" s="1" t="str">
        <f t="shared" si="29"/>
        <v>CG 1968</v>
      </c>
      <c r="B1914" t="s">
        <v>45</v>
      </c>
      <c r="C1914">
        <v>1968</v>
      </c>
    </row>
    <row r="1915" spans="1:3" hidden="1">
      <c r="A1915" s="1" t="str">
        <f t="shared" si="29"/>
        <v>CG 1969</v>
      </c>
      <c r="B1915" t="s">
        <v>45</v>
      </c>
      <c r="C1915">
        <v>1969</v>
      </c>
    </row>
    <row r="1916" spans="1:3" hidden="1">
      <c r="A1916" s="1" t="str">
        <f t="shared" si="29"/>
        <v>CG 1970</v>
      </c>
      <c r="B1916" t="s">
        <v>45</v>
      </c>
      <c r="C1916">
        <v>1970</v>
      </c>
    </row>
    <row r="1917" spans="1:3" hidden="1">
      <c r="A1917" s="1" t="str">
        <f t="shared" si="29"/>
        <v>CG 1971</v>
      </c>
      <c r="B1917" t="s">
        <v>45</v>
      </c>
      <c r="C1917">
        <v>1971</v>
      </c>
    </row>
    <row r="1918" spans="1:3" hidden="1">
      <c r="A1918" s="1" t="str">
        <f t="shared" si="29"/>
        <v>CG 1972</v>
      </c>
      <c r="B1918" t="s">
        <v>45</v>
      </c>
      <c r="C1918">
        <v>1972</v>
      </c>
    </row>
    <row r="1919" spans="1:3" hidden="1">
      <c r="A1919" s="1" t="str">
        <f t="shared" si="29"/>
        <v>CG 1973</v>
      </c>
      <c r="B1919" t="s">
        <v>45</v>
      </c>
      <c r="C1919">
        <v>1973</v>
      </c>
    </row>
    <row r="1920" spans="1:3" hidden="1">
      <c r="A1920" s="1" t="str">
        <f t="shared" si="29"/>
        <v>CG 1974</v>
      </c>
      <c r="B1920" t="s">
        <v>45</v>
      </c>
      <c r="C1920">
        <v>1974</v>
      </c>
    </row>
    <row r="1921" spans="1:3" hidden="1">
      <c r="A1921" s="1" t="str">
        <f t="shared" si="29"/>
        <v>CG 1975</v>
      </c>
      <c r="B1921" t="s">
        <v>45</v>
      </c>
      <c r="C1921">
        <v>1975</v>
      </c>
    </row>
    <row r="1922" spans="1:3" hidden="1">
      <c r="A1922" s="1" t="str">
        <f t="shared" si="29"/>
        <v>CG 1976</v>
      </c>
      <c r="B1922" t="s">
        <v>45</v>
      </c>
      <c r="C1922">
        <v>1976</v>
      </c>
    </row>
    <row r="1923" spans="1:3" hidden="1">
      <c r="A1923" s="1" t="str">
        <f t="shared" ref="A1923:A1986" si="30">CONCATENATE(B1923," ",C1923)</f>
        <v>CG 1977</v>
      </c>
      <c r="B1923" t="s">
        <v>45</v>
      </c>
      <c r="C1923">
        <v>1977</v>
      </c>
    </row>
    <row r="1924" spans="1:3" hidden="1">
      <c r="A1924" s="1" t="str">
        <f t="shared" si="30"/>
        <v>CG 1978</v>
      </c>
      <c r="B1924" t="s">
        <v>45</v>
      </c>
      <c r="C1924">
        <v>1978</v>
      </c>
    </row>
    <row r="1925" spans="1:3" hidden="1">
      <c r="A1925" s="1" t="str">
        <f t="shared" si="30"/>
        <v>CG 1979</v>
      </c>
      <c r="B1925" t="s">
        <v>45</v>
      </c>
      <c r="C1925">
        <v>1979</v>
      </c>
    </row>
    <row r="1926" spans="1:3" hidden="1">
      <c r="A1926" s="1" t="str">
        <f t="shared" si="30"/>
        <v>CG 1980</v>
      </c>
      <c r="B1926" t="s">
        <v>45</v>
      </c>
      <c r="C1926">
        <v>1980</v>
      </c>
    </row>
    <row r="1927" spans="1:3" hidden="1">
      <c r="A1927" s="1" t="str">
        <f t="shared" si="30"/>
        <v>CG 1981</v>
      </c>
      <c r="B1927" t="s">
        <v>45</v>
      </c>
      <c r="C1927">
        <v>1981</v>
      </c>
    </row>
    <row r="1928" spans="1:3" hidden="1">
      <c r="A1928" s="1" t="str">
        <f t="shared" si="30"/>
        <v>CG 1982</v>
      </c>
      <c r="B1928" t="s">
        <v>45</v>
      </c>
      <c r="C1928">
        <v>1982</v>
      </c>
    </row>
    <row r="1929" spans="1:3" hidden="1">
      <c r="A1929" s="1" t="str">
        <f t="shared" si="30"/>
        <v>CG 1983</v>
      </c>
      <c r="B1929" t="s">
        <v>45</v>
      </c>
      <c r="C1929">
        <v>1983</v>
      </c>
    </row>
    <row r="1930" spans="1:3" hidden="1">
      <c r="A1930" s="1" t="str">
        <f t="shared" si="30"/>
        <v>CG 1984</v>
      </c>
      <c r="B1930" t="s">
        <v>45</v>
      </c>
      <c r="C1930">
        <v>1984</v>
      </c>
    </row>
    <row r="1931" spans="1:3" hidden="1">
      <c r="A1931" s="1" t="str">
        <f t="shared" si="30"/>
        <v>CG 1985</v>
      </c>
      <c r="B1931" t="s">
        <v>45</v>
      </c>
      <c r="C1931">
        <v>1985</v>
      </c>
    </row>
    <row r="1932" spans="1:3" hidden="1">
      <c r="A1932" s="1" t="str">
        <f t="shared" si="30"/>
        <v>CG 1986</v>
      </c>
      <c r="B1932" t="s">
        <v>45</v>
      </c>
      <c r="C1932">
        <v>1986</v>
      </c>
    </row>
    <row r="1933" spans="1:3" hidden="1">
      <c r="A1933" s="1" t="str">
        <f t="shared" si="30"/>
        <v>CG 1987</v>
      </c>
      <c r="B1933" t="s">
        <v>45</v>
      </c>
      <c r="C1933">
        <v>1987</v>
      </c>
    </row>
    <row r="1934" spans="1:3" hidden="1">
      <c r="A1934" s="1" t="str">
        <f t="shared" si="30"/>
        <v>CG 1988</v>
      </c>
      <c r="B1934" t="s">
        <v>45</v>
      </c>
      <c r="C1934">
        <v>1988</v>
      </c>
    </row>
    <row r="1935" spans="1:3" hidden="1">
      <c r="A1935" s="1" t="str">
        <f t="shared" si="30"/>
        <v>CG 1989</v>
      </c>
      <c r="B1935" t="s">
        <v>45</v>
      </c>
      <c r="C1935">
        <v>1989</v>
      </c>
    </row>
    <row r="1936" spans="1:3" hidden="1">
      <c r="A1936" s="1" t="str">
        <f t="shared" si="30"/>
        <v>CG 1990</v>
      </c>
      <c r="B1936" t="s">
        <v>45</v>
      </c>
      <c r="C1936">
        <v>1990</v>
      </c>
    </row>
    <row r="1937" spans="1:8" hidden="1">
      <c r="A1937" s="1" t="str">
        <f t="shared" si="30"/>
        <v>CG 1991</v>
      </c>
      <c r="B1937" t="s">
        <v>45</v>
      </c>
      <c r="C1937">
        <v>1991</v>
      </c>
    </row>
    <row r="1938" spans="1:8" hidden="1">
      <c r="A1938" s="1" t="str">
        <f t="shared" si="30"/>
        <v>CG 1992</v>
      </c>
      <c r="B1938" t="s">
        <v>45</v>
      </c>
      <c r="C1938">
        <v>1992</v>
      </c>
    </row>
    <row r="1939" spans="1:8" hidden="1">
      <c r="A1939" s="1" t="str">
        <f t="shared" si="30"/>
        <v>CG 1993</v>
      </c>
      <c r="B1939" t="s">
        <v>45</v>
      </c>
      <c r="C1939">
        <v>1993</v>
      </c>
    </row>
    <row r="1940" spans="1:8" hidden="1">
      <c r="A1940" s="1" t="str">
        <f t="shared" si="30"/>
        <v>CG 1994</v>
      </c>
      <c r="B1940" t="s">
        <v>45</v>
      </c>
      <c r="C1940">
        <v>1994</v>
      </c>
    </row>
    <row r="1941" spans="1:8" hidden="1">
      <c r="A1941" s="1" t="str">
        <f t="shared" si="30"/>
        <v>CG 1995</v>
      </c>
      <c r="B1941" t="s">
        <v>45</v>
      </c>
      <c r="C1941">
        <v>1995</v>
      </c>
    </row>
    <row r="1942" spans="1:8" hidden="1">
      <c r="A1942" s="1" t="str">
        <f t="shared" si="30"/>
        <v>CG 1996</v>
      </c>
      <c r="B1942" t="s">
        <v>45</v>
      </c>
      <c r="C1942">
        <v>1996</v>
      </c>
    </row>
    <row r="1943" spans="1:8" hidden="1">
      <c r="A1943" s="1" t="str">
        <f t="shared" si="30"/>
        <v>CG 1997</v>
      </c>
      <c r="B1943" t="s">
        <v>45</v>
      </c>
      <c r="C1943">
        <v>1997</v>
      </c>
    </row>
    <row r="1944" spans="1:8" hidden="1">
      <c r="A1944" s="1" t="str">
        <f t="shared" si="30"/>
        <v>CG 1998</v>
      </c>
      <c r="B1944" t="s">
        <v>45</v>
      </c>
      <c r="C1944">
        <v>1998</v>
      </c>
    </row>
    <row r="1945" spans="1:8" hidden="1">
      <c r="A1945" s="1" t="str">
        <f t="shared" si="30"/>
        <v>CG 1999</v>
      </c>
      <c r="B1945" t="s">
        <v>45</v>
      </c>
      <c r="C1945">
        <v>1999</v>
      </c>
    </row>
    <row r="1946" spans="1:8" hidden="1">
      <c r="A1946" s="1" t="str">
        <f t="shared" si="30"/>
        <v>CG 2000</v>
      </c>
      <c r="B1946" t="s">
        <v>45</v>
      </c>
      <c r="C1946">
        <v>2000</v>
      </c>
    </row>
    <row r="1947" spans="1:8" hidden="1">
      <c r="A1947" s="1" t="str">
        <f t="shared" si="30"/>
        <v>CG 2001</v>
      </c>
      <c r="B1947" t="s">
        <v>45</v>
      </c>
      <c r="C1947">
        <v>2001</v>
      </c>
    </row>
    <row r="1948" spans="1:8" hidden="1">
      <c r="A1948" s="1" t="str">
        <f t="shared" si="30"/>
        <v>CG 2002</v>
      </c>
      <c r="B1948" t="s">
        <v>45</v>
      </c>
      <c r="C1948">
        <v>2002</v>
      </c>
    </row>
    <row r="1949" spans="1:8" hidden="1">
      <c r="A1949" s="1" t="str">
        <f t="shared" si="30"/>
        <v>CG 2003</v>
      </c>
      <c r="B1949" t="s">
        <v>45</v>
      </c>
      <c r="C1949">
        <v>2003</v>
      </c>
    </row>
    <row r="1950" spans="1:8" hidden="1">
      <c r="A1950" s="1" t="str">
        <f t="shared" si="30"/>
        <v>CG 2004</v>
      </c>
      <c r="B1950" t="s">
        <v>45</v>
      </c>
      <c r="C1950">
        <v>2004</v>
      </c>
    </row>
    <row r="1951" spans="1:8" hidden="1">
      <c r="A1951" s="1" t="str">
        <f t="shared" si="30"/>
        <v>CG 2005</v>
      </c>
      <c r="B1951" t="s">
        <v>45</v>
      </c>
      <c r="C1951">
        <v>2005</v>
      </c>
      <c r="D1951">
        <v>4.9000000000000004</v>
      </c>
      <c r="E1951">
        <v>8.61</v>
      </c>
      <c r="F1951">
        <v>12.87</v>
      </c>
      <c r="G1951">
        <v>20.37</v>
      </c>
      <c r="H1951">
        <v>53.25</v>
      </c>
    </row>
    <row r="1952" spans="1:8" hidden="1">
      <c r="A1952" s="1" t="str">
        <f t="shared" si="30"/>
        <v>CG 2006</v>
      </c>
      <c r="B1952" t="s">
        <v>45</v>
      </c>
      <c r="C1952">
        <v>2006</v>
      </c>
    </row>
    <row r="1953" spans="1:8" hidden="1">
      <c r="A1953" s="1" t="str">
        <f t="shared" si="30"/>
        <v>CG 2007</v>
      </c>
      <c r="B1953" t="s">
        <v>45</v>
      </c>
      <c r="C1953">
        <v>2007</v>
      </c>
    </row>
    <row r="1954" spans="1:8" hidden="1">
      <c r="A1954" s="1" t="str">
        <f t="shared" si="30"/>
        <v>CG 2008</v>
      </c>
      <c r="B1954" t="s">
        <v>45</v>
      </c>
      <c r="C1954">
        <v>2008</v>
      </c>
    </row>
    <row r="1955" spans="1:8" hidden="1">
      <c r="A1955" s="1" t="str">
        <f t="shared" si="30"/>
        <v>CG 2009</v>
      </c>
      <c r="B1955" t="s">
        <v>45</v>
      </c>
      <c r="C1955">
        <v>2009</v>
      </c>
    </row>
    <row r="1956" spans="1:8" hidden="1">
      <c r="A1956" s="1" t="str">
        <f t="shared" si="30"/>
        <v>CG 2010</v>
      </c>
      <c r="B1956" t="s">
        <v>45</v>
      </c>
      <c r="C1956">
        <v>2010</v>
      </c>
    </row>
    <row r="1957" spans="1:8" hidden="1">
      <c r="A1957" s="1" t="str">
        <f t="shared" si="30"/>
        <v>CG 2011</v>
      </c>
      <c r="B1957" t="s">
        <v>45</v>
      </c>
      <c r="C1957">
        <v>2011</v>
      </c>
      <c r="D1957">
        <v>5.66</v>
      </c>
      <c r="E1957">
        <v>10.29</v>
      </c>
      <c r="F1957">
        <v>15.45</v>
      </c>
      <c r="G1957">
        <v>22.55</v>
      </c>
      <c r="H1957">
        <v>46.05</v>
      </c>
    </row>
    <row r="1958" spans="1:8" hidden="1">
      <c r="A1958" s="1" t="str">
        <f t="shared" si="30"/>
        <v>CG 2012</v>
      </c>
      <c r="B1958" t="s">
        <v>45</v>
      </c>
      <c r="C1958">
        <v>2012</v>
      </c>
    </row>
    <row r="1959" spans="1:8" hidden="1">
      <c r="A1959" s="1" t="str">
        <f t="shared" si="30"/>
        <v>CG 2013</v>
      </c>
      <c r="B1959" t="s">
        <v>45</v>
      </c>
      <c r="C1959">
        <v>2013</v>
      </c>
    </row>
    <row r="1960" spans="1:8" hidden="1">
      <c r="A1960" s="1" t="str">
        <f t="shared" si="30"/>
        <v>CG 2014</v>
      </c>
      <c r="B1960" t="s">
        <v>45</v>
      </c>
      <c r="C1960">
        <v>2014</v>
      </c>
    </row>
    <row r="1961" spans="1:8" hidden="1">
      <c r="A1961" s="1" t="str">
        <f t="shared" si="30"/>
        <v>CG 2015</v>
      </c>
      <c r="B1961" t="s">
        <v>45</v>
      </c>
      <c r="C1961">
        <v>2015</v>
      </c>
    </row>
    <row r="1962" spans="1:8" hidden="1">
      <c r="A1962" s="1" t="str">
        <f t="shared" si="30"/>
        <v>CH 1960</v>
      </c>
      <c r="B1962" t="s">
        <v>40</v>
      </c>
      <c r="C1962">
        <v>1960</v>
      </c>
    </row>
    <row r="1963" spans="1:8" hidden="1">
      <c r="A1963" s="1" t="str">
        <f t="shared" si="30"/>
        <v>CH 1961</v>
      </c>
      <c r="B1963" t="s">
        <v>40</v>
      </c>
      <c r="C1963">
        <v>1961</v>
      </c>
    </row>
    <row r="1964" spans="1:8" hidden="1">
      <c r="A1964" s="1" t="str">
        <f t="shared" si="30"/>
        <v>CH 1962</v>
      </c>
      <c r="B1964" t="s">
        <v>40</v>
      </c>
      <c r="C1964">
        <v>1962</v>
      </c>
    </row>
    <row r="1965" spans="1:8" hidden="1">
      <c r="A1965" s="1" t="str">
        <f t="shared" si="30"/>
        <v>CH 1963</v>
      </c>
      <c r="B1965" t="s">
        <v>40</v>
      </c>
      <c r="C1965">
        <v>1963</v>
      </c>
    </row>
    <row r="1966" spans="1:8" hidden="1">
      <c r="A1966" s="1" t="str">
        <f t="shared" si="30"/>
        <v>CH 1964</v>
      </c>
      <c r="B1966" t="s">
        <v>40</v>
      </c>
      <c r="C1966">
        <v>1964</v>
      </c>
    </row>
    <row r="1967" spans="1:8" hidden="1">
      <c r="A1967" s="1" t="str">
        <f t="shared" si="30"/>
        <v>CH 1965</v>
      </c>
      <c r="B1967" t="s">
        <v>40</v>
      </c>
      <c r="C1967">
        <v>1965</v>
      </c>
    </row>
    <row r="1968" spans="1:8" hidden="1">
      <c r="A1968" s="1" t="str">
        <f t="shared" si="30"/>
        <v>CH 1966</v>
      </c>
      <c r="B1968" t="s">
        <v>40</v>
      </c>
      <c r="C1968">
        <v>1966</v>
      </c>
    </row>
    <row r="1969" spans="1:3" hidden="1">
      <c r="A1969" s="1" t="str">
        <f t="shared" si="30"/>
        <v>CH 1967</v>
      </c>
      <c r="B1969" t="s">
        <v>40</v>
      </c>
      <c r="C1969">
        <v>1967</v>
      </c>
    </row>
    <row r="1970" spans="1:3" hidden="1">
      <c r="A1970" s="1" t="str">
        <f t="shared" si="30"/>
        <v>CH 1968</v>
      </c>
      <c r="B1970" t="s">
        <v>40</v>
      </c>
      <c r="C1970">
        <v>1968</v>
      </c>
    </row>
    <row r="1971" spans="1:3" hidden="1">
      <c r="A1971" s="1" t="str">
        <f t="shared" si="30"/>
        <v>CH 1969</v>
      </c>
      <c r="B1971" t="s">
        <v>40</v>
      </c>
      <c r="C1971">
        <v>1969</v>
      </c>
    </row>
    <row r="1972" spans="1:3" hidden="1">
      <c r="A1972" s="1" t="str">
        <f t="shared" si="30"/>
        <v>CH 1970</v>
      </c>
      <c r="B1972" t="s">
        <v>40</v>
      </c>
      <c r="C1972">
        <v>1970</v>
      </c>
    </row>
    <row r="1973" spans="1:3" hidden="1">
      <c r="A1973" s="1" t="str">
        <f t="shared" si="30"/>
        <v>CH 1971</v>
      </c>
      <c r="B1973" t="s">
        <v>40</v>
      </c>
      <c r="C1973">
        <v>1971</v>
      </c>
    </row>
    <row r="1974" spans="1:3" hidden="1">
      <c r="A1974" s="1" t="str">
        <f t="shared" si="30"/>
        <v>CH 1972</v>
      </c>
      <c r="B1974" t="s">
        <v>40</v>
      </c>
      <c r="C1974">
        <v>1972</v>
      </c>
    </row>
    <row r="1975" spans="1:3" hidden="1">
      <c r="A1975" s="1" t="str">
        <f t="shared" si="30"/>
        <v>CH 1973</v>
      </c>
      <c r="B1975" t="s">
        <v>40</v>
      </c>
      <c r="C1975">
        <v>1973</v>
      </c>
    </row>
    <row r="1976" spans="1:3" hidden="1">
      <c r="A1976" s="1" t="str">
        <f t="shared" si="30"/>
        <v>CH 1974</v>
      </c>
      <c r="B1976" t="s">
        <v>40</v>
      </c>
      <c r="C1976">
        <v>1974</v>
      </c>
    </row>
    <row r="1977" spans="1:3" hidden="1">
      <c r="A1977" s="1" t="str">
        <f t="shared" si="30"/>
        <v>CH 1975</v>
      </c>
      <c r="B1977" t="s">
        <v>40</v>
      </c>
      <c r="C1977">
        <v>1975</v>
      </c>
    </row>
    <row r="1978" spans="1:3" hidden="1">
      <c r="A1978" s="1" t="str">
        <f t="shared" si="30"/>
        <v>CH 1976</v>
      </c>
      <c r="B1978" t="s">
        <v>40</v>
      </c>
      <c r="C1978">
        <v>1976</v>
      </c>
    </row>
    <row r="1979" spans="1:3" hidden="1">
      <c r="A1979" s="1" t="str">
        <f t="shared" si="30"/>
        <v>CH 1977</v>
      </c>
      <c r="B1979" t="s">
        <v>40</v>
      </c>
      <c r="C1979">
        <v>1977</v>
      </c>
    </row>
    <row r="1980" spans="1:3" hidden="1">
      <c r="A1980" s="1" t="str">
        <f t="shared" si="30"/>
        <v>CH 1978</v>
      </c>
      <c r="B1980" t="s">
        <v>40</v>
      </c>
      <c r="C1980">
        <v>1978</v>
      </c>
    </row>
    <row r="1981" spans="1:3" hidden="1">
      <c r="A1981" s="1" t="str">
        <f t="shared" si="30"/>
        <v>CH 1979</v>
      </c>
      <c r="B1981" t="s">
        <v>40</v>
      </c>
      <c r="C1981">
        <v>1979</v>
      </c>
    </row>
    <row r="1982" spans="1:3" hidden="1">
      <c r="A1982" s="1" t="str">
        <f t="shared" si="30"/>
        <v>CH 1980</v>
      </c>
      <c r="B1982" t="s">
        <v>40</v>
      </c>
      <c r="C1982">
        <v>1980</v>
      </c>
    </row>
    <row r="1983" spans="1:3" hidden="1">
      <c r="A1983" s="1" t="str">
        <f t="shared" si="30"/>
        <v>CH 1981</v>
      </c>
      <c r="B1983" t="s">
        <v>40</v>
      </c>
      <c r="C1983">
        <v>1981</v>
      </c>
    </row>
    <row r="1984" spans="1:3" hidden="1">
      <c r="A1984" s="1" t="str">
        <f t="shared" si="30"/>
        <v>CH 1982</v>
      </c>
      <c r="B1984" t="s">
        <v>40</v>
      </c>
      <c r="C1984">
        <v>1982</v>
      </c>
    </row>
    <row r="1985" spans="1:3" hidden="1">
      <c r="A1985" s="1" t="str">
        <f t="shared" si="30"/>
        <v>CH 1983</v>
      </c>
      <c r="B1985" t="s">
        <v>40</v>
      </c>
      <c r="C1985">
        <v>1983</v>
      </c>
    </row>
    <row r="1986" spans="1:3" hidden="1">
      <c r="A1986" s="1" t="str">
        <f t="shared" si="30"/>
        <v>CH 1984</v>
      </c>
      <c r="B1986" t="s">
        <v>40</v>
      </c>
      <c r="C1986">
        <v>1984</v>
      </c>
    </row>
    <row r="1987" spans="1:3" hidden="1">
      <c r="A1987" s="1" t="str">
        <f t="shared" ref="A1987:A2050" si="31">CONCATENATE(B1987," ",C1987)</f>
        <v>CH 1985</v>
      </c>
      <c r="B1987" t="s">
        <v>40</v>
      </c>
      <c r="C1987">
        <v>1985</v>
      </c>
    </row>
    <row r="1988" spans="1:3" hidden="1">
      <c r="A1988" s="1" t="str">
        <f t="shared" si="31"/>
        <v>CH 1986</v>
      </c>
      <c r="B1988" t="s">
        <v>40</v>
      </c>
      <c r="C1988">
        <v>1986</v>
      </c>
    </row>
    <row r="1989" spans="1:3" hidden="1">
      <c r="A1989" s="1" t="str">
        <f t="shared" si="31"/>
        <v>CH 1987</v>
      </c>
      <c r="B1989" t="s">
        <v>40</v>
      </c>
      <c r="C1989">
        <v>1987</v>
      </c>
    </row>
    <row r="1990" spans="1:3" hidden="1">
      <c r="A1990" s="1" t="str">
        <f t="shared" si="31"/>
        <v>CH 1988</v>
      </c>
      <c r="B1990" t="s">
        <v>40</v>
      </c>
      <c r="C1990">
        <v>1988</v>
      </c>
    </row>
    <row r="1991" spans="1:3" hidden="1">
      <c r="A1991" s="1" t="str">
        <f t="shared" si="31"/>
        <v>CH 1989</v>
      </c>
      <c r="B1991" t="s">
        <v>40</v>
      </c>
      <c r="C1991">
        <v>1989</v>
      </c>
    </row>
    <row r="1992" spans="1:3" hidden="1">
      <c r="A1992" s="1" t="str">
        <f t="shared" si="31"/>
        <v>CH 1990</v>
      </c>
      <c r="B1992" t="s">
        <v>40</v>
      </c>
      <c r="C1992">
        <v>1990</v>
      </c>
    </row>
    <row r="1993" spans="1:3" hidden="1">
      <c r="A1993" s="1" t="str">
        <f t="shared" si="31"/>
        <v>CH 1991</v>
      </c>
      <c r="B1993" t="s">
        <v>40</v>
      </c>
      <c r="C1993">
        <v>1991</v>
      </c>
    </row>
    <row r="1994" spans="1:3" hidden="1">
      <c r="A1994" s="1" t="str">
        <f t="shared" si="31"/>
        <v>CH 1992</v>
      </c>
      <c r="B1994" t="s">
        <v>40</v>
      </c>
      <c r="C1994">
        <v>1992</v>
      </c>
    </row>
    <row r="1995" spans="1:3" hidden="1">
      <c r="A1995" s="1" t="str">
        <f t="shared" si="31"/>
        <v>CH 1993</v>
      </c>
      <c r="B1995" t="s">
        <v>40</v>
      </c>
      <c r="C1995">
        <v>1993</v>
      </c>
    </row>
    <row r="1996" spans="1:3" hidden="1">
      <c r="A1996" s="1" t="str">
        <f t="shared" si="31"/>
        <v>CH 1994</v>
      </c>
      <c r="B1996" t="s">
        <v>40</v>
      </c>
      <c r="C1996">
        <v>1994</v>
      </c>
    </row>
    <row r="1997" spans="1:3" hidden="1">
      <c r="A1997" s="1" t="str">
        <f t="shared" si="31"/>
        <v>CH 1995</v>
      </c>
      <c r="B1997" t="s">
        <v>40</v>
      </c>
      <c r="C1997">
        <v>1995</v>
      </c>
    </row>
    <row r="1998" spans="1:3" hidden="1">
      <c r="A1998" s="1" t="str">
        <f t="shared" si="31"/>
        <v>CH 1996</v>
      </c>
      <c r="B1998" t="s">
        <v>40</v>
      </c>
      <c r="C1998">
        <v>1996</v>
      </c>
    </row>
    <row r="1999" spans="1:3" hidden="1">
      <c r="A1999" s="1" t="str">
        <f t="shared" si="31"/>
        <v>CH 1997</v>
      </c>
      <c r="B1999" t="s">
        <v>40</v>
      </c>
      <c r="C1999">
        <v>1997</v>
      </c>
    </row>
    <row r="2000" spans="1:3" hidden="1">
      <c r="A2000" s="1" t="str">
        <f t="shared" si="31"/>
        <v>CH 1998</v>
      </c>
      <c r="B2000" t="s">
        <v>40</v>
      </c>
      <c r="C2000">
        <v>1998</v>
      </c>
    </row>
    <row r="2001" spans="1:8" hidden="1">
      <c r="A2001" s="1" t="str">
        <f t="shared" si="31"/>
        <v>CH 1999</v>
      </c>
      <c r="B2001" t="s">
        <v>40</v>
      </c>
      <c r="C2001">
        <v>1999</v>
      </c>
    </row>
    <row r="2002" spans="1:8" hidden="1">
      <c r="A2002" s="1" t="str">
        <f t="shared" si="31"/>
        <v>CH 2000</v>
      </c>
      <c r="B2002" t="s">
        <v>40</v>
      </c>
      <c r="C2002">
        <v>2000</v>
      </c>
    </row>
    <row r="2003" spans="1:8" hidden="1">
      <c r="A2003" s="1" t="str">
        <f t="shared" si="31"/>
        <v>CH 2001</v>
      </c>
      <c r="B2003" t="s">
        <v>40</v>
      </c>
      <c r="C2003">
        <v>2001</v>
      </c>
    </row>
    <row r="2004" spans="1:8" hidden="1">
      <c r="A2004" s="1" t="str">
        <f t="shared" si="31"/>
        <v>CH 2002</v>
      </c>
      <c r="B2004" t="s">
        <v>40</v>
      </c>
      <c r="C2004">
        <v>2002</v>
      </c>
    </row>
    <row r="2005" spans="1:8" hidden="1">
      <c r="A2005" s="1" t="str">
        <f t="shared" si="31"/>
        <v>CH 2003</v>
      </c>
      <c r="B2005" t="s">
        <v>40</v>
      </c>
      <c r="C2005">
        <v>2003</v>
      </c>
    </row>
    <row r="2006" spans="1:8" hidden="1">
      <c r="A2006" s="1" t="str">
        <f t="shared" si="31"/>
        <v>CH 2004</v>
      </c>
      <c r="B2006" t="s">
        <v>40</v>
      </c>
      <c r="C2006">
        <v>2004</v>
      </c>
    </row>
    <row r="2007" spans="1:8" hidden="1">
      <c r="A2007" s="1" t="str">
        <f t="shared" si="31"/>
        <v>CH 2005</v>
      </c>
      <c r="B2007" t="s">
        <v>40</v>
      </c>
      <c r="C2007">
        <v>2005</v>
      </c>
    </row>
    <row r="2008" spans="1:8" hidden="1">
      <c r="A2008" s="1" t="str">
        <f t="shared" si="31"/>
        <v>CH 2006</v>
      </c>
      <c r="B2008" t="s">
        <v>40</v>
      </c>
      <c r="C2008">
        <v>2006</v>
      </c>
    </row>
    <row r="2009" spans="1:8" hidden="1">
      <c r="A2009" s="1" t="str">
        <f t="shared" si="31"/>
        <v>CH 2007</v>
      </c>
      <c r="B2009" t="s">
        <v>40</v>
      </c>
      <c r="C2009">
        <v>2007</v>
      </c>
      <c r="D2009">
        <v>7.26</v>
      </c>
      <c r="E2009">
        <v>12.06</v>
      </c>
      <c r="F2009">
        <v>16.37</v>
      </c>
      <c r="G2009">
        <v>22.49</v>
      </c>
      <c r="H2009">
        <v>41.84</v>
      </c>
    </row>
    <row r="2010" spans="1:8" hidden="1">
      <c r="A2010" s="1" t="str">
        <f t="shared" si="31"/>
        <v>CH 2008</v>
      </c>
      <c r="B2010" t="s">
        <v>40</v>
      </c>
      <c r="C2010">
        <v>2008</v>
      </c>
      <c r="D2010">
        <v>7.41</v>
      </c>
      <c r="E2010">
        <v>12.02</v>
      </c>
      <c r="F2010">
        <v>16.55</v>
      </c>
      <c r="G2010">
        <v>22.68</v>
      </c>
      <c r="H2010">
        <v>41.35</v>
      </c>
    </row>
    <row r="2011" spans="1:8" hidden="1">
      <c r="A2011" s="1" t="str">
        <f t="shared" si="31"/>
        <v>CH 2009</v>
      </c>
      <c r="B2011" t="s">
        <v>40</v>
      </c>
      <c r="C2011">
        <v>2009</v>
      </c>
      <c r="D2011">
        <v>7.71</v>
      </c>
      <c r="E2011">
        <v>12.31</v>
      </c>
      <c r="F2011">
        <v>16.59</v>
      </c>
      <c r="G2011">
        <v>22.73</v>
      </c>
      <c r="H2011">
        <v>40.659999999999997</v>
      </c>
    </row>
    <row r="2012" spans="1:8" hidden="1">
      <c r="A2012" s="1" t="str">
        <f t="shared" si="31"/>
        <v>CH 2010</v>
      </c>
      <c r="B2012" t="s">
        <v>40</v>
      </c>
      <c r="C2012">
        <v>2010</v>
      </c>
      <c r="D2012">
        <v>7.65</v>
      </c>
      <c r="E2012">
        <v>12.46</v>
      </c>
      <c r="F2012">
        <v>16.8</v>
      </c>
      <c r="G2012">
        <v>22.66</v>
      </c>
      <c r="H2012">
        <v>40.43</v>
      </c>
    </row>
    <row r="2013" spans="1:8" hidden="1">
      <c r="A2013" s="1" t="str">
        <f t="shared" si="31"/>
        <v>CH 2011</v>
      </c>
      <c r="B2013" t="s">
        <v>40</v>
      </c>
      <c r="C2013">
        <v>2011</v>
      </c>
      <c r="D2013">
        <v>7.83</v>
      </c>
      <c r="E2013">
        <v>12.64</v>
      </c>
      <c r="F2013">
        <v>16.989999999999998</v>
      </c>
      <c r="G2013">
        <v>22.74</v>
      </c>
      <c r="H2013">
        <v>39.799999999999997</v>
      </c>
    </row>
    <row r="2014" spans="1:8" hidden="1">
      <c r="A2014" s="1" t="str">
        <f t="shared" si="31"/>
        <v>CH 2012</v>
      </c>
      <c r="B2014" t="s">
        <v>40</v>
      </c>
      <c r="C2014">
        <v>2012</v>
      </c>
      <c r="D2014">
        <v>8.09</v>
      </c>
      <c r="E2014">
        <v>12.69</v>
      </c>
      <c r="F2014">
        <v>16.86</v>
      </c>
      <c r="G2014">
        <v>22.54</v>
      </c>
      <c r="H2014">
        <v>39.81</v>
      </c>
    </row>
    <row r="2015" spans="1:8" hidden="1">
      <c r="A2015" s="1" t="str">
        <f t="shared" si="31"/>
        <v>CH 2013</v>
      </c>
      <c r="B2015" t="s">
        <v>40</v>
      </c>
      <c r="C2015">
        <v>2013</v>
      </c>
    </row>
    <row r="2016" spans="1:8" hidden="1">
      <c r="A2016" s="1" t="str">
        <f t="shared" si="31"/>
        <v>CH 2014</v>
      </c>
      <c r="B2016" t="s">
        <v>40</v>
      </c>
      <c r="C2016">
        <v>2014</v>
      </c>
    </row>
    <row r="2017" spans="1:3" hidden="1">
      <c r="A2017" s="1" t="str">
        <f t="shared" si="31"/>
        <v>CH 2015</v>
      </c>
      <c r="B2017" t="s">
        <v>40</v>
      </c>
      <c r="C2017">
        <v>2015</v>
      </c>
    </row>
    <row r="2018" spans="1:3" hidden="1">
      <c r="A2018" s="1" t="str">
        <f t="shared" si="31"/>
        <v>CI 1960</v>
      </c>
      <c r="B2018" t="s">
        <v>43</v>
      </c>
      <c r="C2018">
        <v>1960</v>
      </c>
    </row>
    <row r="2019" spans="1:3" hidden="1">
      <c r="A2019" s="1" t="str">
        <f t="shared" si="31"/>
        <v>CI 1961</v>
      </c>
      <c r="B2019" t="s">
        <v>43</v>
      </c>
      <c r="C2019">
        <v>1961</v>
      </c>
    </row>
    <row r="2020" spans="1:3" hidden="1">
      <c r="A2020" s="1" t="str">
        <f t="shared" si="31"/>
        <v>CI 1962</v>
      </c>
      <c r="B2020" t="s">
        <v>43</v>
      </c>
      <c r="C2020">
        <v>1962</v>
      </c>
    </row>
    <row r="2021" spans="1:3" hidden="1">
      <c r="A2021" s="1" t="str">
        <f t="shared" si="31"/>
        <v>CI 1963</v>
      </c>
      <c r="B2021" t="s">
        <v>43</v>
      </c>
      <c r="C2021">
        <v>1963</v>
      </c>
    </row>
    <row r="2022" spans="1:3" hidden="1">
      <c r="A2022" s="1" t="str">
        <f t="shared" si="31"/>
        <v>CI 1964</v>
      </c>
      <c r="B2022" t="s">
        <v>43</v>
      </c>
      <c r="C2022">
        <v>1964</v>
      </c>
    </row>
    <row r="2023" spans="1:3" hidden="1">
      <c r="A2023" s="1" t="str">
        <f t="shared" si="31"/>
        <v>CI 1965</v>
      </c>
      <c r="B2023" t="s">
        <v>43</v>
      </c>
      <c r="C2023">
        <v>1965</v>
      </c>
    </row>
    <row r="2024" spans="1:3" hidden="1">
      <c r="A2024" s="1" t="str">
        <f t="shared" si="31"/>
        <v>CI 1966</v>
      </c>
      <c r="B2024" t="s">
        <v>43</v>
      </c>
      <c r="C2024">
        <v>1966</v>
      </c>
    </row>
    <row r="2025" spans="1:3" hidden="1">
      <c r="A2025" s="1" t="str">
        <f t="shared" si="31"/>
        <v>CI 1967</v>
      </c>
      <c r="B2025" t="s">
        <v>43</v>
      </c>
      <c r="C2025">
        <v>1967</v>
      </c>
    </row>
    <row r="2026" spans="1:3" hidden="1">
      <c r="A2026" s="1" t="str">
        <f t="shared" si="31"/>
        <v>CI 1968</v>
      </c>
      <c r="B2026" t="s">
        <v>43</v>
      </c>
      <c r="C2026">
        <v>1968</v>
      </c>
    </row>
    <row r="2027" spans="1:3" hidden="1">
      <c r="A2027" s="1" t="str">
        <f t="shared" si="31"/>
        <v>CI 1969</v>
      </c>
      <c r="B2027" t="s">
        <v>43</v>
      </c>
      <c r="C2027">
        <v>1969</v>
      </c>
    </row>
    <row r="2028" spans="1:3" hidden="1">
      <c r="A2028" s="1" t="str">
        <f t="shared" si="31"/>
        <v>CI 1970</v>
      </c>
      <c r="B2028" t="s">
        <v>43</v>
      </c>
      <c r="C2028">
        <v>1970</v>
      </c>
    </row>
    <row r="2029" spans="1:3" hidden="1">
      <c r="A2029" s="1" t="str">
        <f t="shared" si="31"/>
        <v>CI 1971</v>
      </c>
      <c r="B2029" t="s">
        <v>43</v>
      </c>
      <c r="C2029">
        <v>1971</v>
      </c>
    </row>
    <row r="2030" spans="1:3" hidden="1">
      <c r="A2030" s="1" t="str">
        <f t="shared" si="31"/>
        <v>CI 1972</v>
      </c>
      <c r="B2030" t="s">
        <v>43</v>
      </c>
      <c r="C2030">
        <v>1972</v>
      </c>
    </row>
    <row r="2031" spans="1:3" hidden="1">
      <c r="A2031" s="1" t="str">
        <f t="shared" si="31"/>
        <v>CI 1973</v>
      </c>
      <c r="B2031" t="s">
        <v>43</v>
      </c>
      <c r="C2031">
        <v>1973</v>
      </c>
    </row>
    <row r="2032" spans="1:3" hidden="1">
      <c r="A2032" s="1" t="str">
        <f t="shared" si="31"/>
        <v>CI 1974</v>
      </c>
      <c r="B2032" t="s">
        <v>43</v>
      </c>
      <c r="C2032">
        <v>1974</v>
      </c>
    </row>
    <row r="2033" spans="1:8" hidden="1">
      <c r="A2033" s="1" t="str">
        <f t="shared" si="31"/>
        <v>CI 1975</v>
      </c>
      <c r="B2033" t="s">
        <v>43</v>
      </c>
      <c r="C2033">
        <v>1975</v>
      </c>
    </row>
    <row r="2034" spans="1:8" hidden="1">
      <c r="A2034" s="1" t="str">
        <f t="shared" si="31"/>
        <v>CI 1976</v>
      </c>
      <c r="B2034" t="s">
        <v>43</v>
      </c>
      <c r="C2034">
        <v>1976</v>
      </c>
    </row>
    <row r="2035" spans="1:8" hidden="1">
      <c r="A2035" s="1" t="str">
        <f t="shared" si="31"/>
        <v>CI 1977</v>
      </c>
      <c r="B2035" t="s">
        <v>43</v>
      </c>
      <c r="C2035">
        <v>1977</v>
      </c>
    </row>
    <row r="2036" spans="1:8" hidden="1">
      <c r="A2036" s="1" t="str">
        <f t="shared" si="31"/>
        <v>CI 1978</v>
      </c>
      <c r="B2036" t="s">
        <v>43</v>
      </c>
      <c r="C2036">
        <v>1978</v>
      </c>
    </row>
    <row r="2037" spans="1:8" hidden="1">
      <c r="A2037" s="1" t="str">
        <f t="shared" si="31"/>
        <v>CI 1979</v>
      </c>
      <c r="B2037" t="s">
        <v>43</v>
      </c>
      <c r="C2037">
        <v>1979</v>
      </c>
    </row>
    <row r="2038" spans="1:8" hidden="1">
      <c r="A2038" s="1" t="str">
        <f t="shared" si="31"/>
        <v>CI 1980</v>
      </c>
      <c r="B2038" t="s">
        <v>43</v>
      </c>
      <c r="C2038">
        <v>1980</v>
      </c>
    </row>
    <row r="2039" spans="1:8" hidden="1">
      <c r="A2039" s="1" t="str">
        <f t="shared" si="31"/>
        <v>CI 1981</v>
      </c>
      <c r="B2039" t="s">
        <v>43</v>
      </c>
      <c r="C2039">
        <v>1981</v>
      </c>
    </row>
    <row r="2040" spans="1:8" hidden="1">
      <c r="A2040" s="1" t="str">
        <f t="shared" si="31"/>
        <v>CI 1982</v>
      </c>
      <c r="B2040" t="s">
        <v>43</v>
      </c>
      <c r="C2040">
        <v>1982</v>
      </c>
    </row>
    <row r="2041" spans="1:8" hidden="1">
      <c r="A2041" s="1" t="str">
        <f t="shared" si="31"/>
        <v>CI 1983</v>
      </c>
      <c r="B2041" t="s">
        <v>43</v>
      </c>
      <c r="C2041">
        <v>1983</v>
      </c>
    </row>
    <row r="2042" spans="1:8" hidden="1">
      <c r="A2042" s="1" t="str">
        <f t="shared" si="31"/>
        <v>CI 1984</v>
      </c>
      <c r="B2042" t="s">
        <v>43</v>
      </c>
      <c r="C2042">
        <v>1984</v>
      </c>
    </row>
    <row r="2043" spans="1:8" hidden="1">
      <c r="A2043" s="1" t="str">
        <f t="shared" si="31"/>
        <v>CI 1985</v>
      </c>
      <c r="B2043" t="s">
        <v>43</v>
      </c>
      <c r="C2043">
        <v>1985</v>
      </c>
      <c r="D2043">
        <v>4.95</v>
      </c>
      <c r="E2043">
        <v>9.33</v>
      </c>
      <c r="F2043">
        <v>13.78</v>
      </c>
      <c r="G2043">
        <v>20.65</v>
      </c>
      <c r="H2043">
        <v>51.29</v>
      </c>
    </row>
    <row r="2044" spans="1:8" hidden="1">
      <c r="A2044" s="1" t="str">
        <f t="shared" si="31"/>
        <v>CI 1986</v>
      </c>
      <c r="B2044" t="s">
        <v>43</v>
      </c>
      <c r="C2044">
        <v>1986</v>
      </c>
      <c r="D2044">
        <v>6.89</v>
      </c>
      <c r="E2044">
        <v>10.88</v>
      </c>
      <c r="F2044">
        <v>15.15</v>
      </c>
      <c r="G2044">
        <v>21.63</v>
      </c>
      <c r="H2044">
        <v>45.44</v>
      </c>
    </row>
    <row r="2045" spans="1:8" hidden="1">
      <c r="A2045" s="1" t="str">
        <f t="shared" si="31"/>
        <v>CI 1987</v>
      </c>
      <c r="B2045" t="s">
        <v>43</v>
      </c>
      <c r="C2045">
        <v>1987</v>
      </c>
      <c r="D2045">
        <v>6.28</v>
      </c>
      <c r="E2045">
        <v>10.38</v>
      </c>
      <c r="F2045">
        <v>14.79</v>
      </c>
      <c r="G2045">
        <v>20.97</v>
      </c>
      <c r="H2045">
        <v>47.57</v>
      </c>
    </row>
    <row r="2046" spans="1:8" hidden="1">
      <c r="A2046" s="1" t="str">
        <f t="shared" si="31"/>
        <v>CI 1988</v>
      </c>
      <c r="B2046" t="s">
        <v>43</v>
      </c>
      <c r="C2046">
        <v>1988</v>
      </c>
      <c r="D2046">
        <v>6.81</v>
      </c>
      <c r="E2046">
        <v>11.32</v>
      </c>
      <c r="F2046">
        <v>15.47</v>
      </c>
      <c r="G2046">
        <v>22.48</v>
      </c>
      <c r="H2046">
        <v>43.91</v>
      </c>
    </row>
    <row r="2047" spans="1:8" hidden="1">
      <c r="A2047" s="1" t="str">
        <f t="shared" si="31"/>
        <v>CI 1989</v>
      </c>
      <c r="B2047" t="s">
        <v>43</v>
      </c>
      <c r="C2047">
        <v>1989</v>
      </c>
    </row>
    <row r="2048" spans="1:8" hidden="1">
      <c r="A2048" s="1" t="str">
        <f t="shared" si="31"/>
        <v>CI 1990</v>
      </c>
      <c r="B2048" t="s">
        <v>43</v>
      </c>
      <c r="C2048">
        <v>1990</v>
      </c>
    </row>
    <row r="2049" spans="1:8" hidden="1">
      <c r="A2049" s="1" t="str">
        <f t="shared" si="31"/>
        <v>CI 1991</v>
      </c>
      <c r="B2049" t="s">
        <v>43</v>
      </c>
      <c r="C2049">
        <v>1991</v>
      </c>
    </row>
    <row r="2050" spans="1:8" hidden="1">
      <c r="A2050" s="1" t="str">
        <f t="shared" si="31"/>
        <v>CI 1992</v>
      </c>
      <c r="B2050" t="s">
        <v>43</v>
      </c>
      <c r="C2050">
        <v>1992</v>
      </c>
      <c r="D2050">
        <v>5.98</v>
      </c>
      <c r="E2050">
        <v>10.55</v>
      </c>
      <c r="F2050">
        <v>15.33</v>
      </c>
      <c r="G2050">
        <v>22.33</v>
      </c>
      <c r="H2050">
        <v>45.82</v>
      </c>
    </row>
    <row r="2051" spans="1:8" hidden="1">
      <c r="A2051" s="1" t="str">
        <f t="shared" ref="A2051:A2114" si="32">CONCATENATE(B2051," ",C2051)</f>
        <v>CI 1993</v>
      </c>
      <c r="B2051" t="s">
        <v>43</v>
      </c>
      <c r="C2051">
        <v>1993</v>
      </c>
      <c r="D2051">
        <v>5.98</v>
      </c>
      <c r="E2051">
        <v>10.51</v>
      </c>
      <c r="F2051">
        <v>15.4</v>
      </c>
      <c r="G2051">
        <v>22.34</v>
      </c>
      <c r="H2051">
        <v>45.76</v>
      </c>
    </row>
    <row r="2052" spans="1:8" hidden="1">
      <c r="A2052" s="1" t="str">
        <f t="shared" si="32"/>
        <v>CI 1994</v>
      </c>
      <c r="B2052" t="s">
        <v>43</v>
      </c>
      <c r="C2052">
        <v>1994</v>
      </c>
    </row>
    <row r="2053" spans="1:8" hidden="1">
      <c r="A2053" s="1" t="str">
        <f t="shared" si="32"/>
        <v>CI 1995</v>
      </c>
      <c r="B2053" t="s">
        <v>43</v>
      </c>
      <c r="C2053">
        <v>1995</v>
      </c>
      <c r="D2053">
        <v>6.58</v>
      </c>
      <c r="E2053">
        <v>10.17</v>
      </c>
      <c r="F2053">
        <v>14.54</v>
      </c>
      <c r="G2053">
        <v>21.14</v>
      </c>
      <c r="H2053">
        <v>47.56</v>
      </c>
    </row>
    <row r="2054" spans="1:8" hidden="1">
      <c r="A2054" s="1" t="str">
        <f t="shared" si="32"/>
        <v>CI 1996</v>
      </c>
      <c r="B2054" t="s">
        <v>43</v>
      </c>
      <c r="C2054">
        <v>1996</v>
      </c>
    </row>
    <row r="2055" spans="1:8" hidden="1">
      <c r="A2055" s="1" t="str">
        <f t="shared" si="32"/>
        <v>CI 1997</v>
      </c>
      <c r="B2055" t="s">
        <v>43</v>
      </c>
      <c r="C2055">
        <v>1997</v>
      </c>
    </row>
    <row r="2056" spans="1:8" hidden="1">
      <c r="A2056" s="1" t="str">
        <f t="shared" si="32"/>
        <v>CI 1998</v>
      </c>
      <c r="B2056" t="s">
        <v>43</v>
      </c>
      <c r="C2056">
        <v>1998</v>
      </c>
      <c r="D2056">
        <v>6.35</v>
      </c>
      <c r="E2056">
        <v>10.83</v>
      </c>
      <c r="F2056">
        <v>15.19</v>
      </c>
      <c r="G2056">
        <v>21.43</v>
      </c>
      <c r="H2056">
        <v>46.2</v>
      </c>
    </row>
    <row r="2057" spans="1:8" hidden="1">
      <c r="A2057" s="1" t="str">
        <f t="shared" si="32"/>
        <v>CI 1999</v>
      </c>
      <c r="B2057" t="s">
        <v>43</v>
      </c>
      <c r="C2057">
        <v>1999</v>
      </c>
    </row>
    <row r="2058" spans="1:8" hidden="1">
      <c r="A2058" s="1" t="str">
        <f t="shared" si="32"/>
        <v>CI 2000</v>
      </c>
      <c r="B2058" t="s">
        <v>43</v>
      </c>
      <c r="C2058">
        <v>2000</v>
      </c>
    </row>
    <row r="2059" spans="1:8" hidden="1">
      <c r="A2059" s="1" t="str">
        <f t="shared" si="32"/>
        <v>CI 2001</v>
      </c>
      <c r="B2059" t="s">
        <v>43</v>
      </c>
      <c r="C2059">
        <v>2001</v>
      </c>
    </row>
    <row r="2060" spans="1:8" hidden="1">
      <c r="A2060" s="1" t="str">
        <f t="shared" si="32"/>
        <v>CI 2002</v>
      </c>
      <c r="B2060" t="s">
        <v>43</v>
      </c>
      <c r="C2060">
        <v>2002</v>
      </c>
      <c r="D2060">
        <v>6.06</v>
      </c>
      <c r="E2060">
        <v>10.58</v>
      </c>
      <c r="F2060">
        <v>14.26</v>
      </c>
      <c r="G2060">
        <v>20.6</v>
      </c>
      <c r="H2060">
        <v>48.49</v>
      </c>
    </row>
    <row r="2061" spans="1:8" hidden="1">
      <c r="A2061" s="1" t="str">
        <f t="shared" si="32"/>
        <v>CI 2003</v>
      </c>
      <c r="B2061" t="s">
        <v>43</v>
      </c>
      <c r="C2061">
        <v>2003</v>
      </c>
    </row>
    <row r="2062" spans="1:8" hidden="1">
      <c r="A2062" s="1" t="str">
        <f t="shared" si="32"/>
        <v>CI 2004</v>
      </c>
      <c r="B2062" t="s">
        <v>43</v>
      </c>
      <c r="C2062">
        <v>2004</v>
      </c>
    </row>
    <row r="2063" spans="1:8" hidden="1">
      <c r="A2063" s="1" t="str">
        <f t="shared" si="32"/>
        <v>CI 2005</v>
      </c>
      <c r="B2063" t="s">
        <v>43</v>
      </c>
      <c r="C2063">
        <v>2005</v>
      </c>
    </row>
    <row r="2064" spans="1:8" hidden="1">
      <c r="A2064" s="1" t="str">
        <f t="shared" si="32"/>
        <v>CI 2006</v>
      </c>
      <c r="B2064" t="s">
        <v>43</v>
      </c>
      <c r="C2064">
        <v>2006</v>
      </c>
    </row>
    <row r="2065" spans="1:8" hidden="1">
      <c r="A2065" s="1" t="str">
        <f t="shared" si="32"/>
        <v>CI 2007</v>
      </c>
      <c r="B2065" t="s">
        <v>43</v>
      </c>
      <c r="C2065">
        <v>2007</v>
      </c>
    </row>
    <row r="2066" spans="1:8" hidden="1">
      <c r="A2066" s="1" t="str">
        <f t="shared" si="32"/>
        <v>CI 2008</v>
      </c>
      <c r="B2066" t="s">
        <v>43</v>
      </c>
      <c r="C2066">
        <v>2008</v>
      </c>
      <c r="D2066">
        <v>5.1100000000000003</v>
      </c>
      <c r="E2066">
        <v>9.83</v>
      </c>
      <c r="F2066">
        <v>14.32</v>
      </c>
      <c r="G2066">
        <v>21.72</v>
      </c>
      <c r="H2066">
        <v>49.01</v>
      </c>
    </row>
    <row r="2067" spans="1:8" hidden="1">
      <c r="A2067" s="1" t="str">
        <f t="shared" si="32"/>
        <v>CI 2009</v>
      </c>
      <c r="B2067" t="s">
        <v>43</v>
      </c>
      <c r="C2067">
        <v>2009</v>
      </c>
    </row>
    <row r="2068" spans="1:8" hidden="1">
      <c r="A2068" s="1" t="str">
        <f t="shared" si="32"/>
        <v>CI 2010</v>
      </c>
      <c r="B2068" t="s">
        <v>43</v>
      </c>
      <c r="C2068">
        <v>2010</v>
      </c>
    </row>
    <row r="2069" spans="1:8" hidden="1">
      <c r="A2069" s="1" t="str">
        <f t="shared" si="32"/>
        <v>CI 2011</v>
      </c>
      <c r="B2069" t="s">
        <v>43</v>
      </c>
      <c r="C2069">
        <v>2011</v>
      </c>
    </row>
    <row r="2070" spans="1:8" hidden="1">
      <c r="A2070" s="1" t="str">
        <f t="shared" si="32"/>
        <v>CI 2012</v>
      </c>
      <c r="B2070" t="s">
        <v>43</v>
      </c>
      <c r="C2070">
        <v>2012</v>
      </c>
    </row>
    <row r="2071" spans="1:8" hidden="1">
      <c r="A2071" s="1" t="str">
        <f t="shared" si="32"/>
        <v>CI 2013</v>
      </c>
      <c r="B2071" t="s">
        <v>43</v>
      </c>
      <c r="C2071">
        <v>2013</v>
      </c>
    </row>
    <row r="2072" spans="1:8" hidden="1">
      <c r="A2072" s="1" t="str">
        <f t="shared" si="32"/>
        <v>CI 2014</v>
      </c>
      <c r="B2072" t="s">
        <v>43</v>
      </c>
      <c r="C2072">
        <v>2014</v>
      </c>
    </row>
    <row r="2073" spans="1:8" hidden="1">
      <c r="A2073" s="1" t="str">
        <f t="shared" si="32"/>
        <v>CI 2015</v>
      </c>
      <c r="B2073" t="s">
        <v>43</v>
      </c>
      <c r="C2073">
        <v>2015</v>
      </c>
    </row>
    <row r="2074" spans="1:8" hidden="1">
      <c r="A2074" s="1" t="str">
        <f t="shared" si="32"/>
        <v>CL 1960</v>
      </c>
      <c r="B2074" t="s">
        <v>41</v>
      </c>
      <c r="C2074">
        <v>1960</v>
      </c>
    </row>
    <row r="2075" spans="1:8" hidden="1">
      <c r="A2075" s="1" t="str">
        <f t="shared" si="32"/>
        <v>CL 1961</v>
      </c>
      <c r="B2075" t="s">
        <v>41</v>
      </c>
      <c r="C2075">
        <v>1961</v>
      </c>
    </row>
    <row r="2076" spans="1:8" hidden="1">
      <c r="A2076" s="1" t="str">
        <f t="shared" si="32"/>
        <v>CL 1962</v>
      </c>
      <c r="B2076" t="s">
        <v>41</v>
      </c>
      <c r="C2076">
        <v>1962</v>
      </c>
    </row>
    <row r="2077" spans="1:8" hidden="1">
      <c r="A2077" s="1" t="str">
        <f t="shared" si="32"/>
        <v>CL 1963</v>
      </c>
      <c r="B2077" t="s">
        <v>41</v>
      </c>
      <c r="C2077">
        <v>1963</v>
      </c>
    </row>
    <row r="2078" spans="1:8" hidden="1">
      <c r="A2078" s="1" t="str">
        <f t="shared" si="32"/>
        <v>CL 1964</v>
      </c>
      <c r="B2078" t="s">
        <v>41</v>
      </c>
      <c r="C2078">
        <v>1964</v>
      </c>
    </row>
    <row r="2079" spans="1:8" hidden="1">
      <c r="A2079" s="1" t="str">
        <f t="shared" si="32"/>
        <v>CL 1965</v>
      </c>
      <c r="B2079" t="s">
        <v>41</v>
      </c>
      <c r="C2079">
        <v>1965</v>
      </c>
    </row>
    <row r="2080" spans="1:8" hidden="1">
      <c r="A2080" s="1" t="str">
        <f t="shared" si="32"/>
        <v>CL 1966</v>
      </c>
      <c r="B2080" t="s">
        <v>41</v>
      </c>
      <c r="C2080">
        <v>1966</v>
      </c>
    </row>
    <row r="2081" spans="1:3" hidden="1">
      <c r="A2081" s="1" t="str">
        <f t="shared" si="32"/>
        <v>CL 1967</v>
      </c>
      <c r="B2081" t="s">
        <v>41</v>
      </c>
      <c r="C2081">
        <v>1967</v>
      </c>
    </row>
    <row r="2082" spans="1:3" hidden="1">
      <c r="A2082" s="1" t="str">
        <f t="shared" si="32"/>
        <v>CL 1968</v>
      </c>
      <c r="B2082" t="s">
        <v>41</v>
      </c>
      <c r="C2082">
        <v>1968</v>
      </c>
    </row>
    <row r="2083" spans="1:3" hidden="1">
      <c r="A2083" s="1" t="str">
        <f t="shared" si="32"/>
        <v>CL 1969</v>
      </c>
      <c r="B2083" t="s">
        <v>41</v>
      </c>
      <c r="C2083">
        <v>1969</v>
      </c>
    </row>
    <row r="2084" spans="1:3" hidden="1">
      <c r="A2084" s="1" t="str">
        <f t="shared" si="32"/>
        <v>CL 1970</v>
      </c>
      <c r="B2084" t="s">
        <v>41</v>
      </c>
      <c r="C2084">
        <v>1970</v>
      </c>
    </row>
    <row r="2085" spans="1:3" hidden="1">
      <c r="A2085" s="1" t="str">
        <f t="shared" si="32"/>
        <v>CL 1971</v>
      </c>
      <c r="B2085" t="s">
        <v>41</v>
      </c>
      <c r="C2085">
        <v>1971</v>
      </c>
    </row>
    <row r="2086" spans="1:3" hidden="1">
      <c r="A2086" s="1" t="str">
        <f t="shared" si="32"/>
        <v>CL 1972</v>
      </c>
      <c r="B2086" t="s">
        <v>41</v>
      </c>
      <c r="C2086">
        <v>1972</v>
      </c>
    </row>
    <row r="2087" spans="1:3" hidden="1">
      <c r="A2087" s="1" t="str">
        <f t="shared" si="32"/>
        <v>CL 1973</v>
      </c>
      <c r="B2087" t="s">
        <v>41</v>
      </c>
      <c r="C2087">
        <v>1973</v>
      </c>
    </row>
    <row r="2088" spans="1:3" hidden="1">
      <c r="A2088" s="1" t="str">
        <f t="shared" si="32"/>
        <v>CL 1974</v>
      </c>
      <c r="B2088" t="s">
        <v>41</v>
      </c>
      <c r="C2088">
        <v>1974</v>
      </c>
    </row>
    <row r="2089" spans="1:3" hidden="1">
      <c r="A2089" s="1" t="str">
        <f t="shared" si="32"/>
        <v>CL 1975</v>
      </c>
      <c r="B2089" t="s">
        <v>41</v>
      </c>
      <c r="C2089">
        <v>1975</v>
      </c>
    </row>
    <row r="2090" spans="1:3" hidden="1">
      <c r="A2090" s="1" t="str">
        <f t="shared" si="32"/>
        <v>CL 1976</v>
      </c>
      <c r="B2090" t="s">
        <v>41</v>
      </c>
      <c r="C2090">
        <v>1976</v>
      </c>
    </row>
    <row r="2091" spans="1:3" hidden="1">
      <c r="A2091" s="1" t="str">
        <f t="shared" si="32"/>
        <v>CL 1977</v>
      </c>
      <c r="B2091" t="s">
        <v>41</v>
      </c>
      <c r="C2091">
        <v>1977</v>
      </c>
    </row>
    <row r="2092" spans="1:3" hidden="1">
      <c r="A2092" s="1" t="str">
        <f t="shared" si="32"/>
        <v>CL 1978</v>
      </c>
      <c r="B2092" t="s">
        <v>41</v>
      </c>
      <c r="C2092">
        <v>1978</v>
      </c>
    </row>
    <row r="2093" spans="1:3" hidden="1">
      <c r="A2093" s="1" t="str">
        <f t="shared" si="32"/>
        <v>CL 1979</v>
      </c>
      <c r="B2093" t="s">
        <v>41</v>
      </c>
      <c r="C2093">
        <v>1979</v>
      </c>
    </row>
    <row r="2094" spans="1:3" hidden="1">
      <c r="A2094" s="1" t="str">
        <f t="shared" si="32"/>
        <v>CL 1980</v>
      </c>
      <c r="B2094" t="s">
        <v>41</v>
      </c>
      <c r="C2094">
        <v>1980</v>
      </c>
    </row>
    <row r="2095" spans="1:3" hidden="1">
      <c r="A2095" s="1" t="str">
        <f t="shared" si="32"/>
        <v>CL 1981</v>
      </c>
      <c r="B2095" t="s">
        <v>41</v>
      </c>
      <c r="C2095">
        <v>1981</v>
      </c>
    </row>
    <row r="2096" spans="1:3" hidden="1">
      <c r="A2096" s="1" t="str">
        <f t="shared" si="32"/>
        <v>CL 1982</v>
      </c>
      <c r="B2096" t="s">
        <v>41</v>
      </c>
      <c r="C2096">
        <v>1982</v>
      </c>
    </row>
    <row r="2097" spans="1:8" hidden="1">
      <c r="A2097" s="1" t="str">
        <f t="shared" si="32"/>
        <v>CL 1983</v>
      </c>
      <c r="B2097" t="s">
        <v>41</v>
      </c>
      <c r="C2097">
        <v>1983</v>
      </c>
    </row>
    <row r="2098" spans="1:8" hidden="1">
      <c r="A2098" s="1" t="str">
        <f t="shared" si="32"/>
        <v>CL 1984</v>
      </c>
      <c r="B2098" t="s">
        <v>41</v>
      </c>
      <c r="C2098">
        <v>1984</v>
      </c>
    </row>
    <row r="2099" spans="1:8" hidden="1">
      <c r="A2099" s="1" t="str">
        <f t="shared" si="32"/>
        <v>CL 1985</v>
      </c>
      <c r="B2099" t="s">
        <v>41</v>
      </c>
      <c r="C2099">
        <v>1985</v>
      </c>
    </row>
    <row r="2100" spans="1:8" hidden="1">
      <c r="A2100" s="1" t="str">
        <f t="shared" si="32"/>
        <v>CL 1986</v>
      </c>
      <c r="B2100" t="s">
        <v>41</v>
      </c>
      <c r="C2100">
        <v>1986</v>
      </c>
    </row>
    <row r="2101" spans="1:8" hidden="1">
      <c r="A2101" s="1" t="str">
        <f t="shared" si="32"/>
        <v>CL 1987</v>
      </c>
      <c r="B2101" t="s">
        <v>41</v>
      </c>
      <c r="C2101">
        <v>1987</v>
      </c>
      <c r="D2101">
        <v>3.34</v>
      </c>
      <c r="E2101">
        <v>6.7</v>
      </c>
      <c r="F2101">
        <v>10.62</v>
      </c>
      <c r="G2101">
        <v>17.940000000000001</v>
      </c>
      <c r="H2101">
        <v>61.4</v>
      </c>
    </row>
    <row r="2102" spans="1:8" hidden="1">
      <c r="A2102" s="1" t="str">
        <f t="shared" si="32"/>
        <v>CL 1988</v>
      </c>
      <c r="B2102" t="s">
        <v>41</v>
      </c>
      <c r="C2102">
        <v>1988</v>
      </c>
    </row>
    <row r="2103" spans="1:8" hidden="1">
      <c r="A2103" s="1" t="str">
        <f t="shared" si="32"/>
        <v>CL 1989</v>
      </c>
      <c r="B2103" t="s">
        <v>41</v>
      </c>
      <c r="C2103">
        <v>1989</v>
      </c>
    </row>
    <row r="2104" spans="1:8" hidden="1">
      <c r="A2104" s="1" t="str">
        <f t="shared" si="32"/>
        <v>CL 1990</v>
      </c>
      <c r="B2104" t="s">
        <v>41</v>
      </c>
      <c r="C2104">
        <v>1990</v>
      </c>
      <c r="D2104">
        <v>3.36</v>
      </c>
      <c r="E2104">
        <v>6.56</v>
      </c>
      <c r="F2104">
        <v>10.32</v>
      </c>
      <c r="G2104">
        <v>17.3</v>
      </c>
      <c r="H2104">
        <v>62.46</v>
      </c>
    </row>
    <row r="2105" spans="1:8" hidden="1">
      <c r="A2105" s="1" t="str">
        <f t="shared" si="32"/>
        <v>CL 1991</v>
      </c>
      <c r="B2105" t="s">
        <v>41</v>
      </c>
      <c r="C2105">
        <v>1991</v>
      </c>
    </row>
    <row r="2106" spans="1:8" hidden="1">
      <c r="A2106" s="1" t="str">
        <f t="shared" si="32"/>
        <v>CL 1992</v>
      </c>
      <c r="B2106" t="s">
        <v>41</v>
      </c>
      <c r="C2106">
        <v>1992</v>
      </c>
      <c r="D2106">
        <v>3.85</v>
      </c>
      <c r="E2106">
        <v>7.17</v>
      </c>
      <c r="F2106">
        <v>10.98</v>
      </c>
      <c r="G2106">
        <v>17.86</v>
      </c>
      <c r="H2106">
        <v>60.14</v>
      </c>
    </row>
    <row r="2107" spans="1:8" hidden="1">
      <c r="A2107" s="1" t="str">
        <f t="shared" si="32"/>
        <v>CL 1993</v>
      </c>
      <c r="B2107" t="s">
        <v>41</v>
      </c>
      <c r="C2107">
        <v>1993</v>
      </c>
    </row>
    <row r="2108" spans="1:8" hidden="1">
      <c r="A2108" s="1" t="str">
        <f t="shared" si="32"/>
        <v>CL 1994</v>
      </c>
      <c r="B2108" t="s">
        <v>41</v>
      </c>
      <c r="C2108">
        <v>1994</v>
      </c>
      <c r="D2108">
        <v>3.46</v>
      </c>
      <c r="E2108">
        <v>6.73</v>
      </c>
      <c r="F2108">
        <v>10.59</v>
      </c>
      <c r="G2108">
        <v>17.73</v>
      </c>
      <c r="H2108">
        <v>61.5</v>
      </c>
    </row>
    <row r="2109" spans="1:8" hidden="1">
      <c r="A2109" s="1" t="str">
        <f t="shared" si="32"/>
        <v>CL 1995</v>
      </c>
      <c r="B2109" t="s">
        <v>41</v>
      </c>
      <c r="C2109">
        <v>1995</v>
      </c>
    </row>
    <row r="2110" spans="1:8" hidden="1">
      <c r="A2110" s="1" t="str">
        <f t="shared" si="32"/>
        <v>CL 1996</v>
      </c>
      <c r="B2110" t="s">
        <v>41</v>
      </c>
      <c r="C2110">
        <v>1996</v>
      </c>
      <c r="D2110">
        <v>3.65</v>
      </c>
      <c r="E2110">
        <v>7.06</v>
      </c>
      <c r="F2110">
        <v>10.97</v>
      </c>
      <c r="G2110">
        <v>18.22</v>
      </c>
      <c r="H2110">
        <v>60.1</v>
      </c>
    </row>
    <row r="2111" spans="1:8" hidden="1">
      <c r="A2111" s="1" t="str">
        <f t="shared" si="32"/>
        <v>CL 1997</v>
      </c>
      <c r="B2111" t="s">
        <v>41</v>
      </c>
      <c r="C2111">
        <v>1997</v>
      </c>
    </row>
    <row r="2112" spans="1:8" hidden="1">
      <c r="A2112" s="1" t="str">
        <f t="shared" si="32"/>
        <v>CL 1998</v>
      </c>
      <c r="B2112" t="s">
        <v>41</v>
      </c>
      <c r="C2112">
        <v>1998</v>
      </c>
      <c r="D2112">
        <v>3.51</v>
      </c>
      <c r="E2112">
        <v>6.94</v>
      </c>
      <c r="F2112">
        <v>10.85</v>
      </c>
      <c r="G2112">
        <v>18.02</v>
      </c>
      <c r="H2112">
        <v>60.68</v>
      </c>
    </row>
    <row r="2113" spans="1:8" hidden="1">
      <c r="A2113" s="1" t="str">
        <f t="shared" si="32"/>
        <v>CL 1999</v>
      </c>
      <c r="B2113" t="s">
        <v>41</v>
      </c>
      <c r="C2113">
        <v>1999</v>
      </c>
    </row>
    <row r="2114" spans="1:8" hidden="1">
      <c r="A2114" s="1" t="str">
        <f t="shared" si="32"/>
        <v>CL 2000</v>
      </c>
      <c r="B2114" t="s">
        <v>41</v>
      </c>
      <c r="C2114">
        <v>2000</v>
      </c>
      <c r="D2114">
        <v>3.68</v>
      </c>
      <c r="E2114">
        <v>7.06</v>
      </c>
      <c r="F2114">
        <v>10.93</v>
      </c>
      <c r="G2114">
        <v>17.79</v>
      </c>
      <c r="H2114">
        <v>60.55</v>
      </c>
    </row>
    <row r="2115" spans="1:8" hidden="1">
      <c r="A2115" s="1" t="str">
        <f t="shared" ref="A2115:A2178" si="33">CONCATENATE(B2115," ",C2115)</f>
        <v>CL 2001</v>
      </c>
      <c r="B2115" t="s">
        <v>41</v>
      </c>
      <c r="C2115">
        <v>2001</v>
      </c>
    </row>
    <row r="2116" spans="1:8" hidden="1">
      <c r="A2116" s="1" t="str">
        <f t="shared" si="33"/>
        <v>CL 2002</v>
      </c>
      <c r="B2116" t="s">
        <v>41</v>
      </c>
      <c r="C2116">
        <v>2002</v>
      </c>
    </row>
    <row r="2117" spans="1:8" hidden="1">
      <c r="A2117" s="1" t="str">
        <f t="shared" si="33"/>
        <v>CL 2003</v>
      </c>
      <c r="B2117" t="s">
        <v>41</v>
      </c>
      <c r="C2117">
        <v>2003</v>
      </c>
      <c r="D2117">
        <v>3.82</v>
      </c>
      <c r="E2117">
        <v>7.24</v>
      </c>
      <c r="F2117">
        <v>11.07</v>
      </c>
      <c r="G2117">
        <v>17.739999999999998</v>
      </c>
      <c r="H2117">
        <v>60.12</v>
      </c>
    </row>
    <row r="2118" spans="1:8" hidden="1">
      <c r="A2118" s="1" t="str">
        <f t="shared" si="33"/>
        <v>CL 2004</v>
      </c>
      <c r="B2118" t="s">
        <v>41</v>
      </c>
      <c r="C2118">
        <v>2004</v>
      </c>
    </row>
    <row r="2119" spans="1:8" hidden="1">
      <c r="A2119" s="1" t="str">
        <f t="shared" si="33"/>
        <v>CL 2005</v>
      </c>
      <c r="B2119" t="s">
        <v>41</v>
      </c>
      <c r="C2119">
        <v>2005</v>
      </c>
    </row>
    <row r="2120" spans="1:8" hidden="1">
      <c r="A2120" s="1" t="str">
        <f t="shared" si="33"/>
        <v>CL 2006</v>
      </c>
      <c r="B2120" t="s">
        <v>41</v>
      </c>
      <c r="C2120">
        <v>2006</v>
      </c>
      <c r="D2120">
        <v>4.24</v>
      </c>
      <c r="E2120">
        <v>7.86</v>
      </c>
      <c r="F2120">
        <v>11.81</v>
      </c>
      <c r="G2120">
        <v>18.649999999999999</v>
      </c>
      <c r="H2120">
        <v>57.43</v>
      </c>
    </row>
    <row r="2121" spans="1:8" hidden="1">
      <c r="A2121" s="1" t="str">
        <f t="shared" si="33"/>
        <v>CL 2007</v>
      </c>
      <c r="B2121" t="s">
        <v>41</v>
      </c>
      <c r="C2121">
        <v>2007</v>
      </c>
    </row>
    <row r="2122" spans="1:8" hidden="1">
      <c r="A2122" s="1" t="str">
        <f t="shared" si="33"/>
        <v>CL 2008</v>
      </c>
      <c r="B2122" t="s">
        <v>41</v>
      </c>
      <c r="C2122">
        <v>2008</v>
      </c>
    </row>
    <row r="2123" spans="1:8" hidden="1">
      <c r="A2123" s="1" t="str">
        <f t="shared" si="33"/>
        <v>CL 2009</v>
      </c>
      <c r="B2123" t="s">
        <v>41</v>
      </c>
      <c r="C2123">
        <v>2009</v>
      </c>
      <c r="D2123">
        <v>4.3</v>
      </c>
      <c r="E2123">
        <v>7.95</v>
      </c>
      <c r="F2123">
        <v>11.74</v>
      </c>
      <c r="G2123">
        <v>18.329999999999998</v>
      </c>
      <c r="H2123">
        <v>57.68</v>
      </c>
    </row>
    <row r="2124" spans="1:8" hidden="1">
      <c r="A2124" s="1" t="str">
        <f t="shared" si="33"/>
        <v>CL 2010</v>
      </c>
      <c r="B2124" t="s">
        <v>41</v>
      </c>
      <c r="C2124">
        <v>2010</v>
      </c>
    </row>
    <row r="2125" spans="1:8" hidden="1">
      <c r="A2125" s="1" t="str">
        <f t="shared" si="33"/>
        <v>CL 2011</v>
      </c>
      <c r="B2125" t="s">
        <v>41</v>
      </c>
      <c r="C2125">
        <v>2011</v>
      </c>
      <c r="D2125">
        <v>4.5199999999999996</v>
      </c>
      <c r="E2125">
        <v>8.1999999999999993</v>
      </c>
      <c r="F2125">
        <v>11.86</v>
      </c>
      <c r="G2125">
        <v>18.420000000000002</v>
      </c>
      <c r="H2125">
        <v>56.99</v>
      </c>
    </row>
    <row r="2126" spans="1:8" hidden="1">
      <c r="A2126" s="1" t="str">
        <f t="shared" si="33"/>
        <v>CL 2012</v>
      </c>
      <c r="B2126" t="s">
        <v>41</v>
      </c>
      <c r="C2126">
        <v>2012</v>
      </c>
    </row>
    <row r="2127" spans="1:8" hidden="1">
      <c r="A2127" s="1" t="str">
        <f t="shared" si="33"/>
        <v>CL 2013</v>
      </c>
      <c r="B2127" t="s">
        <v>41</v>
      </c>
      <c r="C2127">
        <v>2013</v>
      </c>
      <c r="D2127">
        <v>4.63</v>
      </c>
      <c r="E2127">
        <v>8.2899999999999991</v>
      </c>
      <c r="F2127">
        <v>12.05</v>
      </c>
      <c r="G2127">
        <v>18.329999999999998</v>
      </c>
      <c r="H2127">
        <v>56.69</v>
      </c>
    </row>
    <row r="2128" spans="1:8" hidden="1">
      <c r="A2128" s="1" t="str">
        <f t="shared" si="33"/>
        <v>CL 2014</v>
      </c>
      <c r="B2128" t="s">
        <v>41</v>
      </c>
      <c r="C2128">
        <v>2014</v>
      </c>
    </row>
    <row r="2129" spans="1:3" hidden="1">
      <c r="A2129" s="1" t="str">
        <f t="shared" si="33"/>
        <v>CL 2015</v>
      </c>
      <c r="B2129" t="s">
        <v>41</v>
      </c>
      <c r="C2129">
        <v>2015</v>
      </c>
    </row>
    <row r="2130" spans="1:3" hidden="1">
      <c r="A2130" s="1" t="str">
        <f t="shared" si="33"/>
        <v>CM 1960</v>
      </c>
      <c r="B2130" t="s">
        <v>44</v>
      </c>
      <c r="C2130">
        <v>1960</v>
      </c>
    </row>
    <row r="2131" spans="1:3" hidden="1">
      <c r="A2131" s="1" t="str">
        <f t="shared" si="33"/>
        <v>CM 1961</v>
      </c>
      <c r="B2131" t="s">
        <v>44</v>
      </c>
      <c r="C2131">
        <v>1961</v>
      </c>
    </row>
    <row r="2132" spans="1:3" hidden="1">
      <c r="A2132" s="1" t="str">
        <f t="shared" si="33"/>
        <v>CM 1962</v>
      </c>
      <c r="B2132" t="s">
        <v>44</v>
      </c>
      <c r="C2132">
        <v>1962</v>
      </c>
    </row>
    <row r="2133" spans="1:3" hidden="1">
      <c r="A2133" s="1" t="str">
        <f t="shared" si="33"/>
        <v>CM 1963</v>
      </c>
      <c r="B2133" t="s">
        <v>44</v>
      </c>
      <c r="C2133">
        <v>1963</v>
      </c>
    </row>
    <row r="2134" spans="1:3" hidden="1">
      <c r="A2134" s="1" t="str">
        <f t="shared" si="33"/>
        <v>CM 1964</v>
      </c>
      <c r="B2134" t="s">
        <v>44</v>
      </c>
      <c r="C2134">
        <v>1964</v>
      </c>
    </row>
    <row r="2135" spans="1:3" hidden="1">
      <c r="A2135" s="1" t="str">
        <f t="shared" si="33"/>
        <v>CM 1965</v>
      </c>
      <c r="B2135" t="s">
        <v>44</v>
      </c>
      <c r="C2135">
        <v>1965</v>
      </c>
    </row>
    <row r="2136" spans="1:3" hidden="1">
      <c r="A2136" s="1" t="str">
        <f t="shared" si="33"/>
        <v>CM 1966</v>
      </c>
      <c r="B2136" t="s">
        <v>44</v>
      </c>
      <c r="C2136">
        <v>1966</v>
      </c>
    </row>
    <row r="2137" spans="1:3" hidden="1">
      <c r="A2137" s="1" t="str">
        <f t="shared" si="33"/>
        <v>CM 1967</v>
      </c>
      <c r="B2137" t="s">
        <v>44</v>
      </c>
      <c r="C2137">
        <v>1967</v>
      </c>
    </row>
    <row r="2138" spans="1:3" hidden="1">
      <c r="A2138" s="1" t="str">
        <f t="shared" si="33"/>
        <v>CM 1968</v>
      </c>
      <c r="B2138" t="s">
        <v>44</v>
      </c>
      <c r="C2138">
        <v>1968</v>
      </c>
    </row>
    <row r="2139" spans="1:3" hidden="1">
      <c r="A2139" s="1" t="str">
        <f t="shared" si="33"/>
        <v>CM 1969</v>
      </c>
      <c r="B2139" t="s">
        <v>44</v>
      </c>
      <c r="C2139">
        <v>1969</v>
      </c>
    </row>
    <row r="2140" spans="1:3" hidden="1">
      <c r="A2140" s="1" t="str">
        <f t="shared" si="33"/>
        <v>CM 1970</v>
      </c>
      <c r="B2140" t="s">
        <v>44</v>
      </c>
      <c r="C2140">
        <v>1970</v>
      </c>
    </row>
    <row r="2141" spans="1:3" hidden="1">
      <c r="A2141" s="1" t="str">
        <f t="shared" si="33"/>
        <v>CM 1971</v>
      </c>
      <c r="B2141" t="s">
        <v>44</v>
      </c>
      <c r="C2141">
        <v>1971</v>
      </c>
    </row>
    <row r="2142" spans="1:3" hidden="1">
      <c r="A2142" s="1" t="str">
        <f t="shared" si="33"/>
        <v>CM 1972</v>
      </c>
      <c r="B2142" t="s">
        <v>44</v>
      </c>
      <c r="C2142">
        <v>1972</v>
      </c>
    </row>
    <row r="2143" spans="1:3" hidden="1">
      <c r="A2143" s="1" t="str">
        <f t="shared" si="33"/>
        <v>CM 1973</v>
      </c>
      <c r="B2143" t="s">
        <v>44</v>
      </c>
      <c r="C2143">
        <v>1973</v>
      </c>
    </row>
    <row r="2144" spans="1:3" hidden="1">
      <c r="A2144" s="1" t="str">
        <f t="shared" si="33"/>
        <v>CM 1974</v>
      </c>
      <c r="B2144" t="s">
        <v>44</v>
      </c>
      <c r="C2144">
        <v>1974</v>
      </c>
    </row>
    <row r="2145" spans="1:3" hidden="1">
      <c r="A2145" s="1" t="str">
        <f t="shared" si="33"/>
        <v>CM 1975</v>
      </c>
      <c r="B2145" t="s">
        <v>44</v>
      </c>
      <c r="C2145">
        <v>1975</v>
      </c>
    </row>
    <row r="2146" spans="1:3" hidden="1">
      <c r="A2146" s="1" t="str">
        <f t="shared" si="33"/>
        <v>CM 1976</v>
      </c>
      <c r="B2146" t="s">
        <v>44</v>
      </c>
      <c r="C2146">
        <v>1976</v>
      </c>
    </row>
    <row r="2147" spans="1:3" hidden="1">
      <c r="A2147" s="1" t="str">
        <f t="shared" si="33"/>
        <v>CM 1977</v>
      </c>
      <c r="B2147" t="s">
        <v>44</v>
      </c>
      <c r="C2147">
        <v>1977</v>
      </c>
    </row>
    <row r="2148" spans="1:3" hidden="1">
      <c r="A2148" s="1" t="str">
        <f t="shared" si="33"/>
        <v>CM 1978</v>
      </c>
      <c r="B2148" t="s">
        <v>44</v>
      </c>
      <c r="C2148">
        <v>1978</v>
      </c>
    </row>
    <row r="2149" spans="1:3" hidden="1">
      <c r="A2149" s="1" t="str">
        <f t="shared" si="33"/>
        <v>CM 1979</v>
      </c>
      <c r="B2149" t="s">
        <v>44</v>
      </c>
      <c r="C2149">
        <v>1979</v>
      </c>
    </row>
    <row r="2150" spans="1:3" hidden="1">
      <c r="A2150" s="1" t="str">
        <f t="shared" si="33"/>
        <v>CM 1980</v>
      </c>
      <c r="B2150" t="s">
        <v>44</v>
      </c>
      <c r="C2150">
        <v>1980</v>
      </c>
    </row>
    <row r="2151" spans="1:3" hidden="1">
      <c r="A2151" s="1" t="str">
        <f t="shared" si="33"/>
        <v>CM 1981</v>
      </c>
      <c r="B2151" t="s">
        <v>44</v>
      </c>
      <c r="C2151">
        <v>1981</v>
      </c>
    </row>
    <row r="2152" spans="1:3" hidden="1">
      <c r="A2152" s="1" t="str">
        <f t="shared" si="33"/>
        <v>CM 1982</v>
      </c>
      <c r="B2152" t="s">
        <v>44</v>
      </c>
      <c r="C2152">
        <v>1982</v>
      </c>
    </row>
    <row r="2153" spans="1:3" hidden="1">
      <c r="A2153" s="1" t="str">
        <f t="shared" si="33"/>
        <v>CM 1983</v>
      </c>
      <c r="B2153" t="s">
        <v>44</v>
      </c>
      <c r="C2153">
        <v>1983</v>
      </c>
    </row>
    <row r="2154" spans="1:3" hidden="1">
      <c r="A2154" s="1" t="str">
        <f t="shared" si="33"/>
        <v>CM 1984</v>
      </c>
      <c r="B2154" t="s">
        <v>44</v>
      </c>
      <c r="C2154">
        <v>1984</v>
      </c>
    </row>
    <row r="2155" spans="1:3" hidden="1">
      <c r="A2155" s="1" t="str">
        <f t="shared" si="33"/>
        <v>CM 1985</v>
      </c>
      <c r="B2155" t="s">
        <v>44</v>
      </c>
      <c r="C2155">
        <v>1985</v>
      </c>
    </row>
    <row r="2156" spans="1:3" hidden="1">
      <c r="A2156" s="1" t="str">
        <f t="shared" si="33"/>
        <v>CM 1986</v>
      </c>
      <c r="B2156" t="s">
        <v>44</v>
      </c>
      <c r="C2156">
        <v>1986</v>
      </c>
    </row>
    <row r="2157" spans="1:3" hidden="1">
      <c r="A2157" s="1" t="str">
        <f t="shared" si="33"/>
        <v>CM 1987</v>
      </c>
      <c r="B2157" t="s">
        <v>44</v>
      </c>
      <c r="C2157">
        <v>1987</v>
      </c>
    </row>
    <row r="2158" spans="1:3" hidden="1">
      <c r="A2158" s="1" t="str">
        <f t="shared" si="33"/>
        <v>CM 1988</v>
      </c>
      <c r="B2158" t="s">
        <v>44</v>
      </c>
      <c r="C2158">
        <v>1988</v>
      </c>
    </row>
    <row r="2159" spans="1:3" hidden="1">
      <c r="A2159" s="1" t="str">
        <f t="shared" si="33"/>
        <v>CM 1989</v>
      </c>
      <c r="B2159" t="s">
        <v>44</v>
      </c>
      <c r="C2159">
        <v>1989</v>
      </c>
    </row>
    <row r="2160" spans="1:3" hidden="1">
      <c r="A2160" s="1" t="str">
        <f t="shared" si="33"/>
        <v>CM 1990</v>
      </c>
      <c r="B2160" t="s">
        <v>44</v>
      </c>
      <c r="C2160">
        <v>1990</v>
      </c>
    </row>
    <row r="2161" spans="1:8" hidden="1">
      <c r="A2161" s="1" t="str">
        <f t="shared" si="33"/>
        <v>CM 1991</v>
      </c>
      <c r="B2161" t="s">
        <v>44</v>
      </c>
      <c r="C2161">
        <v>1991</v>
      </c>
    </row>
    <row r="2162" spans="1:8" hidden="1">
      <c r="A2162" s="1" t="str">
        <f t="shared" si="33"/>
        <v>CM 1992</v>
      </c>
      <c r="B2162" t="s">
        <v>44</v>
      </c>
      <c r="C2162">
        <v>1992</v>
      </c>
    </row>
    <row r="2163" spans="1:8" hidden="1">
      <c r="A2163" s="1" t="str">
        <f t="shared" si="33"/>
        <v>CM 1993</v>
      </c>
      <c r="B2163" t="s">
        <v>44</v>
      </c>
      <c r="C2163">
        <v>1993</v>
      </c>
    </row>
    <row r="2164" spans="1:8" hidden="1">
      <c r="A2164" s="1" t="str">
        <f t="shared" si="33"/>
        <v>CM 1994</v>
      </c>
      <c r="B2164" t="s">
        <v>44</v>
      </c>
      <c r="C2164">
        <v>1994</v>
      </c>
    </row>
    <row r="2165" spans="1:8" hidden="1">
      <c r="A2165" s="1" t="str">
        <f t="shared" si="33"/>
        <v>CM 1995</v>
      </c>
      <c r="B2165" t="s">
        <v>44</v>
      </c>
      <c r="C2165">
        <v>1995</v>
      </c>
    </row>
    <row r="2166" spans="1:8" hidden="1">
      <c r="A2166" s="1" t="str">
        <f t="shared" si="33"/>
        <v>CM 1996</v>
      </c>
      <c r="B2166" t="s">
        <v>44</v>
      </c>
      <c r="C2166">
        <v>1996</v>
      </c>
      <c r="D2166">
        <v>6.1</v>
      </c>
      <c r="E2166">
        <v>9.5500000000000007</v>
      </c>
      <c r="F2166">
        <v>13</v>
      </c>
      <c r="G2166">
        <v>19.63</v>
      </c>
      <c r="H2166">
        <v>51.73</v>
      </c>
    </row>
    <row r="2167" spans="1:8" hidden="1">
      <c r="A2167" s="1" t="str">
        <f t="shared" si="33"/>
        <v>CM 1997</v>
      </c>
      <c r="B2167" t="s">
        <v>44</v>
      </c>
      <c r="C2167">
        <v>1997</v>
      </c>
    </row>
    <row r="2168" spans="1:8" hidden="1">
      <c r="A2168" s="1" t="str">
        <f t="shared" si="33"/>
        <v>CM 1998</v>
      </c>
      <c r="B2168" t="s">
        <v>44</v>
      </c>
      <c r="C2168">
        <v>1998</v>
      </c>
    </row>
    <row r="2169" spans="1:8" hidden="1">
      <c r="A2169" s="1" t="str">
        <f t="shared" si="33"/>
        <v>CM 1999</v>
      </c>
      <c r="B2169" t="s">
        <v>44</v>
      </c>
      <c r="C2169">
        <v>1999</v>
      </c>
    </row>
    <row r="2170" spans="1:8" hidden="1">
      <c r="A2170" s="1" t="str">
        <f t="shared" si="33"/>
        <v>CM 2000</v>
      </c>
      <c r="B2170" t="s">
        <v>44</v>
      </c>
      <c r="C2170">
        <v>2000</v>
      </c>
    </row>
    <row r="2171" spans="1:8" hidden="1">
      <c r="A2171" s="1" t="str">
        <f t="shared" si="33"/>
        <v>CM 2001</v>
      </c>
      <c r="B2171" t="s">
        <v>44</v>
      </c>
      <c r="C2171">
        <v>2001</v>
      </c>
      <c r="D2171">
        <v>6.17</v>
      </c>
      <c r="E2171">
        <v>9.99</v>
      </c>
      <c r="F2171">
        <v>14.23</v>
      </c>
      <c r="G2171">
        <v>20.61</v>
      </c>
      <c r="H2171">
        <v>49.01</v>
      </c>
    </row>
    <row r="2172" spans="1:8" hidden="1">
      <c r="A2172" s="1" t="str">
        <f t="shared" si="33"/>
        <v>CM 2002</v>
      </c>
      <c r="B2172" t="s">
        <v>44</v>
      </c>
      <c r="C2172">
        <v>2002</v>
      </c>
    </row>
    <row r="2173" spans="1:8" hidden="1">
      <c r="A2173" s="1" t="str">
        <f t="shared" si="33"/>
        <v>CM 2003</v>
      </c>
      <c r="B2173" t="s">
        <v>44</v>
      </c>
      <c r="C2173">
        <v>2003</v>
      </c>
    </row>
    <row r="2174" spans="1:8" hidden="1">
      <c r="A2174" s="1" t="str">
        <f t="shared" si="33"/>
        <v>CM 2004</v>
      </c>
      <c r="B2174" t="s">
        <v>44</v>
      </c>
      <c r="C2174">
        <v>2004</v>
      </c>
    </row>
    <row r="2175" spans="1:8" hidden="1">
      <c r="A2175" s="1" t="str">
        <f t="shared" si="33"/>
        <v>CM 2005</v>
      </c>
      <c r="B2175" t="s">
        <v>44</v>
      </c>
      <c r="C2175">
        <v>2005</v>
      </c>
    </row>
    <row r="2176" spans="1:8" hidden="1">
      <c r="A2176" s="1" t="str">
        <f t="shared" si="33"/>
        <v>CM 2006</v>
      </c>
      <c r="B2176" t="s">
        <v>44</v>
      </c>
      <c r="C2176">
        <v>2006</v>
      </c>
    </row>
    <row r="2177" spans="1:8" hidden="1">
      <c r="A2177" s="1" t="str">
        <f t="shared" si="33"/>
        <v>CM 2007</v>
      </c>
      <c r="B2177" t="s">
        <v>44</v>
      </c>
      <c r="C2177">
        <v>2007</v>
      </c>
      <c r="D2177">
        <v>5.83</v>
      </c>
      <c r="E2177">
        <v>9.49</v>
      </c>
      <c r="F2177">
        <v>14</v>
      </c>
      <c r="G2177">
        <v>21.54</v>
      </c>
      <c r="H2177">
        <v>49.14</v>
      </c>
    </row>
    <row r="2178" spans="1:8" hidden="1">
      <c r="A2178" s="1" t="str">
        <f t="shared" si="33"/>
        <v>CM 2008</v>
      </c>
      <c r="B2178" t="s">
        <v>44</v>
      </c>
      <c r="C2178">
        <v>2008</v>
      </c>
    </row>
    <row r="2179" spans="1:8" hidden="1">
      <c r="A2179" s="1" t="str">
        <f t="shared" ref="A2179:A2242" si="34">CONCATENATE(B2179," ",C2179)</f>
        <v>CM 2009</v>
      </c>
      <c r="B2179" t="s">
        <v>44</v>
      </c>
      <c r="C2179">
        <v>2009</v>
      </c>
    </row>
    <row r="2180" spans="1:8" hidden="1">
      <c r="A2180" s="1" t="str">
        <f t="shared" si="34"/>
        <v>CM 2010</v>
      </c>
      <c r="B2180" t="s">
        <v>44</v>
      </c>
      <c r="C2180">
        <v>2010</v>
      </c>
    </row>
    <row r="2181" spans="1:8" hidden="1">
      <c r="A2181" s="1" t="str">
        <f t="shared" si="34"/>
        <v>CM 2011</v>
      </c>
      <c r="B2181" t="s">
        <v>44</v>
      </c>
      <c r="C2181">
        <v>2011</v>
      </c>
    </row>
    <row r="2182" spans="1:8" hidden="1">
      <c r="A2182" s="1" t="str">
        <f t="shared" si="34"/>
        <v>CM 2012</v>
      </c>
      <c r="B2182" t="s">
        <v>44</v>
      </c>
      <c r="C2182">
        <v>2012</v>
      </c>
    </row>
    <row r="2183" spans="1:8" hidden="1">
      <c r="A2183" s="1" t="str">
        <f t="shared" si="34"/>
        <v>CM 2013</v>
      </c>
      <c r="B2183" t="s">
        <v>44</v>
      </c>
      <c r="C2183">
        <v>2013</v>
      </c>
    </row>
    <row r="2184" spans="1:8" hidden="1">
      <c r="A2184" s="1" t="str">
        <f t="shared" si="34"/>
        <v>CM 2014</v>
      </c>
      <c r="B2184" t="s">
        <v>44</v>
      </c>
      <c r="C2184">
        <v>2014</v>
      </c>
    </row>
    <row r="2185" spans="1:8" hidden="1">
      <c r="A2185" s="1" t="str">
        <f t="shared" si="34"/>
        <v>CM 2015</v>
      </c>
      <c r="B2185" t="s">
        <v>44</v>
      </c>
      <c r="C2185">
        <v>2015</v>
      </c>
    </row>
    <row r="2186" spans="1:8" hidden="1">
      <c r="A2186" s="1" t="str">
        <f t="shared" si="34"/>
        <v>CN 1960</v>
      </c>
      <c r="B2186" t="s">
        <v>42</v>
      </c>
      <c r="C2186">
        <v>1960</v>
      </c>
    </row>
    <row r="2187" spans="1:8" hidden="1">
      <c r="A2187" s="1" t="str">
        <f t="shared" si="34"/>
        <v>CN 1961</v>
      </c>
      <c r="B2187" t="s">
        <v>42</v>
      </c>
      <c r="C2187">
        <v>1961</v>
      </c>
    </row>
    <row r="2188" spans="1:8" hidden="1">
      <c r="A2188" s="1" t="str">
        <f t="shared" si="34"/>
        <v>CN 1962</v>
      </c>
      <c r="B2188" t="s">
        <v>42</v>
      </c>
      <c r="C2188">
        <v>1962</v>
      </c>
    </row>
    <row r="2189" spans="1:8" hidden="1">
      <c r="A2189" s="1" t="str">
        <f t="shared" si="34"/>
        <v>CN 1963</v>
      </c>
      <c r="B2189" t="s">
        <v>42</v>
      </c>
      <c r="C2189">
        <v>1963</v>
      </c>
    </row>
    <row r="2190" spans="1:8" hidden="1">
      <c r="A2190" s="1" t="str">
        <f t="shared" si="34"/>
        <v>CN 1964</v>
      </c>
      <c r="B2190" t="s">
        <v>42</v>
      </c>
      <c r="C2190">
        <v>1964</v>
      </c>
    </row>
    <row r="2191" spans="1:8" hidden="1">
      <c r="A2191" s="1" t="str">
        <f t="shared" si="34"/>
        <v>CN 1965</v>
      </c>
      <c r="B2191" t="s">
        <v>42</v>
      </c>
      <c r="C2191">
        <v>1965</v>
      </c>
    </row>
    <row r="2192" spans="1:8" hidden="1">
      <c r="A2192" s="1" t="str">
        <f t="shared" si="34"/>
        <v>CN 1966</v>
      </c>
      <c r="B2192" t="s">
        <v>42</v>
      </c>
      <c r="C2192">
        <v>1966</v>
      </c>
    </row>
    <row r="2193" spans="1:8" hidden="1">
      <c r="A2193" s="1" t="str">
        <f t="shared" si="34"/>
        <v>CN 1967</v>
      </c>
      <c r="B2193" t="s">
        <v>42</v>
      </c>
      <c r="C2193">
        <v>1967</v>
      </c>
    </row>
    <row r="2194" spans="1:8" hidden="1">
      <c r="A2194" s="1" t="str">
        <f t="shared" si="34"/>
        <v>CN 1968</v>
      </c>
      <c r="B2194" t="s">
        <v>42</v>
      </c>
      <c r="C2194">
        <v>1968</v>
      </c>
    </row>
    <row r="2195" spans="1:8" hidden="1">
      <c r="A2195" s="1" t="str">
        <f t="shared" si="34"/>
        <v>CN 1969</v>
      </c>
      <c r="B2195" t="s">
        <v>42</v>
      </c>
      <c r="C2195">
        <v>1969</v>
      </c>
    </row>
    <row r="2196" spans="1:8" hidden="1">
      <c r="A2196" s="1" t="str">
        <f t="shared" si="34"/>
        <v>CN 1970</v>
      </c>
      <c r="B2196" t="s">
        <v>42</v>
      </c>
      <c r="C2196">
        <v>1970</v>
      </c>
    </row>
    <row r="2197" spans="1:8" hidden="1">
      <c r="A2197" s="1" t="str">
        <f t="shared" si="34"/>
        <v>CN 1971</v>
      </c>
      <c r="B2197" t="s">
        <v>42</v>
      </c>
      <c r="C2197">
        <v>1971</v>
      </c>
    </row>
    <row r="2198" spans="1:8" hidden="1">
      <c r="A2198" s="1" t="str">
        <f t="shared" si="34"/>
        <v>CN 1972</v>
      </c>
      <c r="B2198" t="s">
        <v>42</v>
      </c>
      <c r="C2198">
        <v>1972</v>
      </c>
    </row>
    <row r="2199" spans="1:8" hidden="1">
      <c r="A2199" s="1" t="str">
        <f t="shared" si="34"/>
        <v>CN 1973</v>
      </c>
      <c r="B2199" t="s">
        <v>42</v>
      </c>
      <c r="C2199">
        <v>1973</v>
      </c>
    </row>
    <row r="2200" spans="1:8" hidden="1">
      <c r="A2200" s="1" t="str">
        <f t="shared" si="34"/>
        <v>CN 1974</v>
      </c>
      <c r="B2200" t="s">
        <v>42</v>
      </c>
      <c r="C2200">
        <v>1974</v>
      </c>
    </row>
    <row r="2201" spans="1:8" hidden="1">
      <c r="A2201" s="1" t="str">
        <f t="shared" si="34"/>
        <v>CN 1975</v>
      </c>
      <c r="B2201" t="s">
        <v>42</v>
      </c>
      <c r="C2201">
        <v>1975</v>
      </c>
    </row>
    <row r="2202" spans="1:8" hidden="1">
      <c r="A2202" s="1" t="str">
        <f t="shared" si="34"/>
        <v>CN 1976</v>
      </c>
      <c r="B2202" t="s">
        <v>42</v>
      </c>
      <c r="C2202">
        <v>1976</v>
      </c>
    </row>
    <row r="2203" spans="1:8" hidden="1">
      <c r="A2203" s="1" t="str">
        <f t="shared" si="34"/>
        <v>CN 1977</v>
      </c>
      <c r="B2203" t="s">
        <v>42</v>
      </c>
      <c r="C2203">
        <v>1977</v>
      </c>
    </row>
    <row r="2204" spans="1:8" hidden="1">
      <c r="A2204" s="1" t="str">
        <f t="shared" si="34"/>
        <v>CN 1978</v>
      </c>
      <c r="B2204" t="s">
        <v>42</v>
      </c>
      <c r="C2204">
        <v>1978</v>
      </c>
    </row>
    <row r="2205" spans="1:8" hidden="1">
      <c r="A2205" s="1" t="str">
        <f t="shared" si="34"/>
        <v>CN 1979</v>
      </c>
      <c r="B2205" t="s">
        <v>42</v>
      </c>
      <c r="C2205">
        <v>1979</v>
      </c>
    </row>
    <row r="2206" spans="1:8" hidden="1">
      <c r="A2206" s="1" t="str">
        <f t="shared" si="34"/>
        <v>CN 1980</v>
      </c>
      <c r="B2206" t="s">
        <v>42</v>
      </c>
      <c r="C2206">
        <v>1980</v>
      </c>
    </row>
    <row r="2207" spans="1:8" hidden="1">
      <c r="A2207" s="1" t="str">
        <f t="shared" si="34"/>
        <v>CN 1981</v>
      </c>
      <c r="B2207" t="s">
        <v>42</v>
      </c>
      <c r="C2207">
        <v>1981</v>
      </c>
      <c r="D2207">
        <v>8.68</v>
      </c>
      <c r="E2207">
        <v>13.13</v>
      </c>
      <c r="F2207">
        <v>17.37</v>
      </c>
      <c r="G2207">
        <v>22.89</v>
      </c>
      <c r="H2207">
        <v>37.94</v>
      </c>
    </row>
    <row r="2208" spans="1:8" hidden="1">
      <c r="A2208" s="1" t="str">
        <f t="shared" si="34"/>
        <v>CN 1982</v>
      </c>
      <c r="B2208" t="s">
        <v>42</v>
      </c>
      <c r="C2208">
        <v>1982</v>
      </c>
    </row>
    <row r="2209" spans="1:8" hidden="1">
      <c r="A2209" s="1" t="str">
        <f t="shared" si="34"/>
        <v>CN 1983</v>
      </c>
      <c r="B2209" t="s">
        <v>42</v>
      </c>
      <c r="C2209">
        <v>1983</v>
      </c>
    </row>
    <row r="2210" spans="1:8" hidden="1">
      <c r="A2210" s="1" t="str">
        <f t="shared" si="34"/>
        <v>CN 1984</v>
      </c>
      <c r="B2210" t="s">
        <v>42</v>
      </c>
      <c r="C2210">
        <v>1984</v>
      </c>
      <c r="D2210">
        <v>8.86</v>
      </c>
      <c r="E2210">
        <v>13.53</v>
      </c>
      <c r="F2210">
        <v>17.8</v>
      </c>
      <c r="G2210">
        <v>23.19</v>
      </c>
      <c r="H2210">
        <v>36.619999999999997</v>
      </c>
    </row>
    <row r="2211" spans="1:8" hidden="1">
      <c r="A2211" s="1" t="str">
        <f t="shared" si="34"/>
        <v>CN 1985</v>
      </c>
      <c r="B2211" t="s">
        <v>42</v>
      </c>
      <c r="C2211">
        <v>1985</v>
      </c>
      <c r="D2211">
        <v>9.23</v>
      </c>
      <c r="E2211">
        <v>13.94</v>
      </c>
      <c r="F2211">
        <v>17.78</v>
      </c>
      <c r="G2211">
        <v>22.45</v>
      </c>
      <c r="H2211">
        <v>36.58</v>
      </c>
    </row>
    <row r="2212" spans="1:8" hidden="1">
      <c r="A2212" s="1" t="str">
        <f t="shared" si="34"/>
        <v>CN 1986</v>
      </c>
      <c r="B2212" t="s">
        <v>42</v>
      </c>
      <c r="C2212">
        <v>1986</v>
      </c>
    </row>
    <row r="2213" spans="1:8" hidden="1">
      <c r="A2213" s="1" t="str">
        <f t="shared" si="34"/>
        <v>CN 1987</v>
      </c>
      <c r="B2213" t="s">
        <v>42</v>
      </c>
      <c r="C2213">
        <v>1987</v>
      </c>
      <c r="D2213">
        <v>7.99</v>
      </c>
      <c r="E2213">
        <v>13.06</v>
      </c>
      <c r="F2213">
        <v>17.63</v>
      </c>
      <c r="G2213">
        <v>23.38</v>
      </c>
      <c r="H2213">
        <v>37.94</v>
      </c>
    </row>
    <row r="2214" spans="1:8" hidden="1">
      <c r="A2214" s="1" t="str">
        <f t="shared" si="34"/>
        <v>CN 1988</v>
      </c>
      <c r="B2214" t="s">
        <v>42</v>
      </c>
      <c r="C2214">
        <v>1988</v>
      </c>
    </row>
    <row r="2215" spans="1:8" hidden="1">
      <c r="A2215" s="1" t="str">
        <f t="shared" si="34"/>
        <v>CN 1989</v>
      </c>
      <c r="B2215" t="s">
        <v>42</v>
      </c>
      <c r="C2215">
        <v>1989</v>
      </c>
    </row>
    <row r="2216" spans="1:8" hidden="1">
      <c r="A2216" s="1" t="str">
        <f t="shared" si="34"/>
        <v>CN 1990</v>
      </c>
      <c r="B2216" t="s">
        <v>42</v>
      </c>
      <c r="C2216">
        <v>1990</v>
      </c>
      <c r="D2216">
        <v>8.0399999999999991</v>
      </c>
      <c r="E2216">
        <v>12.15</v>
      </c>
      <c r="F2216">
        <v>16.52</v>
      </c>
      <c r="G2216">
        <v>22.56</v>
      </c>
      <c r="H2216">
        <v>40.729999999999997</v>
      </c>
    </row>
    <row r="2217" spans="1:8" hidden="1">
      <c r="A2217" s="1" t="str">
        <f t="shared" si="34"/>
        <v>CN 1991</v>
      </c>
      <c r="B2217" t="s">
        <v>42</v>
      </c>
      <c r="C2217">
        <v>1991</v>
      </c>
    </row>
    <row r="2218" spans="1:8" hidden="1">
      <c r="A2218" s="1" t="str">
        <f t="shared" si="34"/>
        <v>CN 1992</v>
      </c>
      <c r="B2218" t="s">
        <v>42</v>
      </c>
      <c r="C2218">
        <v>1992</v>
      </c>
    </row>
    <row r="2219" spans="1:8" hidden="1">
      <c r="A2219" s="1" t="str">
        <f t="shared" si="34"/>
        <v>CN 1993</v>
      </c>
      <c r="B2219" t="s">
        <v>42</v>
      </c>
      <c r="C2219">
        <v>1993</v>
      </c>
      <c r="D2219">
        <v>7.35</v>
      </c>
      <c r="E2219">
        <v>11.32</v>
      </c>
      <c r="F2219">
        <v>15.8</v>
      </c>
      <c r="G2219">
        <v>22.3</v>
      </c>
      <c r="H2219">
        <v>43.23</v>
      </c>
    </row>
    <row r="2220" spans="1:8" hidden="1">
      <c r="A2220" s="1" t="str">
        <f t="shared" si="34"/>
        <v>CN 1994</v>
      </c>
      <c r="B2220" t="s">
        <v>42</v>
      </c>
      <c r="C2220">
        <v>1994</v>
      </c>
    </row>
    <row r="2221" spans="1:8" hidden="1">
      <c r="A2221" s="1" t="str">
        <f t="shared" si="34"/>
        <v>CN 1995</v>
      </c>
      <c r="B2221" t="s">
        <v>42</v>
      </c>
      <c r="C2221">
        <v>1995</v>
      </c>
    </row>
    <row r="2222" spans="1:8" hidden="1">
      <c r="A2222" s="1" t="str">
        <f t="shared" si="34"/>
        <v>CN 1996</v>
      </c>
      <c r="B2222" t="s">
        <v>42</v>
      </c>
      <c r="C2222">
        <v>1996</v>
      </c>
      <c r="D2222">
        <v>7.24</v>
      </c>
      <c r="E2222">
        <v>11.31</v>
      </c>
      <c r="F2222">
        <v>15.82</v>
      </c>
      <c r="G2222">
        <v>22.3</v>
      </c>
      <c r="H2222">
        <v>43.31</v>
      </c>
    </row>
    <row r="2223" spans="1:8" hidden="1">
      <c r="A2223" s="1" t="str">
        <f t="shared" si="34"/>
        <v>CN 1997</v>
      </c>
      <c r="B2223" t="s">
        <v>42</v>
      </c>
      <c r="C2223">
        <v>1997</v>
      </c>
    </row>
    <row r="2224" spans="1:8" hidden="1">
      <c r="A2224" s="1" t="str">
        <f t="shared" si="34"/>
        <v>CN 1998</v>
      </c>
      <c r="B2224" t="s">
        <v>42</v>
      </c>
      <c r="C2224">
        <v>1998</v>
      </c>
    </row>
    <row r="2225" spans="1:8" hidden="1">
      <c r="A2225" s="1" t="str">
        <f t="shared" si="34"/>
        <v>CN 1999</v>
      </c>
      <c r="B2225" t="s">
        <v>42</v>
      </c>
      <c r="C2225">
        <v>1999</v>
      </c>
      <c r="D2225">
        <v>6.39</v>
      </c>
      <c r="E2225">
        <v>10.29</v>
      </c>
      <c r="F2225">
        <v>15.01</v>
      </c>
      <c r="G2225">
        <v>22.2</v>
      </c>
      <c r="H2225">
        <v>46.11</v>
      </c>
    </row>
    <row r="2226" spans="1:8" hidden="1">
      <c r="A2226" s="1" t="str">
        <f t="shared" si="34"/>
        <v>CN 2000</v>
      </c>
      <c r="B2226" t="s">
        <v>42</v>
      </c>
      <c r="C2226">
        <v>2000</v>
      </c>
    </row>
    <row r="2227" spans="1:8" hidden="1">
      <c r="A2227" s="1" t="str">
        <f t="shared" si="34"/>
        <v>CN 2001</v>
      </c>
      <c r="B2227" t="s">
        <v>42</v>
      </c>
      <c r="C2227">
        <v>2001</v>
      </c>
    </row>
    <row r="2228" spans="1:8" hidden="1">
      <c r="A2228" s="1" t="str">
        <f t="shared" si="34"/>
        <v>CN 2002</v>
      </c>
      <c r="B2228" t="s">
        <v>42</v>
      </c>
      <c r="C2228">
        <v>2002</v>
      </c>
      <c r="D2228">
        <v>5.47</v>
      </c>
      <c r="E2228">
        <v>9.3699999999999992</v>
      </c>
      <c r="F2228">
        <v>14.33</v>
      </c>
      <c r="G2228">
        <v>22.19</v>
      </c>
      <c r="H2228">
        <v>48.65</v>
      </c>
    </row>
    <row r="2229" spans="1:8" hidden="1">
      <c r="A2229" s="1" t="str">
        <f t="shared" si="34"/>
        <v>CN 2003</v>
      </c>
      <c r="B2229" t="s">
        <v>42</v>
      </c>
      <c r="C2229">
        <v>2003</v>
      </c>
    </row>
    <row r="2230" spans="1:8" hidden="1">
      <c r="A2230" s="1" t="str">
        <f t="shared" si="34"/>
        <v>CN 2004</v>
      </c>
      <c r="B2230" t="s">
        <v>42</v>
      </c>
      <c r="C2230">
        <v>2004</v>
      </c>
    </row>
    <row r="2231" spans="1:8" hidden="1">
      <c r="A2231" s="1" t="str">
        <f t="shared" si="34"/>
        <v>CN 2005</v>
      </c>
      <c r="B2231" t="s">
        <v>42</v>
      </c>
      <c r="C2231">
        <v>2005</v>
      </c>
      <c r="D2231">
        <v>5.0199999999999996</v>
      </c>
      <c r="E2231">
        <v>9.81</v>
      </c>
      <c r="F2231">
        <v>14.95</v>
      </c>
      <c r="G2231">
        <v>22.23</v>
      </c>
      <c r="H2231">
        <v>48</v>
      </c>
    </row>
    <row r="2232" spans="1:8" hidden="1">
      <c r="A2232" s="1" t="str">
        <f t="shared" si="34"/>
        <v>CN 2006</v>
      </c>
      <c r="B2232" t="s">
        <v>42</v>
      </c>
      <c r="C2232">
        <v>2006</v>
      </c>
    </row>
    <row r="2233" spans="1:8" hidden="1">
      <c r="A2233" s="1" t="str">
        <f t="shared" si="34"/>
        <v>CN 2007</v>
      </c>
      <c r="B2233" t="s">
        <v>42</v>
      </c>
      <c r="C2233">
        <v>2007</v>
      </c>
    </row>
    <row r="2234" spans="1:8" hidden="1">
      <c r="A2234" s="1" t="str">
        <f t="shared" si="34"/>
        <v>CN 2008</v>
      </c>
      <c r="B2234" t="s">
        <v>42</v>
      </c>
      <c r="C2234">
        <v>2008</v>
      </c>
      <c r="D2234">
        <v>4.78</v>
      </c>
      <c r="E2234">
        <v>9.65</v>
      </c>
      <c r="F2234">
        <v>15</v>
      </c>
      <c r="G2234">
        <v>22.7</v>
      </c>
      <c r="H2234">
        <v>47.87</v>
      </c>
    </row>
    <row r="2235" spans="1:8" hidden="1">
      <c r="A2235" s="1" t="str">
        <f t="shared" si="34"/>
        <v>CN 2009</v>
      </c>
      <c r="B2235" t="s">
        <v>42</v>
      </c>
      <c r="C2235">
        <v>2009</v>
      </c>
    </row>
    <row r="2236" spans="1:8" hidden="1">
      <c r="A2236" s="1" t="str">
        <f t="shared" si="34"/>
        <v>CN 2010</v>
      </c>
      <c r="B2236" t="s">
        <v>42</v>
      </c>
      <c r="C2236">
        <v>2010</v>
      </c>
      <c r="D2236">
        <v>4.67</v>
      </c>
      <c r="E2236">
        <v>9.74</v>
      </c>
      <c r="F2236">
        <v>15.31</v>
      </c>
      <c r="G2236">
        <v>23.2</v>
      </c>
      <c r="H2236">
        <v>47.09</v>
      </c>
    </row>
    <row r="2237" spans="1:8" hidden="1">
      <c r="A2237" s="1" t="str">
        <f t="shared" si="34"/>
        <v>CN 2011</v>
      </c>
      <c r="B2237" t="s">
        <v>42</v>
      </c>
      <c r="C2237">
        <v>2011</v>
      </c>
    </row>
    <row r="2238" spans="1:8" hidden="1">
      <c r="A2238" s="1" t="str">
        <f t="shared" si="34"/>
        <v>CN 2012</v>
      </c>
      <c r="B2238" t="s">
        <v>42</v>
      </c>
      <c r="C2238">
        <v>2012</v>
      </c>
    </row>
    <row r="2239" spans="1:8" hidden="1">
      <c r="A2239" s="1" t="str">
        <f t="shared" si="34"/>
        <v>CN 2013</v>
      </c>
      <c r="B2239" t="s">
        <v>42</v>
      </c>
      <c r="C2239">
        <v>2013</v>
      </c>
    </row>
    <row r="2240" spans="1:8" hidden="1">
      <c r="A2240" s="1" t="str">
        <f t="shared" si="34"/>
        <v>CN 2014</v>
      </c>
      <c r="B2240" t="s">
        <v>42</v>
      </c>
      <c r="C2240">
        <v>2014</v>
      </c>
    </row>
    <row r="2241" spans="1:3" hidden="1">
      <c r="A2241" s="1" t="str">
        <f t="shared" si="34"/>
        <v>CN 2015</v>
      </c>
      <c r="B2241" t="s">
        <v>42</v>
      </c>
      <c r="C2241">
        <v>2015</v>
      </c>
    </row>
    <row r="2242" spans="1:3" hidden="1">
      <c r="A2242" s="1" t="str">
        <f t="shared" si="34"/>
        <v>CO 1960</v>
      </c>
      <c r="B2242" t="s">
        <v>46</v>
      </c>
      <c r="C2242">
        <v>1960</v>
      </c>
    </row>
    <row r="2243" spans="1:3" hidden="1">
      <c r="A2243" s="1" t="str">
        <f t="shared" ref="A2243:A2306" si="35">CONCATENATE(B2243," ",C2243)</f>
        <v>CO 1961</v>
      </c>
      <c r="B2243" t="s">
        <v>46</v>
      </c>
      <c r="C2243">
        <v>1961</v>
      </c>
    </row>
    <row r="2244" spans="1:3" hidden="1">
      <c r="A2244" s="1" t="str">
        <f t="shared" si="35"/>
        <v>CO 1962</v>
      </c>
      <c r="B2244" t="s">
        <v>46</v>
      </c>
      <c r="C2244">
        <v>1962</v>
      </c>
    </row>
    <row r="2245" spans="1:3" hidden="1">
      <c r="A2245" s="1" t="str">
        <f t="shared" si="35"/>
        <v>CO 1963</v>
      </c>
      <c r="B2245" t="s">
        <v>46</v>
      </c>
      <c r="C2245">
        <v>1963</v>
      </c>
    </row>
    <row r="2246" spans="1:3" hidden="1">
      <c r="A2246" s="1" t="str">
        <f t="shared" si="35"/>
        <v>CO 1964</v>
      </c>
      <c r="B2246" t="s">
        <v>46</v>
      </c>
      <c r="C2246">
        <v>1964</v>
      </c>
    </row>
    <row r="2247" spans="1:3" hidden="1">
      <c r="A2247" s="1" t="str">
        <f t="shared" si="35"/>
        <v>CO 1965</v>
      </c>
      <c r="B2247" t="s">
        <v>46</v>
      </c>
      <c r="C2247">
        <v>1965</v>
      </c>
    </row>
    <row r="2248" spans="1:3" hidden="1">
      <c r="A2248" s="1" t="str">
        <f t="shared" si="35"/>
        <v>CO 1966</v>
      </c>
      <c r="B2248" t="s">
        <v>46</v>
      </c>
      <c r="C2248">
        <v>1966</v>
      </c>
    </row>
    <row r="2249" spans="1:3" hidden="1">
      <c r="A2249" s="1" t="str">
        <f t="shared" si="35"/>
        <v>CO 1967</v>
      </c>
      <c r="B2249" t="s">
        <v>46</v>
      </c>
      <c r="C2249">
        <v>1967</v>
      </c>
    </row>
    <row r="2250" spans="1:3" hidden="1">
      <c r="A2250" s="1" t="str">
        <f t="shared" si="35"/>
        <v>CO 1968</v>
      </c>
      <c r="B2250" t="s">
        <v>46</v>
      </c>
      <c r="C2250">
        <v>1968</v>
      </c>
    </row>
    <row r="2251" spans="1:3" hidden="1">
      <c r="A2251" s="1" t="str">
        <f t="shared" si="35"/>
        <v>CO 1969</v>
      </c>
      <c r="B2251" t="s">
        <v>46</v>
      </c>
      <c r="C2251">
        <v>1969</v>
      </c>
    </row>
    <row r="2252" spans="1:3" hidden="1">
      <c r="A2252" s="1" t="str">
        <f t="shared" si="35"/>
        <v>CO 1970</v>
      </c>
      <c r="B2252" t="s">
        <v>46</v>
      </c>
      <c r="C2252">
        <v>1970</v>
      </c>
    </row>
    <row r="2253" spans="1:3" hidden="1">
      <c r="A2253" s="1" t="str">
        <f t="shared" si="35"/>
        <v>CO 1971</v>
      </c>
      <c r="B2253" t="s">
        <v>46</v>
      </c>
      <c r="C2253">
        <v>1971</v>
      </c>
    </row>
    <row r="2254" spans="1:3" hidden="1">
      <c r="A2254" s="1" t="str">
        <f t="shared" si="35"/>
        <v>CO 1972</v>
      </c>
      <c r="B2254" t="s">
        <v>46</v>
      </c>
      <c r="C2254">
        <v>1972</v>
      </c>
    </row>
    <row r="2255" spans="1:3" hidden="1">
      <c r="A2255" s="1" t="str">
        <f t="shared" si="35"/>
        <v>CO 1973</v>
      </c>
      <c r="B2255" t="s">
        <v>46</v>
      </c>
      <c r="C2255">
        <v>1973</v>
      </c>
    </row>
    <row r="2256" spans="1:3" hidden="1">
      <c r="A2256" s="1" t="str">
        <f t="shared" si="35"/>
        <v>CO 1974</v>
      </c>
      <c r="B2256" t="s">
        <v>46</v>
      </c>
      <c r="C2256">
        <v>1974</v>
      </c>
    </row>
    <row r="2257" spans="1:8" hidden="1">
      <c r="A2257" s="1" t="str">
        <f t="shared" si="35"/>
        <v>CO 1975</v>
      </c>
      <c r="B2257" t="s">
        <v>46</v>
      </c>
      <c r="C2257">
        <v>1975</v>
      </c>
    </row>
    <row r="2258" spans="1:8" hidden="1">
      <c r="A2258" s="1" t="str">
        <f t="shared" si="35"/>
        <v>CO 1976</v>
      </c>
      <c r="B2258" t="s">
        <v>46</v>
      </c>
      <c r="C2258">
        <v>1976</v>
      </c>
    </row>
    <row r="2259" spans="1:8" hidden="1">
      <c r="A2259" s="1" t="str">
        <f t="shared" si="35"/>
        <v>CO 1977</v>
      </c>
      <c r="B2259" t="s">
        <v>46</v>
      </c>
      <c r="C2259">
        <v>1977</v>
      </c>
    </row>
    <row r="2260" spans="1:8" hidden="1">
      <c r="A2260" s="1" t="str">
        <f t="shared" si="35"/>
        <v>CO 1978</v>
      </c>
      <c r="B2260" t="s">
        <v>46</v>
      </c>
      <c r="C2260">
        <v>1978</v>
      </c>
    </row>
    <row r="2261" spans="1:8" hidden="1">
      <c r="A2261" s="1" t="str">
        <f t="shared" si="35"/>
        <v>CO 1979</v>
      </c>
      <c r="B2261" t="s">
        <v>46</v>
      </c>
      <c r="C2261">
        <v>1979</v>
      </c>
    </row>
    <row r="2262" spans="1:8" hidden="1">
      <c r="A2262" s="1" t="str">
        <f t="shared" si="35"/>
        <v>CO 1980</v>
      </c>
      <c r="B2262" t="s">
        <v>46</v>
      </c>
      <c r="C2262">
        <v>1980</v>
      </c>
    </row>
    <row r="2263" spans="1:8" hidden="1">
      <c r="A2263" s="1" t="str">
        <f t="shared" si="35"/>
        <v>CO 1981</v>
      </c>
      <c r="B2263" t="s">
        <v>46</v>
      </c>
      <c r="C2263">
        <v>1981</v>
      </c>
    </row>
    <row r="2264" spans="1:8" hidden="1">
      <c r="A2264" s="1" t="str">
        <f t="shared" si="35"/>
        <v>CO 1982</v>
      </c>
      <c r="B2264" t="s">
        <v>46</v>
      </c>
      <c r="C2264">
        <v>1982</v>
      </c>
    </row>
    <row r="2265" spans="1:8" hidden="1">
      <c r="A2265" s="1" t="str">
        <f t="shared" si="35"/>
        <v>CO 1983</v>
      </c>
      <c r="B2265" t="s">
        <v>46</v>
      </c>
      <c r="C2265">
        <v>1983</v>
      </c>
    </row>
    <row r="2266" spans="1:8" hidden="1">
      <c r="A2266" s="1" t="str">
        <f t="shared" si="35"/>
        <v>CO 1984</v>
      </c>
      <c r="B2266" t="s">
        <v>46</v>
      </c>
      <c r="C2266">
        <v>1984</v>
      </c>
    </row>
    <row r="2267" spans="1:8" hidden="1">
      <c r="A2267" s="1" t="str">
        <f t="shared" si="35"/>
        <v>CO 1985</v>
      </c>
      <c r="B2267" t="s">
        <v>46</v>
      </c>
      <c r="C2267">
        <v>1985</v>
      </c>
    </row>
    <row r="2268" spans="1:8" hidden="1">
      <c r="A2268" s="1" t="str">
        <f t="shared" si="35"/>
        <v>CO 1986</v>
      </c>
      <c r="B2268" t="s">
        <v>46</v>
      </c>
      <c r="C2268">
        <v>1986</v>
      </c>
    </row>
    <row r="2269" spans="1:8" hidden="1">
      <c r="A2269" s="1" t="str">
        <f t="shared" si="35"/>
        <v>CO 1987</v>
      </c>
      <c r="B2269" t="s">
        <v>46</v>
      </c>
      <c r="C2269">
        <v>1987</v>
      </c>
    </row>
    <row r="2270" spans="1:8" hidden="1">
      <c r="A2270" s="1" t="str">
        <f t="shared" si="35"/>
        <v>CO 1988</v>
      </c>
      <c r="B2270" t="s">
        <v>46</v>
      </c>
      <c r="C2270">
        <v>1988</v>
      </c>
      <c r="D2270">
        <v>3.34</v>
      </c>
      <c r="E2270">
        <v>7.2</v>
      </c>
      <c r="F2270">
        <v>12.13</v>
      </c>
      <c r="G2270">
        <v>20</v>
      </c>
      <c r="H2270">
        <v>57.34</v>
      </c>
    </row>
    <row r="2271" spans="1:8" hidden="1">
      <c r="A2271" s="1" t="str">
        <f t="shared" si="35"/>
        <v>CO 1989</v>
      </c>
      <c r="B2271" t="s">
        <v>46</v>
      </c>
      <c r="C2271">
        <v>1989</v>
      </c>
      <c r="D2271">
        <v>3.52</v>
      </c>
      <c r="E2271">
        <v>7.16</v>
      </c>
      <c r="F2271">
        <v>11.85</v>
      </c>
      <c r="G2271">
        <v>19.45</v>
      </c>
      <c r="H2271">
        <v>58.02</v>
      </c>
    </row>
    <row r="2272" spans="1:8" hidden="1">
      <c r="A2272" s="1" t="str">
        <f t="shared" si="35"/>
        <v>CO 1990</v>
      </c>
      <c r="B2272" t="s">
        <v>46</v>
      </c>
      <c r="C2272">
        <v>1990</v>
      </c>
    </row>
    <row r="2273" spans="1:8" hidden="1">
      <c r="A2273" s="1" t="str">
        <f t="shared" si="35"/>
        <v>CO 1991</v>
      </c>
      <c r="B2273" t="s">
        <v>46</v>
      </c>
      <c r="C2273">
        <v>1991</v>
      </c>
      <c r="D2273">
        <v>3.61</v>
      </c>
      <c r="E2273">
        <v>7.6</v>
      </c>
      <c r="F2273">
        <v>12.58</v>
      </c>
      <c r="G2273">
        <v>20.440000000000001</v>
      </c>
      <c r="H2273">
        <v>55.78</v>
      </c>
    </row>
    <row r="2274" spans="1:8" hidden="1">
      <c r="A2274" s="1" t="str">
        <f t="shared" si="35"/>
        <v>CO 1992</v>
      </c>
      <c r="B2274" t="s">
        <v>46</v>
      </c>
      <c r="C2274">
        <v>1992</v>
      </c>
      <c r="D2274">
        <v>3.68</v>
      </c>
      <c r="E2274">
        <v>8</v>
      </c>
      <c r="F2274">
        <v>12.24</v>
      </c>
      <c r="G2274">
        <v>19.41</v>
      </c>
      <c r="H2274">
        <v>56.68</v>
      </c>
    </row>
    <row r="2275" spans="1:8" hidden="1">
      <c r="A2275" s="1" t="str">
        <f t="shared" si="35"/>
        <v>CO 1993</v>
      </c>
      <c r="B2275" t="s">
        <v>46</v>
      </c>
      <c r="C2275">
        <v>1993</v>
      </c>
    </row>
    <row r="2276" spans="1:8" hidden="1">
      <c r="A2276" s="1" t="str">
        <f t="shared" si="35"/>
        <v>CO 1994</v>
      </c>
      <c r="B2276" t="s">
        <v>46</v>
      </c>
      <c r="C2276">
        <v>1994</v>
      </c>
    </row>
    <row r="2277" spans="1:8" hidden="1">
      <c r="A2277" s="1" t="str">
        <f t="shared" si="35"/>
        <v>CO 1995</v>
      </c>
      <c r="B2277" t="s">
        <v>46</v>
      </c>
      <c r="C2277">
        <v>1995</v>
      </c>
    </row>
    <row r="2278" spans="1:8" hidden="1">
      <c r="A2278" s="1" t="str">
        <f t="shared" si="35"/>
        <v>CO 1996</v>
      </c>
      <c r="B2278" t="s">
        <v>46</v>
      </c>
      <c r="C2278">
        <v>1996</v>
      </c>
      <c r="D2278">
        <v>2.4300000000000002</v>
      </c>
      <c r="E2278">
        <v>6.99</v>
      </c>
      <c r="F2278">
        <v>11.34</v>
      </c>
      <c r="G2278">
        <v>18.46</v>
      </c>
      <c r="H2278">
        <v>60.78</v>
      </c>
    </row>
    <row r="2279" spans="1:8" hidden="1">
      <c r="A2279" s="1" t="str">
        <f t="shared" si="35"/>
        <v>CO 1997</v>
      </c>
      <c r="B2279" t="s">
        <v>46</v>
      </c>
      <c r="C2279">
        <v>1997</v>
      </c>
    </row>
    <row r="2280" spans="1:8" hidden="1">
      <c r="A2280" s="1" t="str">
        <f t="shared" si="35"/>
        <v>CO 1998</v>
      </c>
      <c r="B2280" t="s">
        <v>46</v>
      </c>
      <c r="C2280">
        <v>1998</v>
      </c>
    </row>
    <row r="2281" spans="1:8" hidden="1">
      <c r="A2281" s="1" t="str">
        <f t="shared" si="35"/>
        <v>CO 1999</v>
      </c>
      <c r="B2281" t="s">
        <v>46</v>
      </c>
      <c r="C2281">
        <v>1999</v>
      </c>
      <c r="D2281">
        <v>2.04</v>
      </c>
      <c r="E2281">
        <v>6.5</v>
      </c>
      <c r="F2281">
        <v>10.91</v>
      </c>
      <c r="G2281">
        <v>18.170000000000002</v>
      </c>
      <c r="H2281">
        <v>62.39</v>
      </c>
    </row>
    <row r="2282" spans="1:8" hidden="1">
      <c r="A2282" s="1" t="str">
        <f t="shared" si="35"/>
        <v>CO 2000</v>
      </c>
      <c r="B2282" t="s">
        <v>46</v>
      </c>
      <c r="C2282">
        <v>2000</v>
      </c>
      <c r="D2282">
        <v>1.9</v>
      </c>
      <c r="E2282">
        <v>6.74</v>
      </c>
      <c r="F2282">
        <v>10.98</v>
      </c>
      <c r="G2282">
        <v>18.13</v>
      </c>
      <c r="H2282">
        <v>62.25</v>
      </c>
    </row>
    <row r="2283" spans="1:8" hidden="1">
      <c r="A2283" s="1" t="str">
        <f t="shared" si="35"/>
        <v>CO 2001</v>
      </c>
      <c r="B2283" t="s">
        <v>46</v>
      </c>
      <c r="C2283">
        <v>2001</v>
      </c>
      <c r="D2283">
        <v>2.35</v>
      </c>
      <c r="E2283">
        <v>6.83</v>
      </c>
      <c r="F2283">
        <v>10.99</v>
      </c>
      <c r="G2283">
        <v>18.12</v>
      </c>
      <c r="H2283">
        <v>61.71</v>
      </c>
    </row>
    <row r="2284" spans="1:8" hidden="1">
      <c r="A2284" s="1" t="str">
        <f t="shared" si="35"/>
        <v>CO 2002</v>
      </c>
      <c r="B2284" t="s">
        <v>46</v>
      </c>
      <c r="C2284">
        <v>2002</v>
      </c>
      <c r="D2284">
        <v>2.75</v>
      </c>
      <c r="E2284">
        <v>6.28</v>
      </c>
      <c r="F2284">
        <v>10.35</v>
      </c>
      <c r="G2284">
        <v>18.04</v>
      </c>
      <c r="H2284">
        <v>62.58</v>
      </c>
    </row>
    <row r="2285" spans="1:8" hidden="1">
      <c r="A2285" s="1" t="str">
        <f t="shared" si="35"/>
        <v>CO 2003</v>
      </c>
      <c r="B2285" t="s">
        <v>46</v>
      </c>
      <c r="C2285">
        <v>2003</v>
      </c>
      <c r="D2285">
        <v>3.29</v>
      </c>
      <c r="E2285">
        <v>7.28</v>
      </c>
      <c r="F2285">
        <v>11.5</v>
      </c>
      <c r="G2285">
        <v>18.690000000000001</v>
      </c>
      <c r="H2285">
        <v>59.25</v>
      </c>
    </row>
    <row r="2286" spans="1:8" hidden="1">
      <c r="A2286" s="1" t="str">
        <f t="shared" si="35"/>
        <v>CO 2004</v>
      </c>
      <c r="B2286" t="s">
        <v>46</v>
      </c>
      <c r="C2286">
        <v>2004</v>
      </c>
      <c r="D2286">
        <v>3.31</v>
      </c>
      <c r="E2286">
        <v>6.83</v>
      </c>
      <c r="F2286">
        <v>10.85</v>
      </c>
      <c r="G2286">
        <v>18.05</v>
      </c>
      <c r="H2286">
        <v>60.98</v>
      </c>
    </row>
    <row r="2287" spans="1:8" hidden="1">
      <c r="A2287" s="1" t="str">
        <f t="shared" si="35"/>
        <v>CO 2005</v>
      </c>
      <c r="B2287" t="s">
        <v>46</v>
      </c>
      <c r="C2287">
        <v>2005</v>
      </c>
      <c r="D2287">
        <v>3.37</v>
      </c>
      <c r="E2287">
        <v>7.09</v>
      </c>
      <c r="F2287">
        <v>11.19</v>
      </c>
      <c r="G2287">
        <v>18.37</v>
      </c>
      <c r="H2287">
        <v>59.97</v>
      </c>
    </row>
    <row r="2288" spans="1:8" hidden="1">
      <c r="A2288" s="1" t="str">
        <f t="shared" si="35"/>
        <v>CO 2006</v>
      </c>
      <c r="B2288" t="s">
        <v>46</v>
      </c>
      <c r="C2288">
        <v>2006</v>
      </c>
      <c r="D2288">
        <v>2.19</v>
      </c>
      <c r="E2288">
        <v>5.87</v>
      </c>
      <c r="F2288">
        <v>10.28</v>
      </c>
      <c r="G2288">
        <v>17.97</v>
      </c>
      <c r="H2288">
        <v>63.7</v>
      </c>
    </row>
    <row r="2289" spans="1:8" hidden="1">
      <c r="A2289" s="1" t="str">
        <f t="shared" si="35"/>
        <v>CO 2007</v>
      </c>
      <c r="B2289" t="s">
        <v>46</v>
      </c>
      <c r="C2289">
        <v>2007</v>
      </c>
      <c r="D2289">
        <v>2.42</v>
      </c>
      <c r="E2289">
        <v>6.06</v>
      </c>
      <c r="F2289">
        <v>10.41</v>
      </c>
      <c r="G2289">
        <v>18.03</v>
      </c>
      <c r="H2289">
        <v>63.08</v>
      </c>
    </row>
    <row r="2290" spans="1:8" hidden="1">
      <c r="A2290" s="1" t="str">
        <f t="shared" si="35"/>
        <v>CO 2008</v>
      </c>
      <c r="B2290" t="s">
        <v>46</v>
      </c>
      <c r="C2290">
        <v>2008</v>
      </c>
      <c r="D2290">
        <v>2.93</v>
      </c>
      <c r="E2290">
        <v>6.73</v>
      </c>
      <c r="F2290">
        <v>11.19</v>
      </c>
      <c r="G2290">
        <v>18.88</v>
      </c>
      <c r="H2290">
        <v>60.28</v>
      </c>
    </row>
    <row r="2291" spans="1:8" hidden="1">
      <c r="A2291" s="1" t="str">
        <f t="shared" si="35"/>
        <v>CO 2009</v>
      </c>
      <c r="B2291" t="s">
        <v>46</v>
      </c>
      <c r="C2291">
        <v>2009</v>
      </c>
      <c r="D2291">
        <v>3.06</v>
      </c>
      <c r="E2291">
        <v>6.78</v>
      </c>
      <c r="F2291">
        <v>11.16</v>
      </c>
      <c r="G2291">
        <v>18.75</v>
      </c>
      <c r="H2291">
        <v>60.26</v>
      </c>
    </row>
    <row r="2292" spans="1:8" hidden="1">
      <c r="A2292" s="1" t="str">
        <f t="shared" si="35"/>
        <v>CO 2010</v>
      </c>
      <c r="B2292" t="s">
        <v>46</v>
      </c>
      <c r="C2292">
        <v>2010</v>
      </c>
      <c r="D2292">
        <v>3.19</v>
      </c>
      <c r="E2292">
        <v>6.9</v>
      </c>
      <c r="F2292">
        <v>11.16</v>
      </c>
      <c r="G2292">
        <v>18.72</v>
      </c>
      <c r="H2292">
        <v>60.03</v>
      </c>
    </row>
    <row r="2293" spans="1:8" hidden="1">
      <c r="A2293" s="1" t="str">
        <f t="shared" si="35"/>
        <v>CO 2011</v>
      </c>
      <c r="B2293" t="s">
        <v>46</v>
      </c>
      <c r="C2293">
        <v>2011</v>
      </c>
      <c r="D2293">
        <v>3.35</v>
      </c>
      <c r="E2293">
        <v>7.21</v>
      </c>
      <c r="F2293">
        <v>11.59</v>
      </c>
      <c r="G2293">
        <v>19.149999999999999</v>
      </c>
      <c r="H2293">
        <v>58.71</v>
      </c>
    </row>
    <row r="2294" spans="1:8" hidden="1">
      <c r="A2294" s="1" t="str">
        <f t="shared" si="35"/>
        <v>CO 2012</v>
      </c>
      <c r="B2294" t="s">
        <v>46</v>
      </c>
      <c r="C2294">
        <v>2012</v>
      </c>
      <c r="D2294">
        <v>3.29</v>
      </c>
      <c r="E2294">
        <v>7.29</v>
      </c>
      <c r="F2294">
        <v>11.9</v>
      </c>
      <c r="G2294">
        <v>19.66</v>
      </c>
      <c r="H2294">
        <v>57.88</v>
      </c>
    </row>
    <row r="2295" spans="1:8" hidden="1">
      <c r="A2295" s="1" t="str">
        <f t="shared" si="35"/>
        <v>CO 2013</v>
      </c>
      <c r="B2295" t="s">
        <v>46</v>
      </c>
      <c r="C2295">
        <v>2013</v>
      </c>
      <c r="D2295">
        <v>3.35</v>
      </c>
      <c r="E2295">
        <v>7.29</v>
      </c>
      <c r="F2295">
        <v>11.85</v>
      </c>
      <c r="G2295">
        <v>19.55</v>
      </c>
      <c r="H2295">
        <v>57.97</v>
      </c>
    </row>
    <row r="2296" spans="1:8" hidden="1">
      <c r="A2296" s="1" t="str">
        <f t="shared" si="35"/>
        <v>CO 2014</v>
      </c>
      <c r="B2296" t="s">
        <v>46</v>
      </c>
      <c r="C2296">
        <v>2014</v>
      </c>
    </row>
    <row r="2297" spans="1:8" hidden="1">
      <c r="A2297" s="1" t="str">
        <f t="shared" si="35"/>
        <v>CO 2015</v>
      </c>
      <c r="B2297" t="s">
        <v>46</v>
      </c>
      <c r="C2297">
        <v>2015</v>
      </c>
    </row>
    <row r="2298" spans="1:8" hidden="1">
      <c r="A2298" s="1" t="str">
        <f t="shared" si="35"/>
        <v>CR 1960</v>
      </c>
      <c r="B2298" t="s">
        <v>49</v>
      </c>
      <c r="C2298">
        <v>1960</v>
      </c>
    </row>
    <row r="2299" spans="1:8" hidden="1">
      <c r="A2299" s="1" t="str">
        <f t="shared" si="35"/>
        <v>CR 1961</v>
      </c>
      <c r="B2299" t="s">
        <v>49</v>
      </c>
      <c r="C2299">
        <v>1961</v>
      </c>
    </row>
    <row r="2300" spans="1:8" hidden="1">
      <c r="A2300" s="1" t="str">
        <f t="shared" si="35"/>
        <v>CR 1962</v>
      </c>
      <c r="B2300" t="s">
        <v>49</v>
      </c>
      <c r="C2300">
        <v>1962</v>
      </c>
    </row>
    <row r="2301" spans="1:8" hidden="1">
      <c r="A2301" s="1" t="str">
        <f t="shared" si="35"/>
        <v>CR 1963</v>
      </c>
      <c r="B2301" t="s">
        <v>49</v>
      </c>
      <c r="C2301">
        <v>1963</v>
      </c>
    </row>
    <row r="2302" spans="1:8" hidden="1">
      <c r="A2302" s="1" t="str">
        <f t="shared" si="35"/>
        <v>CR 1964</v>
      </c>
      <c r="B2302" t="s">
        <v>49</v>
      </c>
      <c r="C2302">
        <v>1964</v>
      </c>
    </row>
    <row r="2303" spans="1:8" hidden="1">
      <c r="A2303" s="1" t="str">
        <f t="shared" si="35"/>
        <v>CR 1965</v>
      </c>
      <c r="B2303" t="s">
        <v>49</v>
      </c>
      <c r="C2303">
        <v>1965</v>
      </c>
    </row>
    <row r="2304" spans="1:8" hidden="1">
      <c r="A2304" s="1" t="str">
        <f t="shared" si="35"/>
        <v>CR 1966</v>
      </c>
      <c r="B2304" t="s">
        <v>49</v>
      </c>
      <c r="C2304">
        <v>1966</v>
      </c>
    </row>
    <row r="2305" spans="1:8" hidden="1">
      <c r="A2305" s="1" t="str">
        <f t="shared" si="35"/>
        <v>CR 1967</v>
      </c>
      <c r="B2305" t="s">
        <v>49</v>
      </c>
      <c r="C2305">
        <v>1967</v>
      </c>
    </row>
    <row r="2306" spans="1:8" hidden="1">
      <c r="A2306" s="1" t="str">
        <f t="shared" si="35"/>
        <v>CR 1968</v>
      </c>
      <c r="B2306" t="s">
        <v>49</v>
      </c>
      <c r="C2306">
        <v>1968</v>
      </c>
    </row>
    <row r="2307" spans="1:8" hidden="1">
      <c r="A2307" s="1" t="str">
        <f t="shared" ref="A2307:A2370" si="36">CONCATENATE(B2307," ",C2307)</f>
        <v>CR 1969</v>
      </c>
      <c r="B2307" t="s">
        <v>49</v>
      </c>
      <c r="C2307">
        <v>1969</v>
      </c>
    </row>
    <row r="2308" spans="1:8" hidden="1">
      <c r="A2308" s="1" t="str">
        <f t="shared" si="36"/>
        <v>CR 1970</v>
      </c>
      <c r="B2308" t="s">
        <v>49</v>
      </c>
      <c r="C2308">
        <v>1970</v>
      </c>
    </row>
    <row r="2309" spans="1:8" hidden="1">
      <c r="A2309" s="1" t="str">
        <f t="shared" si="36"/>
        <v>CR 1971</v>
      </c>
      <c r="B2309" t="s">
        <v>49</v>
      </c>
      <c r="C2309">
        <v>1971</v>
      </c>
    </row>
    <row r="2310" spans="1:8" hidden="1">
      <c r="A2310" s="1" t="str">
        <f t="shared" si="36"/>
        <v>CR 1972</v>
      </c>
      <c r="B2310" t="s">
        <v>49</v>
      </c>
      <c r="C2310">
        <v>1972</v>
      </c>
    </row>
    <row r="2311" spans="1:8" hidden="1">
      <c r="A2311" s="1" t="str">
        <f t="shared" si="36"/>
        <v>CR 1973</v>
      </c>
      <c r="B2311" t="s">
        <v>49</v>
      </c>
      <c r="C2311">
        <v>1973</v>
      </c>
    </row>
    <row r="2312" spans="1:8" hidden="1">
      <c r="A2312" s="1" t="str">
        <f t="shared" si="36"/>
        <v>CR 1974</v>
      </c>
      <c r="B2312" t="s">
        <v>49</v>
      </c>
      <c r="C2312">
        <v>1974</v>
      </c>
    </row>
    <row r="2313" spans="1:8" hidden="1">
      <c r="A2313" s="1" t="str">
        <f t="shared" si="36"/>
        <v>CR 1975</v>
      </c>
      <c r="B2313" t="s">
        <v>49</v>
      </c>
      <c r="C2313">
        <v>1975</v>
      </c>
    </row>
    <row r="2314" spans="1:8" hidden="1">
      <c r="A2314" s="1" t="str">
        <f t="shared" si="36"/>
        <v>CR 1976</v>
      </c>
      <c r="B2314" t="s">
        <v>49</v>
      </c>
      <c r="C2314">
        <v>1976</v>
      </c>
    </row>
    <row r="2315" spans="1:8" hidden="1">
      <c r="A2315" s="1" t="str">
        <f t="shared" si="36"/>
        <v>CR 1977</v>
      </c>
      <c r="B2315" t="s">
        <v>49</v>
      </c>
      <c r="C2315">
        <v>1977</v>
      </c>
    </row>
    <row r="2316" spans="1:8" hidden="1">
      <c r="A2316" s="1" t="str">
        <f t="shared" si="36"/>
        <v>CR 1978</v>
      </c>
      <c r="B2316" t="s">
        <v>49</v>
      </c>
      <c r="C2316">
        <v>1978</v>
      </c>
    </row>
    <row r="2317" spans="1:8" hidden="1">
      <c r="A2317" s="1" t="str">
        <f t="shared" si="36"/>
        <v>CR 1979</v>
      </c>
      <c r="B2317" t="s">
        <v>49</v>
      </c>
      <c r="C2317">
        <v>1979</v>
      </c>
    </row>
    <row r="2318" spans="1:8" hidden="1">
      <c r="A2318" s="1" t="str">
        <f t="shared" si="36"/>
        <v>CR 1980</v>
      </c>
      <c r="B2318" t="s">
        <v>49</v>
      </c>
      <c r="C2318">
        <v>1980</v>
      </c>
    </row>
    <row r="2319" spans="1:8" hidden="1">
      <c r="A2319" s="1" t="str">
        <f t="shared" si="36"/>
        <v>CR 1981</v>
      </c>
      <c r="B2319" t="s">
        <v>49</v>
      </c>
      <c r="C2319">
        <v>1981</v>
      </c>
      <c r="D2319">
        <v>3.35</v>
      </c>
      <c r="E2319">
        <v>8.32</v>
      </c>
      <c r="F2319">
        <v>14.14</v>
      </c>
      <c r="G2319">
        <v>22.79</v>
      </c>
      <c r="H2319">
        <v>51.39</v>
      </c>
    </row>
    <row r="2320" spans="1:8" hidden="1">
      <c r="A2320" s="1" t="str">
        <f t="shared" si="36"/>
        <v>CR 1982</v>
      </c>
      <c r="B2320" t="s">
        <v>49</v>
      </c>
      <c r="C2320">
        <v>1982</v>
      </c>
    </row>
    <row r="2321" spans="1:8" hidden="1">
      <c r="A2321" s="1" t="str">
        <f t="shared" si="36"/>
        <v>CR 1983</v>
      </c>
      <c r="B2321" t="s">
        <v>49</v>
      </c>
      <c r="C2321">
        <v>1983</v>
      </c>
    </row>
    <row r="2322" spans="1:8" hidden="1">
      <c r="A2322" s="1" t="str">
        <f t="shared" si="36"/>
        <v>CR 1984</v>
      </c>
      <c r="B2322" t="s">
        <v>49</v>
      </c>
      <c r="C2322">
        <v>1984</v>
      </c>
    </row>
    <row r="2323" spans="1:8" hidden="1">
      <c r="A2323" s="1" t="str">
        <f t="shared" si="36"/>
        <v>CR 1985</v>
      </c>
      <c r="B2323" t="s">
        <v>49</v>
      </c>
      <c r="C2323">
        <v>1985</v>
      </c>
    </row>
    <row r="2324" spans="1:8" hidden="1">
      <c r="A2324" s="1" t="str">
        <f t="shared" si="36"/>
        <v>CR 1986</v>
      </c>
      <c r="B2324" t="s">
        <v>49</v>
      </c>
      <c r="C2324">
        <v>1986</v>
      </c>
      <c r="D2324">
        <v>5.21</v>
      </c>
      <c r="E2324">
        <v>12.23</v>
      </c>
      <c r="F2324">
        <v>18.059999999999999</v>
      </c>
      <c r="G2324">
        <v>24.91</v>
      </c>
      <c r="H2324">
        <v>39.57</v>
      </c>
    </row>
    <row r="2325" spans="1:8" hidden="1">
      <c r="A2325" s="1" t="str">
        <f t="shared" si="36"/>
        <v>CR 1987</v>
      </c>
      <c r="B2325" t="s">
        <v>49</v>
      </c>
      <c r="C2325">
        <v>1987</v>
      </c>
    </row>
    <row r="2326" spans="1:8" hidden="1">
      <c r="A2326" s="1" t="str">
        <f t="shared" si="36"/>
        <v>CR 1988</v>
      </c>
      <c r="B2326" t="s">
        <v>49</v>
      </c>
      <c r="C2326">
        <v>1988</v>
      </c>
    </row>
    <row r="2327" spans="1:8" hidden="1">
      <c r="A2327" s="1" t="str">
        <f t="shared" si="36"/>
        <v>CR 1989</v>
      </c>
      <c r="B2327" t="s">
        <v>49</v>
      </c>
      <c r="C2327">
        <v>1989</v>
      </c>
      <c r="D2327">
        <v>3.22</v>
      </c>
      <c r="E2327">
        <v>9.18</v>
      </c>
      <c r="F2327">
        <v>14.65</v>
      </c>
      <c r="G2327">
        <v>22.39</v>
      </c>
      <c r="H2327">
        <v>50.56</v>
      </c>
    </row>
    <row r="2328" spans="1:8" hidden="1">
      <c r="A2328" s="1" t="str">
        <f t="shared" si="36"/>
        <v>CR 1990</v>
      </c>
      <c r="B2328" t="s">
        <v>49</v>
      </c>
      <c r="C2328">
        <v>1990</v>
      </c>
      <c r="D2328">
        <v>3.76</v>
      </c>
      <c r="E2328">
        <v>9.5</v>
      </c>
      <c r="F2328">
        <v>14.62</v>
      </c>
      <c r="G2328">
        <v>22.49</v>
      </c>
      <c r="H2328">
        <v>49.62</v>
      </c>
    </row>
    <row r="2329" spans="1:8" hidden="1">
      <c r="A2329" s="1" t="str">
        <f t="shared" si="36"/>
        <v>CR 1991</v>
      </c>
      <c r="B2329" t="s">
        <v>49</v>
      </c>
      <c r="C2329">
        <v>1991</v>
      </c>
      <c r="D2329">
        <v>3.6</v>
      </c>
      <c r="E2329">
        <v>9.08</v>
      </c>
      <c r="F2329">
        <v>14.37</v>
      </c>
      <c r="G2329">
        <v>22.09</v>
      </c>
      <c r="H2329">
        <v>50.87</v>
      </c>
    </row>
    <row r="2330" spans="1:8" hidden="1">
      <c r="A2330" s="1" t="str">
        <f t="shared" si="36"/>
        <v>CR 1992</v>
      </c>
      <c r="B2330" t="s">
        <v>49</v>
      </c>
      <c r="C2330">
        <v>1992</v>
      </c>
      <c r="D2330">
        <v>3.96</v>
      </c>
      <c r="E2330">
        <v>9.36</v>
      </c>
      <c r="F2330">
        <v>14.38</v>
      </c>
      <c r="G2330">
        <v>22</v>
      </c>
      <c r="H2330">
        <v>50.29</v>
      </c>
    </row>
    <row r="2331" spans="1:8" hidden="1">
      <c r="A2331" s="1" t="str">
        <f t="shared" si="36"/>
        <v>CR 1993</v>
      </c>
      <c r="B2331" t="s">
        <v>49</v>
      </c>
      <c r="C2331">
        <v>1993</v>
      </c>
      <c r="D2331">
        <v>3.86</v>
      </c>
      <c r="E2331">
        <v>9.23</v>
      </c>
      <c r="F2331">
        <v>14.27</v>
      </c>
      <c r="G2331">
        <v>22.09</v>
      </c>
      <c r="H2331">
        <v>50.57</v>
      </c>
    </row>
    <row r="2332" spans="1:8" hidden="1">
      <c r="A2332" s="1" t="str">
        <f t="shared" si="36"/>
        <v>CR 1994</v>
      </c>
      <c r="B2332" t="s">
        <v>49</v>
      </c>
      <c r="C2332">
        <v>1994</v>
      </c>
      <c r="D2332">
        <v>3.98</v>
      </c>
      <c r="E2332">
        <v>9.1300000000000008</v>
      </c>
      <c r="F2332">
        <v>13.98</v>
      </c>
      <c r="G2332">
        <v>21.4</v>
      </c>
      <c r="H2332">
        <v>51.52</v>
      </c>
    </row>
    <row r="2333" spans="1:8" hidden="1">
      <c r="A2333" s="1" t="str">
        <f t="shared" si="36"/>
        <v>CR 1995</v>
      </c>
      <c r="B2333" t="s">
        <v>49</v>
      </c>
      <c r="C2333">
        <v>1995</v>
      </c>
      <c r="D2333">
        <v>3.99</v>
      </c>
      <c r="E2333">
        <v>9.33</v>
      </c>
      <c r="F2333">
        <v>14.32</v>
      </c>
      <c r="G2333">
        <v>22</v>
      </c>
      <c r="H2333">
        <v>50.37</v>
      </c>
    </row>
    <row r="2334" spans="1:8" hidden="1">
      <c r="A2334" s="1" t="str">
        <f t="shared" si="36"/>
        <v>CR 1996</v>
      </c>
      <c r="B2334" t="s">
        <v>49</v>
      </c>
      <c r="C2334">
        <v>1996</v>
      </c>
      <c r="D2334">
        <v>3.8</v>
      </c>
      <c r="E2334">
        <v>9.09</v>
      </c>
      <c r="F2334">
        <v>14.05</v>
      </c>
      <c r="G2334">
        <v>21.89</v>
      </c>
      <c r="H2334">
        <v>51.17</v>
      </c>
    </row>
    <row r="2335" spans="1:8" hidden="1">
      <c r="A2335" s="1" t="str">
        <f t="shared" si="36"/>
        <v>CR 1997</v>
      </c>
      <c r="B2335" t="s">
        <v>49</v>
      </c>
      <c r="C2335">
        <v>1997</v>
      </c>
      <c r="D2335">
        <v>4.21</v>
      </c>
      <c r="E2335">
        <v>9.2100000000000009</v>
      </c>
      <c r="F2335">
        <v>14.23</v>
      </c>
      <c r="G2335">
        <v>21.76</v>
      </c>
      <c r="H2335">
        <v>50.59</v>
      </c>
    </row>
    <row r="2336" spans="1:8" hidden="1">
      <c r="A2336" s="1" t="str">
        <f t="shared" si="36"/>
        <v>CR 1998</v>
      </c>
      <c r="B2336" t="s">
        <v>49</v>
      </c>
      <c r="C2336">
        <v>1998</v>
      </c>
      <c r="D2336">
        <v>4.33</v>
      </c>
      <c r="E2336">
        <v>9.16</v>
      </c>
      <c r="F2336">
        <v>14.05</v>
      </c>
      <c r="G2336">
        <v>21.65</v>
      </c>
      <c r="H2336">
        <v>50.81</v>
      </c>
    </row>
    <row r="2337" spans="1:8" hidden="1">
      <c r="A2337" s="1" t="str">
        <f t="shared" si="36"/>
        <v>CR 1999</v>
      </c>
      <c r="B2337" t="s">
        <v>49</v>
      </c>
      <c r="C2337">
        <v>1999</v>
      </c>
      <c r="D2337">
        <v>3.93</v>
      </c>
      <c r="E2337">
        <v>8.7799999999999994</v>
      </c>
      <c r="F2337">
        <v>13.5</v>
      </c>
      <c r="G2337">
        <v>21.13</v>
      </c>
      <c r="H2337">
        <v>52.65</v>
      </c>
    </row>
    <row r="2338" spans="1:8" hidden="1">
      <c r="A2338" s="1" t="str">
        <f t="shared" si="36"/>
        <v>CR 2000</v>
      </c>
      <c r="B2338" t="s">
        <v>49</v>
      </c>
      <c r="C2338">
        <v>2000</v>
      </c>
      <c r="D2338">
        <v>3.86</v>
      </c>
      <c r="E2338">
        <v>8.86</v>
      </c>
      <c r="F2338">
        <v>13.67</v>
      </c>
      <c r="G2338">
        <v>21.49</v>
      </c>
      <c r="H2338">
        <v>52.12</v>
      </c>
    </row>
    <row r="2339" spans="1:8" hidden="1">
      <c r="A2339" s="1" t="str">
        <f t="shared" si="36"/>
        <v>CR 2001</v>
      </c>
      <c r="B2339" t="s">
        <v>49</v>
      </c>
      <c r="C2339">
        <v>2001</v>
      </c>
      <c r="D2339">
        <v>3.31</v>
      </c>
      <c r="E2339">
        <v>7.94</v>
      </c>
      <c r="F2339">
        <v>12.72</v>
      </c>
      <c r="G2339">
        <v>20.49</v>
      </c>
      <c r="H2339">
        <v>55.53</v>
      </c>
    </row>
    <row r="2340" spans="1:8" hidden="1">
      <c r="A2340" s="1" t="str">
        <f t="shared" si="36"/>
        <v>CR 2002</v>
      </c>
      <c r="B2340" t="s">
        <v>49</v>
      </c>
      <c r="C2340">
        <v>2002</v>
      </c>
      <c r="D2340">
        <v>3.42</v>
      </c>
      <c r="E2340">
        <v>8.08</v>
      </c>
      <c r="F2340">
        <v>12.77</v>
      </c>
      <c r="G2340">
        <v>20.239999999999998</v>
      </c>
      <c r="H2340">
        <v>55.48</v>
      </c>
    </row>
    <row r="2341" spans="1:8" hidden="1">
      <c r="A2341" s="1" t="str">
        <f t="shared" si="36"/>
        <v>CR 2003</v>
      </c>
      <c r="B2341" t="s">
        <v>49</v>
      </c>
      <c r="C2341">
        <v>2003</v>
      </c>
      <c r="D2341">
        <v>3.43</v>
      </c>
      <c r="E2341">
        <v>8.17</v>
      </c>
      <c r="F2341">
        <v>12.99</v>
      </c>
      <c r="G2341">
        <v>21.13</v>
      </c>
      <c r="H2341">
        <v>54.28</v>
      </c>
    </row>
    <row r="2342" spans="1:8" hidden="1">
      <c r="A2342" s="1" t="str">
        <f t="shared" si="36"/>
        <v>CR 2004</v>
      </c>
      <c r="B2342" t="s">
        <v>49</v>
      </c>
      <c r="C2342">
        <v>2004</v>
      </c>
      <c r="D2342">
        <v>3.77</v>
      </c>
      <c r="E2342">
        <v>8.42</v>
      </c>
      <c r="F2342">
        <v>13.15</v>
      </c>
      <c r="G2342">
        <v>21.01</v>
      </c>
      <c r="H2342">
        <v>53.64</v>
      </c>
    </row>
    <row r="2343" spans="1:8" hidden="1">
      <c r="A2343" s="1" t="str">
        <f t="shared" si="36"/>
        <v>CR 2005</v>
      </c>
      <c r="B2343" t="s">
        <v>49</v>
      </c>
      <c r="C2343">
        <v>2005</v>
      </c>
      <c r="D2343">
        <v>4.04</v>
      </c>
      <c r="E2343">
        <v>8.6999999999999993</v>
      </c>
      <c r="F2343">
        <v>13.32</v>
      </c>
      <c r="G2343">
        <v>21.06</v>
      </c>
      <c r="H2343">
        <v>52.85</v>
      </c>
    </row>
    <row r="2344" spans="1:8" hidden="1">
      <c r="A2344" s="1" t="str">
        <f t="shared" si="36"/>
        <v>CR 2006</v>
      </c>
      <c r="B2344" t="s">
        <v>49</v>
      </c>
      <c r="C2344">
        <v>2006</v>
      </c>
      <c r="D2344">
        <v>3.94</v>
      </c>
      <c r="E2344">
        <v>8.41</v>
      </c>
      <c r="F2344">
        <v>12.87</v>
      </c>
      <c r="G2344">
        <v>20.28</v>
      </c>
      <c r="H2344">
        <v>54.5</v>
      </c>
    </row>
    <row r="2345" spans="1:8" hidden="1">
      <c r="A2345" s="1" t="str">
        <f t="shared" si="36"/>
        <v>CR 2007</v>
      </c>
      <c r="B2345" t="s">
        <v>49</v>
      </c>
      <c r="C2345">
        <v>2007</v>
      </c>
      <c r="D2345">
        <v>4.21</v>
      </c>
      <c r="E2345">
        <v>8.4</v>
      </c>
      <c r="F2345">
        <v>12.69</v>
      </c>
      <c r="G2345">
        <v>19.75</v>
      </c>
      <c r="H2345">
        <v>54.94</v>
      </c>
    </row>
    <row r="2346" spans="1:8" hidden="1">
      <c r="A2346" s="1" t="str">
        <f t="shared" si="36"/>
        <v>CR 2008</v>
      </c>
      <c r="B2346" t="s">
        <v>49</v>
      </c>
      <c r="C2346">
        <v>2008</v>
      </c>
      <c r="D2346">
        <v>4.2</v>
      </c>
      <c r="E2346">
        <v>8.4</v>
      </c>
      <c r="F2346">
        <v>12.75</v>
      </c>
      <c r="G2346">
        <v>20.22</v>
      </c>
      <c r="H2346">
        <v>54.43</v>
      </c>
    </row>
    <row r="2347" spans="1:8" hidden="1">
      <c r="A2347" s="1" t="str">
        <f t="shared" si="36"/>
        <v>CR 2009</v>
      </c>
      <c r="B2347" t="s">
        <v>49</v>
      </c>
      <c r="C2347">
        <v>2009</v>
      </c>
      <c r="D2347">
        <v>3.79</v>
      </c>
      <c r="E2347">
        <v>7.94</v>
      </c>
      <c r="F2347">
        <v>12.34</v>
      </c>
      <c r="G2347">
        <v>19.87</v>
      </c>
      <c r="H2347">
        <v>56.06</v>
      </c>
    </row>
    <row r="2348" spans="1:8" hidden="1">
      <c r="A2348" s="1" t="str">
        <f t="shared" si="36"/>
        <v>CR 2010</v>
      </c>
      <c r="B2348" t="s">
        <v>49</v>
      </c>
      <c r="C2348">
        <v>2010</v>
      </c>
      <c r="D2348">
        <v>4.45</v>
      </c>
      <c r="E2348">
        <v>8.57</v>
      </c>
      <c r="F2348">
        <v>12.9</v>
      </c>
      <c r="G2348">
        <v>20.32</v>
      </c>
      <c r="H2348">
        <v>53.77</v>
      </c>
    </row>
    <row r="2349" spans="1:8" hidden="1">
      <c r="A2349" s="1" t="str">
        <f t="shared" si="36"/>
        <v>CR 2011</v>
      </c>
      <c r="B2349" t="s">
        <v>49</v>
      </c>
      <c r="C2349">
        <v>2011</v>
      </c>
      <c r="D2349">
        <v>4.25</v>
      </c>
      <c r="E2349">
        <v>8.31</v>
      </c>
      <c r="F2349">
        <v>12.87</v>
      </c>
      <c r="G2349">
        <v>20.68</v>
      </c>
      <c r="H2349">
        <v>53.89</v>
      </c>
    </row>
    <row r="2350" spans="1:8" hidden="1">
      <c r="A2350" s="1" t="str">
        <f t="shared" si="36"/>
        <v>CR 2012</v>
      </c>
      <c r="B2350" t="s">
        <v>49</v>
      </c>
      <c r="C2350">
        <v>2012</v>
      </c>
      <c r="D2350">
        <v>4.21</v>
      </c>
      <c r="E2350">
        <v>8.3699999999999992</v>
      </c>
      <c r="F2350">
        <v>12.91</v>
      </c>
      <c r="G2350">
        <v>20.61</v>
      </c>
      <c r="H2350">
        <v>53.91</v>
      </c>
    </row>
    <row r="2351" spans="1:8" hidden="1">
      <c r="A2351" s="1" t="str">
        <f t="shared" si="36"/>
        <v>CR 2013</v>
      </c>
      <c r="B2351" t="s">
        <v>49</v>
      </c>
      <c r="C2351">
        <v>2013</v>
      </c>
      <c r="D2351">
        <v>4.12</v>
      </c>
      <c r="E2351">
        <v>8.2100000000000009</v>
      </c>
      <c r="F2351">
        <v>12.56</v>
      </c>
      <c r="G2351">
        <v>20.71</v>
      </c>
      <c r="H2351">
        <v>54.4</v>
      </c>
    </row>
    <row r="2352" spans="1:8" hidden="1">
      <c r="A2352" s="1" t="str">
        <f t="shared" si="36"/>
        <v>CR 2014</v>
      </c>
      <c r="B2352" t="s">
        <v>49</v>
      </c>
      <c r="C2352">
        <v>2014</v>
      </c>
    </row>
    <row r="2353" spans="1:3" hidden="1">
      <c r="A2353" s="1" t="str">
        <f t="shared" si="36"/>
        <v>CR 2015</v>
      </c>
      <c r="B2353" t="s">
        <v>49</v>
      </c>
      <c r="C2353">
        <v>2015</v>
      </c>
    </row>
    <row r="2354" spans="1:3" hidden="1">
      <c r="A2354" s="1" t="str">
        <f t="shared" si="36"/>
        <v>CU 1960</v>
      </c>
      <c r="B2354" t="s">
        <v>50</v>
      </c>
      <c r="C2354">
        <v>1960</v>
      </c>
    </row>
    <row r="2355" spans="1:3" hidden="1">
      <c r="A2355" s="1" t="str">
        <f t="shared" si="36"/>
        <v>CU 1961</v>
      </c>
      <c r="B2355" t="s">
        <v>50</v>
      </c>
      <c r="C2355">
        <v>1961</v>
      </c>
    </row>
    <row r="2356" spans="1:3" hidden="1">
      <c r="A2356" s="1" t="str">
        <f t="shared" si="36"/>
        <v>CU 1962</v>
      </c>
      <c r="B2356" t="s">
        <v>50</v>
      </c>
      <c r="C2356">
        <v>1962</v>
      </c>
    </row>
    <row r="2357" spans="1:3" hidden="1">
      <c r="A2357" s="1" t="str">
        <f t="shared" si="36"/>
        <v>CU 1963</v>
      </c>
      <c r="B2357" t="s">
        <v>50</v>
      </c>
      <c r="C2357">
        <v>1963</v>
      </c>
    </row>
    <row r="2358" spans="1:3" hidden="1">
      <c r="A2358" s="1" t="str">
        <f t="shared" si="36"/>
        <v>CU 1964</v>
      </c>
      <c r="B2358" t="s">
        <v>50</v>
      </c>
      <c r="C2358">
        <v>1964</v>
      </c>
    </row>
    <row r="2359" spans="1:3" hidden="1">
      <c r="A2359" s="1" t="str">
        <f t="shared" si="36"/>
        <v>CU 1965</v>
      </c>
      <c r="B2359" t="s">
        <v>50</v>
      </c>
      <c r="C2359">
        <v>1965</v>
      </c>
    </row>
    <row r="2360" spans="1:3" hidden="1">
      <c r="A2360" s="1" t="str">
        <f t="shared" si="36"/>
        <v>CU 1966</v>
      </c>
      <c r="B2360" t="s">
        <v>50</v>
      </c>
      <c r="C2360">
        <v>1966</v>
      </c>
    </row>
    <row r="2361" spans="1:3" hidden="1">
      <c r="A2361" s="1" t="str">
        <f t="shared" si="36"/>
        <v>CU 1967</v>
      </c>
      <c r="B2361" t="s">
        <v>50</v>
      </c>
      <c r="C2361">
        <v>1967</v>
      </c>
    </row>
    <row r="2362" spans="1:3" hidden="1">
      <c r="A2362" s="1" t="str">
        <f t="shared" si="36"/>
        <v>CU 1968</v>
      </c>
      <c r="B2362" t="s">
        <v>50</v>
      </c>
      <c r="C2362">
        <v>1968</v>
      </c>
    </row>
    <row r="2363" spans="1:3" hidden="1">
      <c r="A2363" s="1" t="str">
        <f t="shared" si="36"/>
        <v>CU 1969</v>
      </c>
      <c r="B2363" t="s">
        <v>50</v>
      </c>
      <c r="C2363">
        <v>1969</v>
      </c>
    </row>
    <row r="2364" spans="1:3" hidden="1">
      <c r="A2364" s="1" t="str">
        <f t="shared" si="36"/>
        <v>CU 1970</v>
      </c>
      <c r="B2364" t="s">
        <v>50</v>
      </c>
      <c r="C2364">
        <v>1970</v>
      </c>
    </row>
    <row r="2365" spans="1:3" hidden="1">
      <c r="A2365" s="1" t="str">
        <f t="shared" si="36"/>
        <v>CU 1971</v>
      </c>
      <c r="B2365" t="s">
        <v>50</v>
      </c>
      <c r="C2365">
        <v>1971</v>
      </c>
    </row>
    <row r="2366" spans="1:3" hidden="1">
      <c r="A2366" s="1" t="str">
        <f t="shared" si="36"/>
        <v>CU 1972</v>
      </c>
      <c r="B2366" t="s">
        <v>50</v>
      </c>
      <c r="C2366">
        <v>1972</v>
      </c>
    </row>
    <row r="2367" spans="1:3" hidden="1">
      <c r="A2367" s="1" t="str">
        <f t="shared" si="36"/>
        <v>CU 1973</v>
      </c>
      <c r="B2367" t="s">
        <v>50</v>
      </c>
      <c r="C2367">
        <v>1973</v>
      </c>
    </row>
    <row r="2368" spans="1:3" hidden="1">
      <c r="A2368" s="1" t="str">
        <f t="shared" si="36"/>
        <v>CU 1974</v>
      </c>
      <c r="B2368" t="s">
        <v>50</v>
      </c>
      <c r="C2368">
        <v>1974</v>
      </c>
    </row>
    <row r="2369" spans="1:3" hidden="1">
      <c r="A2369" s="1" t="str">
        <f t="shared" si="36"/>
        <v>CU 1975</v>
      </c>
      <c r="B2369" t="s">
        <v>50</v>
      </c>
      <c r="C2369">
        <v>1975</v>
      </c>
    </row>
    <row r="2370" spans="1:3" hidden="1">
      <c r="A2370" s="1" t="str">
        <f t="shared" si="36"/>
        <v>CU 1976</v>
      </c>
      <c r="B2370" t="s">
        <v>50</v>
      </c>
      <c r="C2370">
        <v>1976</v>
      </c>
    </row>
    <row r="2371" spans="1:3" hidden="1">
      <c r="A2371" s="1" t="str">
        <f t="shared" ref="A2371:A2434" si="37">CONCATENATE(B2371," ",C2371)</f>
        <v>CU 1977</v>
      </c>
      <c r="B2371" t="s">
        <v>50</v>
      </c>
      <c r="C2371">
        <v>1977</v>
      </c>
    </row>
    <row r="2372" spans="1:3" hidden="1">
      <c r="A2372" s="1" t="str">
        <f t="shared" si="37"/>
        <v>CU 1978</v>
      </c>
      <c r="B2372" t="s">
        <v>50</v>
      </c>
      <c r="C2372">
        <v>1978</v>
      </c>
    </row>
    <row r="2373" spans="1:3" hidden="1">
      <c r="A2373" s="1" t="str">
        <f t="shared" si="37"/>
        <v>CU 1979</v>
      </c>
      <c r="B2373" t="s">
        <v>50</v>
      </c>
      <c r="C2373">
        <v>1979</v>
      </c>
    </row>
    <row r="2374" spans="1:3" hidden="1">
      <c r="A2374" s="1" t="str">
        <f t="shared" si="37"/>
        <v>CU 1980</v>
      </c>
      <c r="B2374" t="s">
        <v>50</v>
      </c>
      <c r="C2374">
        <v>1980</v>
      </c>
    </row>
    <row r="2375" spans="1:3" hidden="1">
      <c r="A2375" s="1" t="str">
        <f t="shared" si="37"/>
        <v>CU 1981</v>
      </c>
      <c r="B2375" t="s">
        <v>50</v>
      </c>
      <c r="C2375">
        <v>1981</v>
      </c>
    </row>
    <row r="2376" spans="1:3" hidden="1">
      <c r="A2376" s="1" t="str">
        <f t="shared" si="37"/>
        <v>CU 1982</v>
      </c>
      <c r="B2376" t="s">
        <v>50</v>
      </c>
      <c r="C2376">
        <v>1982</v>
      </c>
    </row>
    <row r="2377" spans="1:3" hidden="1">
      <c r="A2377" s="1" t="str">
        <f t="shared" si="37"/>
        <v>CU 1983</v>
      </c>
      <c r="B2377" t="s">
        <v>50</v>
      </c>
      <c r="C2377">
        <v>1983</v>
      </c>
    </row>
    <row r="2378" spans="1:3" hidden="1">
      <c r="A2378" s="1" t="str">
        <f t="shared" si="37"/>
        <v>CU 1984</v>
      </c>
      <c r="B2378" t="s">
        <v>50</v>
      </c>
      <c r="C2378">
        <v>1984</v>
      </c>
    </row>
    <row r="2379" spans="1:3" hidden="1">
      <c r="A2379" s="1" t="str">
        <f t="shared" si="37"/>
        <v>CU 1985</v>
      </c>
      <c r="B2379" t="s">
        <v>50</v>
      </c>
      <c r="C2379">
        <v>1985</v>
      </c>
    </row>
    <row r="2380" spans="1:3" hidden="1">
      <c r="A2380" s="1" t="str">
        <f t="shared" si="37"/>
        <v>CU 1986</v>
      </c>
      <c r="B2380" t="s">
        <v>50</v>
      </c>
      <c r="C2380">
        <v>1986</v>
      </c>
    </row>
    <row r="2381" spans="1:3" hidden="1">
      <c r="A2381" s="1" t="str">
        <f t="shared" si="37"/>
        <v>CU 1987</v>
      </c>
      <c r="B2381" t="s">
        <v>50</v>
      </c>
      <c r="C2381">
        <v>1987</v>
      </c>
    </row>
    <row r="2382" spans="1:3" hidden="1">
      <c r="A2382" s="1" t="str">
        <f t="shared" si="37"/>
        <v>CU 1988</v>
      </c>
      <c r="B2382" t="s">
        <v>50</v>
      </c>
      <c r="C2382">
        <v>1988</v>
      </c>
    </row>
    <row r="2383" spans="1:3" hidden="1">
      <c r="A2383" s="1" t="str">
        <f t="shared" si="37"/>
        <v>CU 1989</v>
      </c>
      <c r="B2383" t="s">
        <v>50</v>
      </c>
      <c r="C2383">
        <v>1989</v>
      </c>
    </row>
    <row r="2384" spans="1:3" hidden="1">
      <c r="A2384" s="1" t="str">
        <f t="shared" si="37"/>
        <v>CU 1990</v>
      </c>
      <c r="B2384" t="s">
        <v>50</v>
      </c>
      <c r="C2384">
        <v>1990</v>
      </c>
    </row>
    <row r="2385" spans="1:3" hidden="1">
      <c r="A2385" s="1" t="str">
        <f t="shared" si="37"/>
        <v>CU 1991</v>
      </c>
      <c r="B2385" t="s">
        <v>50</v>
      </c>
      <c r="C2385">
        <v>1991</v>
      </c>
    </row>
    <row r="2386" spans="1:3" hidden="1">
      <c r="A2386" s="1" t="str">
        <f t="shared" si="37"/>
        <v>CU 1992</v>
      </c>
      <c r="B2386" t="s">
        <v>50</v>
      </c>
      <c r="C2386">
        <v>1992</v>
      </c>
    </row>
    <row r="2387" spans="1:3" hidden="1">
      <c r="A2387" s="1" t="str">
        <f t="shared" si="37"/>
        <v>CU 1993</v>
      </c>
      <c r="B2387" t="s">
        <v>50</v>
      </c>
      <c r="C2387">
        <v>1993</v>
      </c>
    </row>
    <row r="2388" spans="1:3" hidden="1">
      <c r="A2388" s="1" t="str">
        <f t="shared" si="37"/>
        <v>CU 1994</v>
      </c>
      <c r="B2388" t="s">
        <v>50</v>
      </c>
      <c r="C2388">
        <v>1994</v>
      </c>
    </row>
    <row r="2389" spans="1:3" hidden="1">
      <c r="A2389" s="1" t="str">
        <f t="shared" si="37"/>
        <v>CU 1995</v>
      </c>
      <c r="B2389" t="s">
        <v>50</v>
      </c>
      <c r="C2389">
        <v>1995</v>
      </c>
    </row>
    <row r="2390" spans="1:3" hidden="1">
      <c r="A2390" s="1" t="str">
        <f t="shared" si="37"/>
        <v>CU 1996</v>
      </c>
      <c r="B2390" t="s">
        <v>50</v>
      </c>
      <c r="C2390">
        <v>1996</v>
      </c>
    </row>
    <row r="2391" spans="1:3" hidden="1">
      <c r="A2391" s="1" t="str">
        <f t="shared" si="37"/>
        <v>CU 1997</v>
      </c>
      <c r="B2391" t="s">
        <v>50</v>
      </c>
      <c r="C2391">
        <v>1997</v>
      </c>
    </row>
    <row r="2392" spans="1:3" hidden="1">
      <c r="A2392" s="1" t="str">
        <f t="shared" si="37"/>
        <v>CU 1998</v>
      </c>
      <c r="B2392" t="s">
        <v>50</v>
      </c>
      <c r="C2392">
        <v>1998</v>
      </c>
    </row>
    <row r="2393" spans="1:3" hidden="1">
      <c r="A2393" s="1" t="str">
        <f t="shared" si="37"/>
        <v>CU 1999</v>
      </c>
      <c r="B2393" t="s">
        <v>50</v>
      </c>
      <c r="C2393">
        <v>1999</v>
      </c>
    </row>
    <row r="2394" spans="1:3" hidden="1">
      <c r="A2394" s="1" t="str">
        <f t="shared" si="37"/>
        <v>CU 2000</v>
      </c>
      <c r="B2394" t="s">
        <v>50</v>
      </c>
      <c r="C2394">
        <v>2000</v>
      </c>
    </row>
    <row r="2395" spans="1:3" hidden="1">
      <c r="A2395" s="1" t="str">
        <f t="shared" si="37"/>
        <v>CU 2001</v>
      </c>
      <c r="B2395" t="s">
        <v>50</v>
      </c>
      <c r="C2395">
        <v>2001</v>
      </c>
    </row>
    <row r="2396" spans="1:3" hidden="1">
      <c r="A2396" s="1" t="str">
        <f t="shared" si="37"/>
        <v>CU 2002</v>
      </c>
      <c r="B2396" t="s">
        <v>50</v>
      </c>
      <c r="C2396">
        <v>2002</v>
      </c>
    </row>
    <row r="2397" spans="1:3" hidden="1">
      <c r="A2397" s="1" t="str">
        <f t="shared" si="37"/>
        <v>CU 2003</v>
      </c>
      <c r="B2397" t="s">
        <v>50</v>
      </c>
      <c r="C2397">
        <v>2003</v>
      </c>
    </row>
    <row r="2398" spans="1:3" hidden="1">
      <c r="A2398" s="1" t="str">
        <f t="shared" si="37"/>
        <v>CU 2004</v>
      </c>
      <c r="B2398" t="s">
        <v>50</v>
      </c>
      <c r="C2398">
        <v>2004</v>
      </c>
    </row>
    <row r="2399" spans="1:3" hidden="1">
      <c r="A2399" s="1" t="str">
        <f t="shared" si="37"/>
        <v>CU 2005</v>
      </c>
      <c r="B2399" t="s">
        <v>50</v>
      </c>
      <c r="C2399">
        <v>2005</v>
      </c>
    </row>
    <row r="2400" spans="1:3" hidden="1">
      <c r="A2400" s="1" t="str">
        <f t="shared" si="37"/>
        <v>CU 2006</v>
      </c>
      <c r="B2400" t="s">
        <v>50</v>
      </c>
      <c r="C2400">
        <v>2006</v>
      </c>
    </row>
    <row r="2401" spans="1:3" hidden="1">
      <c r="A2401" s="1" t="str">
        <f t="shared" si="37"/>
        <v>CU 2007</v>
      </c>
      <c r="B2401" t="s">
        <v>50</v>
      </c>
      <c r="C2401">
        <v>2007</v>
      </c>
    </row>
    <row r="2402" spans="1:3" hidden="1">
      <c r="A2402" s="1" t="str">
        <f t="shared" si="37"/>
        <v>CU 2008</v>
      </c>
      <c r="B2402" t="s">
        <v>50</v>
      </c>
      <c r="C2402">
        <v>2008</v>
      </c>
    </row>
    <row r="2403" spans="1:3" hidden="1">
      <c r="A2403" s="1" t="str">
        <f t="shared" si="37"/>
        <v>CU 2009</v>
      </c>
      <c r="B2403" t="s">
        <v>50</v>
      </c>
      <c r="C2403">
        <v>2009</v>
      </c>
    </row>
    <row r="2404" spans="1:3" hidden="1">
      <c r="A2404" s="1" t="str">
        <f t="shared" si="37"/>
        <v>CU 2010</v>
      </c>
      <c r="B2404" t="s">
        <v>50</v>
      </c>
      <c r="C2404">
        <v>2010</v>
      </c>
    </row>
    <row r="2405" spans="1:3" hidden="1">
      <c r="A2405" s="1" t="str">
        <f t="shared" si="37"/>
        <v>CU 2011</v>
      </c>
      <c r="B2405" t="s">
        <v>50</v>
      </c>
      <c r="C2405">
        <v>2011</v>
      </c>
    </row>
    <row r="2406" spans="1:3" hidden="1">
      <c r="A2406" s="1" t="str">
        <f t="shared" si="37"/>
        <v>CU 2012</v>
      </c>
      <c r="B2406" t="s">
        <v>50</v>
      </c>
      <c r="C2406">
        <v>2012</v>
      </c>
    </row>
    <row r="2407" spans="1:3" hidden="1">
      <c r="A2407" s="1" t="str">
        <f t="shared" si="37"/>
        <v>CU 2013</v>
      </c>
      <c r="B2407" t="s">
        <v>50</v>
      </c>
      <c r="C2407">
        <v>2013</v>
      </c>
    </row>
    <row r="2408" spans="1:3" hidden="1">
      <c r="A2408" s="1" t="str">
        <f t="shared" si="37"/>
        <v>CU 2014</v>
      </c>
      <c r="B2408" t="s">
        <v>50</v>
      </c>
      <c r="C2408">
        <v>2014</v>
      </c>
    </row>
    <row r="2409" spans="1:3" hidden="1">
      <c r="A2409" s="1" t="str">
        <f t="shared" si="37"/>
        <v>CU 2015</v>
      </c>
      <c r="B2409" t="s">
        <v>50</v>
      </c>
      <c r="C2409">
        <v>2015</v>
      </c>
    </row>
    <row r="2410" spans="1:3" hidden="1">
      <c r="A2410" s="1" t="str">
        <f t="shared" si="37"/>
        <v>CV 1960</v>
      </c>
      <c r="B2410" t="s">
        <v>48</v>
      </c>
      <c r="C2410">
        <v>1960</v>
      </c>
    </row>
    <row r="2411" spans="1:3" hidden="1">
      <c r="A2411" s="1" t="str">
        <f t="shared" si="37"/>
        <v>CV 1961</v>
      </c>
      <c r="B2411" t="s">
        <v>48</v>
      </c>
      <c r="C2411">
        <v>1961</v>
      </c>
    </row>
    <row r="2412" spans="1:3" hidden="1">
      <c r="A2412" s="1" t="str">
        <f t="shared" si="37"/>
        <v>CV 1962</v>
      </c>
      <c r="B2412" t="s">
        <v>48</v>
      </c>
      <c r="C2412">
        <v>1962</v>
      </c>
    </row>
    <row r="2413" spans="1:3" hidden="1">
      <c r="A2413" s="1" t="str">
        <f t="shared" si="37"/>
        <v>CV 1963</v>
      </c>
      <c r="B2413" t="s">
        <v>48</v>
      </c>
      <c r="C2413">
        <v>1963</v>
      </c>
    </row>
    <row r="2414" spans="1:3" hidden="1">
      <c r="A2414" s="1" t="str">
        <f t="shared" si="37"/>
        <v>CV 1964</v>
      </c>
      <c r="B2414" t="s">
        <v>48</v>
      </c>
      <c r="C2414">
        <v>1964</v>
      </c>
    </row>
    <row r="2415" spans="1:3" hidden="1">
      <c r="A2415" s="1" t="str">
        <f t="shared" si="37"/>
        <v>CV 1965</v>
      </c>
      <c r="B2415" t="s">
        <v>48</v>
      </c>
      <c r="C2415">
        <v>1965</v>
      </c>
    </row>
    <row r="2416" spans="1:3" hidden="1">
      <c r="A2416" s="1" t="str">
        <f t="shared" si="37"/>
        <v>CV 1966</v>
      </c>
      <c r="B2416" t="s">
        <v>48</v>
      </c>
      <c r="C2416">
        <v>1966</v>
      </c>
    </row>
    <row r="2417" spans="1:3" hidden="1">
      <c r="A2417" s="1" t="str">
        <f t="shared" si="37"/>
        <v>CV 1967</v>
      </c>
      <c r="B2417" t="s">
        <v>48</v>
      </c>
      <c r="C2417">
        <v>1967</v>
      </c>
    </row>
    <row r="2418" spans="1:3" hidden="1">
      <c r="A2418" s="1" t="str">
        <f t="shared" si="37"/>
        <v>CV 1968</v>
      </c>
      <c r="B2418" t="s">
        <v>48</v>
      </c>
      <c r="C2418">
        <v>1968</v>
      </c>
    </row>
    <row r="2419" spans="1:3" hidden="1">
      <c r="A2419" s="1" t="str">
        <f t="shared" si="37"/>
        <v>CV 1969</v>
      </c>
      <c r="B2419" t="s">
        <v>48</v>
      </c>
      <c r="C2419">
        <v>1969</v>
      </c>
    </row>
    <row r="2420" spans="1:3" hidden="1">
      <c r="A2420" s="1" t="str">
        <f t="shared" si="37"/>
        <v>CV 1970</v>
      </c>
      <c r="B2420" t="s">
        <v>48</v>
      </c>
      <c r="C2420">
        <v>1970</v>
      </c>
    </row>
    <row r="2421" spans="1:3" hidden="1">
      <c r="A2421" s="1" t="str">
        <f t="shared" si="37"/>
        <v>CV 1971</v>
      </c>
      <c r="B2421" t="s">
        <v>48</v>
      </c>
      <c r="C2421">
        <v>1971</v>
      </c>
    </row>
    <row r="2422" spans="1:3" hidden="1">
      <c r="A2422" s="1" t="str">
        <f t="shared" si="37"/>
        <v>CV 1972</v>
      </c>
      <c r="B2422" t="s">
        <v>48</v>
      </c>
      <c r="C2422">
        <v>1972</v>
      </c>
    </row>
    <row r="2423" spans="1:3" hidden="1">
      <c r="A2423" s="1" t="str">
        <f t="shared" si="37"/>
        <v>CV 1973</v>
      </c>
      <c r="B2423" t="s">
        <v>48</v>
      </c>
      <c r="C2423">
        <v>1973</v>
      </c>
    </row>
    <row r="2424" spans="1:3" hidden="1">
      <c r="A2424" s="1" t="str">
        <f t="shared" si="37"/>
        <v>CV 1974</v>
      </c>
      <c r="B2424" t="s">
        <v>48</v>
      </c>
      <c r="C2424">
        <v>1974</v>
      </c>
    </row>
    <row r="2425" spans="1:3" hidden="1">
      <c r="A2425" s="1" t="str">
        <f t="shared" si="37"/>
        <v>CV 1975</v>
      </c>
      <c r="B2425" t="s">
        <v>48</v>
      </c>
      <c r="C2425">
        <v>1975</v>
      </c>
    </row>
    <row r="2426" spans="1:3" hidden="1">
      <c r="A2426" s="1" t="str">
        <f t="shared" si="37"/>
        <v>CV 1976</v>
      </c>
      <c r="B2426" t="s">
        <v>48</v>
      </c>
      <c r="C2426">
        <v>1976</v>
      </c>
    </row>
    <row r="2427" spans="1:3" hidden="1">
      <c r="A2427" s="1" t="str">
        <f t="shared" si="37"/>
        <v>CV 1977</v>
      </c>
      <c r="B2427" t="s">
        <v>48</v>
      </c>
      <c r="C2427">
        <v>1977</v>
      </c>
    </row>
    <row r="2428" spans="1:3" hidden="1">
      <c r="A2428" s="1" t="str">
        <f t="shared" si="37"/>
        <v>CV 1978</v>
      </c>
      <c r="B2428" t="s">
        <v>48</v>
      </c>
      <c r="C2428">
        <v>1978</v>
      </c>
    </row>
    <row r="2429" spans="1:3" hidden="1">
      <c r="A2429" s="1" t="str">
        <f t="shared" si="37"/>
        <v>CV 1979</v>
      </c>
      <c r="B2429" t="s">
        <v>48</v>
      </c>
      <c r="C2429">
        <v>1979</v>
      </c>
    </row>
    <row r="2430" spans="1:3" hidden="1">
      <c r="A2430" s="1" t="str">
        <f t="shared" si="37"/>
        <v>CV 1980</v>
      </c>
      <c r="B2430" t="s">
        <v>48</v>
      </c>
      <c r="C2430">
        <v>1980</v>
      </c>
    </row>
    <row r="2431" spans="1:3" hidden="1">
      <c r="A2431" s="1" t="str">
        <f t="shared" si="37"/>
        <v>CV 1981</v>
      </c>
      <c r="B2431" t="s">
        <v>48</v>
      </c>
      <c r="C2431">
        <v>1981</v>
      </c>
    </row>
    <row r="2432" spans="1:3" hidden="1">
      <c r="A2432" s="1" t="str">
        <f t="shared" si="37"/>
        <v>CV 1982</v>
      </c>
      <c r="B2432" t="s">
        <v>48</v>
      </c>
      <c r="C2432">
        <v>1982</v>
      </c>
    </row>
    <row r="2433" spans="1:3" hidden="1">
      <c r="A2433" s="1" t="str">
        <f t="shared" si="37"/>
        <v>CV 1983</v>
      </c>
      <c r="B2433" t="s">
        <v>48</v>
      </c>
      <c r="C2433">
        <v>1983</v>
      </c>
    </row>
    <row r="2434" spans="1:3" hidden="1">
      <c r="A2434" s="1" t="str">
        <f t="shared" si="37"/>
        <v>CV 1984</v>
      </c>
      <c r="B2434" t="s">
        <v>48</v>
      </c>
      <c r="C2434">
        <v>1984</v>
      </c>
    </row>
    <row r="2435" spans="1:3" hidden="1">
      <c r="A2435" s="1" t="str">
        <f t="shared" ref="A2435:A2498" si="38">CONCATENATE(B2435," ",C2435)</f>
        <v>CV 1985</v>
      </c>
      <c r="B2435" t="s">
        <v>48</v>
      </c>
      <c r="C2435">
        <v>1985</v>
      </c>
    </row>
    <row r="2436" spans="1:3" hidden="1">
      <c r="A2436" s="1" t="str">
        <f t="shared" si="38"/>
        <v>CV 1986</v>
      </c>
      <c r="B2436" t="s">
        <v>48</v>
      </c>
      <c r="C2436">
        <v>1986</v>
      </c>
    </row>
    <row r="2437" spans="1:3" hidden="1">
      <c r="A2437" s="1" t="str">
        <f t="shared" si="38"/>
        <v>CV 1987</v>
      </c>
      <c r="B2437" t="s">
        <v>48</v>
      </c>
      <c r="C2437">
        <v>1987</v>
      </c>
    </row>
    <row r="2438" spans="1:3" hidden="1">
      <c r="A2438" s="1" t="str">
        <f t="shared" si="38"/>
        <v>CV 1988</v>
      </c>
      <c r="B2438" t="s">
        <v>48</v>
      </c>
      <c r="C2438">
        <v>1988</v>
      </c>
    </row>
    <row r="2439" spans="1:3" hidden="1">
      <c r="A2439" s="1" t="str">
        <f t="shared" si="38"/>
        <v>CV 1989</v>
      </c>
      <c r="B2439" t="s">
        <v>48</v>
      </c>
      <c r="C2439">
        <v>1989</v>
      </c>
    </row>
    <row r="2440" spans="1:3" hidden="1">
      <c r="A2440" s="1" t="str">
        <f t="shared" si="38"/>
        <v>CV 1990</v>
      </c>
      <c r="B2440" t="s">
        <v>48</v>
      </c>
      <c r="C2440">
        <v>1990</v>
      </c>
    </row>
    <row r="2441" spans="1:3" hidden="1">
      <c r="A2441" s="1" t="str">
        <f t="shared" si="38"/>
        <v>CV 1991</v>
      </c>
      <c r="B2441" t="s">
        <v>48</v>
      </c>
      <c r="C2441">
        <v>1991</v>
      </c>
    </row>
    <row r="2442" spans="1:3" hidden="1">
      <c r="A2442" s="1" t="str">
        <f t="shared" si="38"/>
        <v>CV 1992</v>
      </c>
      <c r="B2442" t="s">
        <v>48</v>
      </c>
      <c r="C2442">
        <v>1992</v>
      </c>
    </row>
    <row r="2443" spans="1:3" hidden="1">
      <c r="A2443" s="1" t="str">
        <f t="shared" si="38"/>
        <v>CV 1993</v>
      </c>
      <c r="B2443" t="s">
        <v>48</v>
      </c>
      <c r="C2443">
        <v>1993</v>
      </c>
    </row>
    <row r="2444" spans="1:3" hidden="1">
      <c r="A2444" s="1" t="str">
        <f t="shared" si="38"/>
        <v>CV 1994</v>
      </c>
      <c r="B2444" t="s">
        <v>48</v>
      </c>
      <c r="C2444">
        <v>1994</v>
      </c>
    </row>
    <row r="2445" spans="1:3" hidden="1">
      <c r="A2445" s="1" t="str">
        <f t="shared" si="38"/>
        <v>CV 1995</v>
      </c>
      <c r="B2445" t="s">
        <v>48</v>
      </c>
      <c r="C2445">
        <v>1995</v>
      </c>
    </row>
    <row r="2446" spans="1:3" hidden="1">
      <c r="A2446" s="1" t="str">
        <f t="shared" si="38"/>
        <v>CV 1996</v>
      </c>
      <c r="B2446" t="s">
        <v>48</v>
      </c>
      <c r="C2446">
        <v>1996</v>
      </c>
    </row>
    <row r="2447" spans="1:3" hidden="1">
      <c r="A2447" s="1" t="str">
        <f t="shared" si="38"/>
        <v>CV 1997</v>
      </c>
      <c r="B2447" t="s">
        <v>48</v>
      </c>
      <c r="C2447">
        <v>1997</v>
      </c>
    </row>
    <row r="2448" spans="1:3" hidden="1">
      <c r="A2448" s="1" t="str">
        <f t="shared" si="38"/>
        <v>CV 1998</v>
      </c>
      <c r="B2448" t="s">
        <v>48</v>
      </c>
      <c r="C2448">
        <v>1998</v>
      </c>
    </row>
    <row r="2449" spans="1:8" hidden="1">
      <c r="A2449" s="1" t="str">
        <f t="shared" si="38"/>
        <v>CV 1999</v>
      </c>
      <c r="B2449" t="s">
        <v>48</v>
      </c>
      <c r="C2449">
        <v>1999</v>
      </c>
    </row>
    <row r="2450" spans="1:8" hidden="1">
      <c r="A2450" s="1" t="str">
        <f t="shared" si="38"/>
        <v>CV 2000</v>
      </c>
      <c r="B2450" t="s">
        <v>48</v>
      </c>
      <c r="C2450">
        <v>2000</v>
      </c>
    </row>
    <row r="2451" spans="1:8" hidden="1">
      <c r="A2451" s="1" t="str">
        <f t="shared" si="38"/>
        <v>CV 2001</v>
      </c>
      <c r="B2451" t="s">
        <v>48</v>
      </c>
      <c r="C2451">
        <v>2001</v>
      </c>
      <c r="D2451">
        <v>4.1500000000000004</v>
      </c>
      <c r="E2451">
        <v>7.58</v>
      </c>
      <c r="F2451">
        <v>11.71</v>
      </c>
      <c r="G2451">
        <v>18.559999999999999</v>
      </c>
      <c r="H2451">
        <v>58.01</v>
      </c>
    </row>
    <row r="2452" spans="1:8" hidden="1">
      <c r="A2452" s="1" t="str">
        <f t="shared" si="38"/>
        <v>CV 2002</v>
      </c>
      <c r="B2452" t="s">
        <v>48</v>
      </c>
      <c r="C2452">
        <v>2002</v>
      </c>
    </row>
    <row r="2453" spans="1:8" hidden="1">
      <c r="A2453" s="1" t="str">
        <f t="shared" si="38"/>
        <v>CV 2003</v>
      </c>
      <c r="B2453" t="s">
        <v>48</v>
      </c>
      <c r="C2453">
        <v>2003</v>
      </c>
    </row>
    <row r="2454" spans="1:8" hidden="1">
      <c r="A2454" s="1" t="str">
        <f t="shared" si="38"/>
        <v>CV 2004</v>
      </c>
      <c r="B2454" t="s">
        <v>48</v>
      </c>
      <c r="C2454">
        <v>2004</v>
      </c>
    </row>
    <row r="2455" spans="1:8" hidden="1">
      <c r="A2455" s="1" t="str">
        <f t="shared" si="38"/>
        <v>CV 2005</v>
      </c>
      <c r="B2455" t="s">
        <v>48</v>
      </c>
      <c r="C2455">
        <v>2005</v>
      </c>
    </row>
    <row r="2456" spans="1:8" hidden="1">
      <c r="A2456" s="1" t="str">
        <f t="shared" si="38"/>
        <v>CV 2006</v>
      </c>
      <c r="B2456" t="s">
        <v>48</v>
      </c>
      <c r="C2456">
        <v>2006</v>
      </c>
    </row>
    <row r="2457" spans="1:8" hidden="1">
      <c r="A2457" s="1" t="str">
        <f t="shared" si="38"/>
        <v>CV 2007</v>
      </c>
      <c r="B2457" t="s">
        <v>48</v>
      </c>
      <c r="C2457">
        <v>2007</v>
      </c>
      <c r="D2457">
        <v>4.97</v>
      </c>
      <c r="E2457">
        <v>8.74</v>
      </c>
      <c r="F2457">
        <v>13.04</v>
      </c>
      <c r="G2457">
        <v>19.97</v>
      </c>
      <c r="H2457">
        <v>53.27</v>
      </c>
    </row>
    <row r="2458" spans="1:8" hidden="1">
      <c r="A2458" s="1" t="str">
        <f t="shared" si="38"/>
        <v>CV 2008</v>
      </c>
      <c r="B2458" t="s">
        <v>48</v>
      </c>
      <c r="C2458">
        <v>2008</v>
      </c>
    </row>
    <row r="2459" spans="1:8" hidden="1">
      <c r="A2459" s="1" t="str">
        <f t="shared" si="38"/>
        <v>CV 2009</v>
      </c>
      <c r="B2459" t="s">
        <v>48</v>
      </c>
      <c r="C2459">
        <v>2009</v>
      </c>
    </row>
    <row r="2460" spans="1:8" hidden="1">
      <c r="A2460" s="1" t="str">
        <f t="shared" si="38"/>
        <v>CV 2010</v>
      </c>
      <c r="B2460" t="s">
        <v>48</v>
      </c>
      <c r="C2460">
        <v>2010</v>
      </c>
    </row>
    <row r="2461" spans="1:8" hidden="1">
      <c r="A2461" s="1" t="str">
        <f t="shared" si="38"/>
        <v>CV 2011</v>
      </c>
      <c r="B2461" t="s">
        <v>48</v>
      </c>
      <c r="C2461">
        <v>2011</v>
      </c>
    </row>
    <row r="2462" spans="1:8" hidden="1">
      <c r="A2462" s="1" t="str">
        <f t="shared" si="38"/>
        <v>CV 2012</v>
      </c>
      <c r="B2462" t="s">
        <v>48</v>
      </c>
      <c r="C2462">
        <v>2012</v>
      </c>
    </row>
    <row r="2463" spans="1:8" hidden="1">
      <c r="A2463" s="1" t="str">
        <f t="shared" si="38"/>
        <v>CV 2013</v>
      </c>
      <c r="B2463" t="s">
        <v>48</v>
      </c>
      <c r="C2463">
        <v>2013</v>
      </c>
    </row>
    <row r="2464" spans="1:8" hidden="1">
      <c r="A2464" s="1" t="str">
        <f t="shared" si="38"/>
        <v>CV 2014</v>
      </c>
      <c r="B2464" t="s">
        <v>48</v>
      </c>
      <c r="C2464">
        <v>2014</v>
      </c>
    </row>
    <row r="2465" spans="1:3" hidden="1">
      <c r="A2465" s="1" t="str">
        <f t="shared" si="38"/>
        <v>CV 2015</v>
      </c>
      <c r="B2465" t="s">
        <v>48</v>
      </c>
      <c r="C2465">
        <v>2015</v>
      </c>
    </row>
    <row r="2466" spans="1:3" hidden="1">
      <c r="A2466" s="1" t="str">
        <f t="shared" si="38"/>
        <v>CW 1960</v>
      </c>
      <c r="B2466" t="s">
        <v>51</v>
      </c>
      <c r="C2466">
        <v>1960</v>
      </c>
    </row>
    <row r="2467" spans="1:3" hidden="1">
      <c r="A2467" s="1" t="str">
        <f t="shared" si="38"/>
        <v>CW 1961</v>
      </c>
      <c r="B2467" t="s">
        <v>51</v>
      </c>
      <c r="C2467">
        <v>1961</v>
      </c>
    </row>
    <row r="2468" spans="1:3" hidden="1">
      <c r="A2468" s="1" t="str">
        <f t="shared" si="38"/>
        <v>CW 1962</v>
      </c>
      <c r="B2468" t="s">
        <v>51</v>
      </c>
      <c r="C2468">
        <v>1962</v>
      </c>
    </row>
    <row r="2469" spans="1:3" hidden="1">
      <c r="A2469" s="1" t="str">
        <f t="shared" si="38"/>
        <v>CW 1963</v>
      </c>
      <c r="B2469" t="s">
        <v>51</v>
      </c>
      <c r="C2469">
        <v>1963</v>
      </c>
    </row>
    <row r="2470" spans="1:3" hidden="1">
      <c r="A2470" s="1" t="str">
        <f t="shared" si="38"/>
        <v>CW 1964</v>
      </c>
      <c r="B2470" t="s">
        <v>51</v>
      </c>
      <c r="C2470">
        <v>1964</v>
      </c>
    </row>
    <row r="2471" spans="1:3" hidden="1">
      <c r="A2471" s="1" t="str">
        <f t="shared" si="38"/>
        <v>CW 1965</v>
      </c>
      <c r="B2471" t="s">
        <v>51</v>
      </c>
      <c r="C2471">
        <v>1965</v>
      </c>
    </row>
    <row r="2472" spans="1:3" hidden="1">
      <c r="A2472" s="1" t="str">
        <f t="shared" si="38"/>
        <v>CW 1966</v>
      </c>
      <c r="B2472" t="s">
        <v>51</v>
      </c>
      <c r="C2472">
        <v>1966</v>
      </c>
    </row>
    <row r="2473" spans="1:3" hidden="1">
      <c r="A2473" s="1" t="str">
        <f t="shared" si="38"/>
        <v>CW 1967</v>
      </c>
      <c r="B2473" t="s">
        <v>51</v>
      </c>
      <c r="C2473">
        <v>1967</v>
      </c>
    </row>
    <row r="2474" spans="1:3" hidden="1">
      <c r="A2474" s="1" t="str">
        <f t="shared" si="38"/>
        <v>CW 1968</v>
      </c>
      <c r="B2474" t="s">
        <v>51</v>
      </c>
      <c r="C2474">
        <v>1968</v>
      </c>
    </row>
    <row r="2475" spans="1:3" hidden="1">
      <c r="A2475" s="1" t="str">
        <f t="shared" si="38"/>
        <v>CW 1969</v>
      </c>
      <c r="B2475" t="s">
        <v>51</v>
      </c>
      <c r="C2475">
        <v>1969</v>
      </c>
    </row>
    <row r="2476" spans="1:3" hidden="1">
      <c r="A2476" s="1" t="str">
        <f t="shared" si="38"/>
        <v>CW 1970</v>
      </c>
      <c r="B2476" t="s">
        <v>51</v>
      </c>
      <c r="C2476">
        <v>1970</v>
      </c>
    </row>
    <row r="2477" spans="1:3" hidden="1">
      <c r="A2477" s="1" t="str">
        <f t="shared" si="38"/>
        <v>CW 1971</v>
      </c>
      <c r="B2477" t="s">
        <v>51</v>
      </c>
      <c r="C2477">
        <v>1971</v>
      </c>
    </row>
    <row r="2478" spans="1:3" hidden="1">
      <c r="A2478" s="1" t="str">
        <f t="shared" si="38"/>
        <v>CW 1972</v>
      </c>
      <c r="B2478" t="s">
        <v>51</v>
      </c>
      <c r="C2478">
        <v>1972</v>
      </c>
    </row>
    <row r="2479" spans="1:3" hidden="1">
      <c r="A2479" s="1" t="str">
        <f t="shared" si="38"/>
        <v>CW 1973</v>
      </c>
      <c r="B2479" t="s">
        <v>51</v>
      </c>
      <c r="C2479">
        <v>1973</v>
      </c>
    </row>
    <row r="2480" spans="1:3" hidden="1">
      <c r="A2480" s="1" t="str">
        <f t="shared" si="38"/>
        <v>CW 1974</v>
      </c>
      <c r="B2480" t="s">
        <v>51</v>
      </c>
      <c r="C2480">
        <v>1974</v>
      </c>
    </row>
    <row r="2481" spans="1:3" hidden="1">
      <c r="A2481" s="1" t="str">
        <f t="shared" si="38"/>
        <v>CW 1975</v>
      </c>
      <c r="B2481" t="s">
        <v>51</v>
      </c>
      <c r="C2481">
        <v>1975</v>
      </c>
    </row>
    <row r="2482" spans="1:3" hidden="1">
      <c r="A2482" s="1" t="str">
        <f t="shared" si="38"/>
        <v>CW 1976</v>
      </c>
      <c r="B2482" t="s">
        <v>51</v>
      </c>
      <c r="C2482">
        <v>1976</v>
      </c>
    </row>
    <row r="2483" spans="1:3" hidden="1">
      <c r="A2483" s="1" t="str">
        <f t="shared" si="38"/>
        <v>CW 1977</v>
      </c>
      <c r="B2483" t="s">
        <v>51</v>
      </c>
      <c r="C2483">
        <v>1977</v>
      </c>
    </row>
    <row r="2484" spans="1:3" hidden="1">
      <c r="A2484" s="1" t="str">
        <f t="shared" si="38"/>
        <v>CW 1978</v>
      </c>
      <c r="B2484" t="s">
        <v>51</v>
      </c>
      <c r="C2484">
        <v>1978</v>
      </c>
    </row>
    <row r="2485" spans="1:3" hidden="1">
      <c r="A2485" s="1" t="str">
        <f t="shared" si="38"/>
        <v>CW 1979</v>
      </c>
      <c r="B2485" t="s">
        <v>51</v>
      </c>
      <c r="C2485">
        <v>1979</v>
      </c>
    </row>
    <row r="2486" spans="1:3" hidden="1">
      <c r="A2486" s="1" t="str">
        <f t="shared" si="38"/>
        <v>CW 1980</v>
      </c>
      <c r="B2486" t="s">
        <v>51</v>
      </c>
      <c r="C2486">
        <v>1980</v>
      </c>
    </row>
    <row r="2487" spans="1:3" hidden="1">
      <c r="A2487" s="1" t="str">
        <f t="shared" si="38"/>
        <v>CW 1981</v>
      </c>
      <c r="B2487" t="s">
        <v>51</v>
      </c>
      <c r="C2487">
        <v>1981</v>
      </c>
    </row>
    <row r="2488" spans="1:3" hidden="1">
      <c r="A2488" s="1" t="str">
        <f t="shared" si="38"/>
        <v>CW 1982</v>
      </c>
      <c r="B2488" t="s">
        <v>51</v>
      </c>
      <c r="C2488">
        <v>1982</v>
      </c>
    </row>
    <row r="2489" spans="1:3" hidden="1">
      <c r="A2489" s="1" t="str">
        <f t="shared" si="38"/>
        <v>CW 1983</v>
      </c>
      <c r="B2489" t="s">
        <v>51</v>
      </c>
      <c r="C2489">
        <v>1983</v>
      </c>
    </row>
    <row r="2490" spans="1:3" hidden="1">
      <c r="A2490" s="1" t="str">
        <f t="shared" si="38"/>
        <v>CW 1984</v>
      </c>
      <c r="B2490" t="s">
        <v>51</v>
      </c>
      <c r="C2490">
        <v>1984</v>
      </c>
    </row>
    <row r="2491" spans="1:3" hidden="1">
      <c r="A2491" s="1" t="str">
        <f t="shared" si="38"/>
        <v>CW 1985</v>
      </c>
      <c r="B2491" t="s">
        <v>51</v>
      </c>
      <c r="C2491">
        <v>1985</v>
      </c>
    </row>
    <row r="2492" spans="1:3" hidden="1">
      <c r="A2492" s="1" t="str">
        <f t="shared" si="38"/>
        <v>CW 1986</v>
      </c>
      <c r="B2492" t="s">
        <v>51</v>
      </c>
      <c r="C2492">
        <v>1986</v>
      </c>
    </row>
    <row r="2493" spans="1:3" hidden="1">
      <c r="A2493" s="1" t="str">
        <f t="shared" si="38"/>
        <v>CW 1987</v>
      </c>
      <c r="B2493" t="s">
        <v>51</v>
      </c>
      <c r="C2493">
        <v>1987</v>
      </c>
    </row>
    <row r="2494" spans="1:3" hidden="1">
      <c r="A2494" s="1" t="str">
        <f t="shared" si="38"/>
        <v>CW 1988</v>
      </c>
      <c r="B2494" t="s">
        <v>51</v>
      </c>
      <c r="C2494">
        <v>1988</v>
      </c>
    </row>
    <row r="2495" spans="1:3" hidden="1">
      <c r="A2495" s="1" t="str">
        <f t="shared" si="38"/>
        <v>CW 1989</v>
      </c>
      <c r="B2495" t="s">
        <v>51</v>
      </c>
      <c r="C2495">
        <v>1989</v>
      </c>
    </row>
    <row r="2496" spans="1:3" hidden="1">
      <c r="A2496" s="1" t="str">
        <f t="shared" si="38"/>
        <v>CW 1990</v>
      </c>
      <c r="B2496" t="s">
        <v>51</v>
      </c>
      <c r="C2496">
        <v>1990</v>
      </c>
    </row>
    <row r="2497" spans="1:3" hidden="1">
      <c r="A2497" s="1" t="str">
        <f t="shared" si="38"/>
        <v>CW 1991</v>
      </c>
      <c r="B2497" t="s">
        <v>51</v>
      </c>
      <c r="C2497">
        <v>1991</v>
      </c>
    </row>
    <row r="2498" spans="1:3" hidden="1">
      <c r="A2498" s="1" t="str">
        <f t="shared" si="38"/>
        <v>CW 1992</v>
      </c>
      <c r="B2498" t="s">
        <v>51</v>
      </c>
      <c r="C2498">
        <v>1992</v>
      </c>
    </row>
    <row r="2499" spans="1:3" hidden="1">
      <c r="A2499" s="1" t="str">
        <f t="shared" ref="A2499:A2562" si="39">CONCATENATE(B2499," ",C2499)</f>
        <v>CW 1993</v>
      </c>
      <c r="B2499" t="s">
        <v>51</v>
      </c>
      <c r="C2499">
        <v>1993</v>
      </c>
    </row>
    <row r="2500" spans="1:3" hidden="1">
      <c r="A2500" s="1" t="str">
        <f t="shared" si="39"/>
        <v>CW 1994</v>
      </c>
      <c r="B2500" t="s">
        <v>51</v>
      </c>
      <c r="C2500">
        <v>1994</v>
      </c>
    </row>
    <row r="2501" spans="1:3" hidden="1">
      <c r="A2501" s="1" t="str">
        <f t="shared" si="39"/>
        <v>CW 1995</v>
      </c>
      <c r="B2501" t="s">
        <v>51</v>
      </c>
      <c r="C2501">
        <v>1995</v>
      </c>
    </row>
    <row r="2502" spans="1:3" hidden="1">
      <c r="A2502" s="1" t="str">
        <f t="shared" si="39"/>
        <v>CW 1996</v>
      </c>
      <c r="B2502" t="s">
        <v>51</v>
      </c>
      <c r="C2502">
        <v>1996</v>
      </c>
    </row>
    <row r="2503" spans="1:3" hidden="1">
      <c r="A2503" s="1" t="str">
        <f t="shared" si="39"/>
        <v>CW 1997</v>
      </c>
      <c r="B2503" t="s">
        <v>51</v>
      </c>
      <c r="C2503">
        <v>1997</v>
      </c>
    </row>
    <row r="2504" spans="1:3" hidden="1">
      <c r="A2504" s="1" t="str">
        <f t="shared" si="39"/>
        <v>CW 1998</v>
      </c>
      <c r="B2504" t="s">
        <v>51</v>
      </c>
      <c r="C2504">
        <v>1998</v>
      </c>
    </row>
    <row r="2505" spans="1:3" hidden="1">
      <c r="A2505" s="1" t="str">
        <f t="shared" si="39"/>
        <v>CW 1999</v>
      </c>
      <c r="B2505" t="s">
        <v>51</v>
      </c>
      <c r="C2505">
        <v>1999</v>
      </c>
    </row>
    <row r="2506" spans="1:3" hidden="1">
      <c r="A2506" s="1" t="str">
        <f t="shared" si="39"/>
        <v>CW 2000</v>
      </c>
      <c r="B2506" t="s">
        <v>51</v>
      </c>
      <c r="C2506">
        <v>2000</v>
      </c>
    </row>
    <row r="2507" spans="1:3" hidden="1">
      <c r="A2507" s="1" t="str">
        <f t="shared" si="39"/>
        <v>CW 2001</v>
      </c>
      <c r="B2507" t="s">
        <v>51</v>
      </c>
      <c r="C2507">
        <v>2001</v>
      </c>
    </row>
    <row r="2508" spans="1:3" hidden="1">
      <c r="A2508" s="1" t="str">
        <f t="shared" si="39"/>
        <v>CW 2002</v>
      </c>
      <c r="B2508" t="s">
        <v>51</v>
      </c>
      <c r="C2508">
        <v>2002</v>
      </c>
    </row>
    <row r="2509" spans="1:3" hidden="1">
      <c r="A2509" s="1" t="str">
        <f t="shared" si="39"/>
        <v>CW 2003</v>
      </c>
      <c r="B2509" t="s">
        <v>51</v>
      </c>
      <c r="C2509">
        <v>2003</v>
      </c>
    </row>
    <row r="2510" spans="1:3" hidden="1">
      <c r="A2510" s="1" t="str">
        <f t="shared" si="39"/>
        <v>CW 2004</v>
      </c>
      <c r="B2510" t="s">
        <v>51</v>
      </c>
      <c r="C2510">
        <v>2004</v>
      </c>
    </row>
    <row r="2511" spans="1:3" hidden="1">
      <c r="A2511" s="1" t="str">
        <f t="shared" si="39"/>
        <v>CW 2005</v>
      </c>
      <c r="B2511" t="s">
        <v>51</v>
      </c>
      <c r="C2511">
        <v>2005</v>
      </c>
    </row>
    <row r="2512" spans="1:3" hidden="1">
      <c r="A2512" s="1" t="str">
        <f t="shared" si="39"/>
        <v>CW 2006</v>
      </c>
      <c r="B2512" t="s">
        <v>51</v>
      </c>
      <c r="C2512">
        <v>2006</v>
      </c>
    </row>
    <row r="2513" spans="1:3" hidden="1">
      <c r="A2513" s="1" t="str">
        <f t="shared" si="39"/>
        <v>CW 2007</v>
      </c>
      <c r="B2513" t="s">
        <v>51</v>
      </c>
      <c r="C2513">
        <v>2007</v>
      </c>
    </row>
    <row r="2514" spans="1:3" hidden="1">
      <c r="A2514" s="1" t="str">
        <f t="shared" si="39"/>
        <v>CW 2008</v>
      </c>
      <c r="B2514" t="s">
        <v>51</v>
      </c>
      <c r="C2514">
        <v>2008</v>
      </c>
    </row>
    <row r="2515" spans="1:3" hidden="1">
      <c r="A2515" s="1" t="str">
        <f t="shared" si="39"/>
        <v>CW 2009</v>
      </c>
      <c r="B2515" t="s">
        <v>51</v>
      </c>
      <c r="C2515">
        <v>2009</v>
      </c>
    </row>
    <row r="2516" spans="1:3" hidden="1">
      <c r="A2516" s="1" t="str">
        <f t="shared" si="39"/>
        <v>CW 2010</v>
      </c>
      <c r="B2516" t="s">
        <v>51</v>
      </c>
      <c r="C2516">
        <v>2010</v>
      </c>
    </row>
    <row r="2517" spans="1:3" hidden="1">
      <c r="A2517" s="1" t="str">
        <f t="shared" si="39"/>
        <v>CW 2011</v>
      </c>
      <c r="B2517" t="s">
        <v>51</v>
      </c>
      <c r="C2517">
        <v>2011</v>
      </c>
    </row>
    <row r="2518" spans="1:3" hidden="1">
      <c r="A2518" s="1" t="str">
        <f t="shared" si="39"/>
        <v>CW 2012</v>
      </c>
      <c r="B2518" t="s">
        <v>51</v>
      </c>
      <c r="C2518">
        <v>2012</v>
      </c>
    </row>
    <row r="2519" spans="1:3" hidden="1">
      <c r="A2519" s="1" t="str">
        <f t="shared" si="39"/>
        <v>CW 2013</v>
      </c>
      <c r="B2519" t="s">
        <v>51</v>
      </c>
      <c r="C2519">
        <v>2013</v>
      </c>
    </row>
    <row r="2520" spans="1:3" hidden="1">
      <c r="A2520" s="1" t="str">
        <f t="shared" si="39"/>
        <v>CW 2014</v>
      </c>
      <c r="B2520" t="s">
        <v>51</v>
      </c>
      <c r="C2520">
        <v>2014</v>
      </c>
    </row>
    <row r="2521" spans="1:3" hidden="1">
      <c r="A2521" s="1" t="str">
        <f t="shared" si="39"/>
        <v>CW 2015</v>
      </c>
      <c r="B2521" t="s">
        <v>51</v>
      </c>
      <c r="C2521">
        <v>2015</v>
      </c>
    </row>
    <row r="2522" spans="1:3" hidden="1">
      <c r="A2522" s="1" t="str">
        <f t="shared" si="39"/>
        <v>CY 1960</v>
      </c>
      <c r="B2522" t="s">
        <v>53</v>
      </c>
      <c r="C2522">
        <v>1960</v>
      </c>
    </row>
    <row r="2523" spans="1:3" hidden="1">
      <c r="A2523" s="1" t="str">
        <f t="shared" si="39"/>
        <v>CY 1961</v>
      </c>
      <c r="B2523" t="s">
        <v>53</v>
      </c>
      <c r="C2523">
        <v>1961</v>
      </c>
    </row>
    <row r="2524" spans="1:3" hidden="1">
      <c r="A2524" s="1" t="str">
        <f t="shared" si="39"/>
        <v>CY 1962</v>
      </c>
      <c r="B2524" t="s">
        <v>53</v>
      </c>
      <c r="C2524">
        <v>1962</v>
      </c>
    </row>
    <row r="2525" spans="1:3" hidden="1">
      <c r="A2525" s="1" t="str">
        <f t="shared" si="39"/>
        <v>CY 1963</v>
      </c>
      <c r="B2525" t="s">
        <v>53</v>
      </c>
      <c r="C2525">
        <v>1963</v>
      </c>
    </row>
    <row r="2526" spans="1:3" hidden="1">
      <c r="A2526" s="1" t="str">
        <f t="shared" si="39"/>
        <v>CY 1964</v>
      </c>
      <c r="B2526" t="s">
        <v>53</v>
      </c>
      <c r="C2526">
        <v>1964</v>
      </c>
    </row>
    <row r="2527" spans="1:3" hidden="1">
      <c r="A2527" s="1" t="str">
        <f t="shared" si="39"/>
        <v>CY 1965</v>
      </c>
      <c r="B2527" t="s">
        <v>53</v>
      </c>
      <c r="C2527">
        <v>1965</v>
      </c>
    </row>
    <row r="2528" spans="1:3" hidden="1">
      <c r="A2528" s="1" t="str">
        <f t="shared" si="39"/>
        <v>CY 1966</v>
      </c>
      <c r="B2528" t="s">
        <v>53</v>
      </c>
      <c r="C2528">
        <v>1966</v>
      </c>
    </row>
    <row r="2529" spans="1:3" hidden="1">
      <c r="A2529" s="1" t="str">
        <f t="shared" si="39"/>
        <v>CY 1967</v>
      </c>
      <c r="B2529" t="s">
        <v>53</v>
      </c>
      <c r="C2529">
        <v>1967</v>
      </c>
    </row>
    <row r="2530" spans="1:3" hidden="1">
      <c r="A2530" s="1" t="str">
        <f t="shared" si="39"/>
        <v>CY 1968</v>
      </c>
      <c r="B2530" t="s">
        <v>53</v>
      </c>
      <c r="C2530">
        <v>1968</v>
      </c>
    </row>
    <row r="2531" spans="1:3" hidden="1">
      <c r="A2531" s="1" t="str">
        <f t="shared" si="39"/>
        <v>CY 1969</v>
      </c>
      <c r="B2531" t="s">
        <v>53</v>
      </c>
      <c r="C2531">
        <v>1969</v>
      </c>
    </row>
    <row r="2532" spans="1:3" hidden="1">
      <c r="A2532" s="1" t="str">
        <f t="shared" si="39"/>
        <v>CY 1970</v>
      </c>
      <c r="B2532" t="s">
        <v>53</v>
      </c>
      <c r="C2532">
        <v>1970</v>
      </c>
    </row>
    <row r="2533" spans="1:3" hidden="1">
      <c r="A2533" s="1" t="str">
        <f t="shared" si="39"/>
        <v>CY 1971</v>
      </c>
      <c r="B2533" t="s">
        <v>53</v>
      </c>
      <c r="C2533">
        <v>1971</v>
      </c>
    </row>
    <row r="2534" spans="1:3" hidden="1">
      <c r="A2534" s="1" t="str">
        <f t="shared" si="39"/>
        <v>CY 1972</v>
      </c>
      <c r="B2534" t="s">
        <v>53</v>
      </c>
      <c r="C2534">
        <v>1972</v>
      </c>
    </row>
    <row r="2535" spans="1:3" hidden="1">
      <c r="A2535" s="1" t="str">
        <f t="shared" si="39"/>
        <v>CY 1973</v>
      </c>
      <c r="B2535" t="s">
        <v>53</v>
      </c>
      <c r="C2535">
        <v>1973</v>
      </c>
    </row>
    <row r="2536" spans="1:3" hidden="1">
      <c r="A2536" s="1" t="str">
        <f t="shared" si="39"/>
        <v>CY 1974</v>
      </c>
      <c r="B2536" t="s">
        <v>53</v>
      </c>
      <c r="C2536">
        <v>1974</v>
      </c>
    </row>
    <row r="2537" spans="1:3" hidden="1">
      <c r="A2537" s="1" t="str">
        <f t="shared" si="39"/>
        <v>CY 1975</v>
      </c>
      <c r="B2537" t="s">
        <v>53</v>
      </c>
      <c r="C2537">
        <v>1975</v>
      </c>
    </row>
    <row r="2538" spans="1:3" hidden="1">
      <c r="A2538" s="1" t="str">
        <f t="shared" si="39"/>
        <v>CY 1976</v>
      </c>
      <c r="B2538" t="s">
        <v>53</v>
      </c>
      <c r="C2538">
        <v>1976</v>
      </c>
    </row>
    <row r="2539" spans="1:3" hidden="1">
      <c r="A2539" s="1" t="str">
        <f t="shared" si="39"/>
        <v>CY 1977</v>
      </c>
      <c r="B2539" t="s">
        <v>53</v>
      </c>
      <c r="C2539">
        <v>1977</v>
      </c>
    </row>
    <row r="2540" spans="1:3" hidden="1">
      <c r="A2540" s="1" t="str">
        <f t="shared" si="39"/>
        <v>CY 1978</v>
      </c>
      <c r="B2540" t="s">
        <v>53</v>
      </c>
      <c r="C2540">
        <v>1978</v>
      </c>
    </row>
    <row r="2541" spans="1:3" hidden="1">
      <c r="A2541" s="1" t="str">
        <f t="shared" si="39"/>
        <v>CY 1979</v>
      </c>
      <c r="B2541" t="s">
        <v>53</v>
      </c>
      <c r="C2541">
        <v>1979</v>
      </c>
    </row>
    <row r="2542" spans="1:3" hidden="1">
      <c r="A2542" s="1" t="str">
        <f t="shared" si="39"/>
        <v>CY 1980</v>
      </c>
      <c r="B2542" t="s">
        <v>53</v>
      </c>
      <c r="C2542">
        <v>1980</v>
      </c>
    </row>
    <row r="2543" spans="1:3" hidden="1">
      <c r="A2543" s="1" t="str">
        <f t="shared" si="39"/>
        <v>CY 1981</v>
      </c>
      <c r="B2543" t="s">
        <v>53</v>
      </c>
      <c r="C2543">
        <v>1981</v>
      </c>
    </row>
    <row r="2544" spans="1:3" hidden="1">
      <c r="A2544" s="1" t="str">
        <f t="shared" si="39"/>
        <v>CY 1982</v>
      </c>
      <c r="B2544" t="s">
        <v>53</v>
      </c>
      <c r="C2544">
        <v>1982</v>
      </c>
    </row>
    <row r="2545" spans="1:3" hidden="1">
      <c r="A2545" s="1" t="str">
        <f t="shared" si="39"/>
        <v>CY 1983</v>
      </c>
      <c r="B2545" t="s">
        <v>53</v>
      </c>
      <c r="C2545">
        <v>1983</v>
      </c>
    </row>
    <row r="2546" spans="1:3" hidden="1">
      <c r="A2546" s="1" t="str">
        <f t="shared" si="39"/>
        <v>CY 1984</v>
      </c>
      <c r="B2546" t="s">
        <v>53</v>
      </c>
      <c r="C2546">
        <v>1984</v>
      </c>
    </row>
    <row r="2547" spans="1:3" hidden="1">
      <c r="A2547" s="1" t="str">
        <f t="shared" si="39"/>
        <v>CY 1985</v>
      </c>
      <c r="B2547" t="s">
        <v>53</v>
      </c>
      <c r="C2547">
        <v>1985</v>
      </c>
    </row>
    <row r="2548" spans="1:3" hidden="1">
      <c r="A2548" s="1" t="str">
        <f t="shared" si="39"/>
        <v>CY 1986</v>
      </c>
      <c r="B2548" t="s">
        <v>53</v>
      </c>
      <c r="C2548">
        <v>1986</v>
      </c>
    </row>
    <row r="2549" spans="1:3" hidden="1">
      <c r="A2549" s="1" t="str">
        <f t="shared" si="39"/>
        <v>CY 1987</v>
      </c>
      <c r="B2549" t="s">
        <v>53</v>
      </c>
      <c r="C2549">
        <v>1987</v>
      </c>
    </row>
    <row r="2550" spans="1:3" hidden="1">
      <c r="A2550" s="1" t="str">
        <f t="shared" si="39"/>
        <v>CY 1988</v>
      </c>
      <c r="B2550" t="s">
        <v>53</v>
      </c>
      <c r="C2550">
        <v>1988</v>
      </c>
    </row>
    <row r="2551" spans="1:3" hidden="1">
      <c r="A2551" s="1" t="str">
        <f t="shared" si="39"/>
        <v>CY 1989</v>
      </c>
      <c r="B2551" t="s">
        <v>53</v>
      </c>
      <c r="C2551">
        <v>1989</v>
      </c>
    </row>
    <row r="2552" spans="1:3" hidden="1">
      <c r="A2552" s="1" t="str">
        <f t="shared" si="39"/>
        <v>CY 1990</v>
      </c>
      <c r="B2552" t="s">
        <v>53</v>
      </c>
      <c r="C2552">
        <v>1990</v>
      </c>
    </row>
    <row r="2553" spans="1:3" hidden="1">
      <c r="A2553" s="1" t="str">
        <f t="shared" si="39"/>
        <v>CY 1991</v>
      </c>
      <c r="B2553" t="s">
        <v>53</v>
      </c>
      <c r="C2553">
        <v>1991</v>
      </c>
    </row>
    <row r="2554" spans="1:3" hidden="1">
      <c r="A2554" s="1" t="str">
        <f t="shared" si="39"/>
        <v>CY 1992</v>
      </c>
      <c r="B2554" t="s">
        <v>53</v>
      </c>
      <c r="C2554">
        <v>1992</v>
      </c>
    </row>
    <row r="2555" spans="1:3" hidden="1">
      <c r="A2555" s="1" t="str">
        <f t="shared" si="39"/>
        <v>CY 1993</v>
      </c>
      <c r="B2555" t="s">
        <v>53</v>
      </c>
      <c r="C2555">
        <v>1993</v>
      </c>
    </row>
    <row r="2556" spans="1:3" hidden="1">
      <c r="A2556" s="1" t="str">
        <f t="shared" si="39"/>
        <v>CY 1994</v>
      </c>
      <c r="B2556" t="s">
        <v>53</v>
      </c>
      <c r="C2556">
        <v>1994</v>
      </c>
    </row>
    <row r="2557" spans="1:3" hidden="1">
      <c r="A2557" s="1" t="str">
        <f t="shared" si="39"/>
        <v>CY 1995</v>
      </c>
      <c r="B2557" t="s">
        <v>53</v>
      </c>
      <c r="C2557">
        <v>1995</v>
      </c>
    </row>
    <row r="2558" spans="1:3" hidden="1">
      <c r="A2558" s="1" t="str">
        <f t="shared" si="39"/>
        <v>CY 1996</v>
      </c>
      <c r="B2558" t="s">
        <v>53</v>
      </c>
      <c r="C2558">
        <v>1996</v>
      </c>
    </row>
    <row r="2559" spans="1:3" hidden="1">
      <c r="A2559" s="1" t="str">
        <f t="shared" si="39"/>
        <v>CY 1997</v>
      </c>
      <c r="B2559" t="s">
        <v>53</v>
      </c>
      <c r="C2559">
        <v>1997</v>
      </c>
    </row>
    <row r="2560" spans="1:3" hidden="1">
      <c r="A2560" s="1" t="str">
        <f t="shared" si="39"/>
        <v>CY 1998</v>
      </c>
      <c r="B2560" t="s">
        <v>53</v>
      </c>
      <c r="C2560">
        <v>1998</v>
      </c>
    </row>
    <row r="2561" spans="1:8" hidden="1">
      <c r="A2561" s="1" t="str">
        <f t="shared" si="39"/>
        <v>CY 1999</v>
      </c>
      <c r="B2561" t="s">
        <v>53</v>
      </c>
      <c r="C2561">
        <v>1999</v>
      </c>
    </row>
    <row r="2562" spans="1:8" hidden="1">
      <c r="A2562" s="1" t="str">
        <f t="shared" si="39"/>
        <v>CY 2000</v>
      </c>
      <c r="B2562" t="s">
        <v>53</v>
      </c>
      <c r="C2562">
        <v>2000</v>
      </c>
    </row>
    <row r="2563" spans="1:8" hidden="1">
      <c r="A2563" s="1" t="str">
        <f t="shared" ref="A2563:A2626" si="40">CONCATENATE(B2563," ",C2563)</f>
        <v>CY 2001</v>
      </c>
      <c r="B2563" t="s">
        <v>53</v>
      </c>
      <c r="C2563">
        <v>2001</v>
      </c>
    </row>
    <row r="2564" spans="1:8" hidden="1">
      <c r="A2564" s="1" t="str">
        <f t="shared" si="40"/>
        <v>CY 2002</v>
      </c>
      <c r="B2564" t="s">
        <v>53</v>
      </c>
      <c r="C2564">
        <v>2002</v>
      </c>
    </row>
    <row r="2565" spans="1:8" hidden="1">
      <c r="A2565" s="1" t="str">
        <f t="shared" si="40"/>
        <v>CY 2003</v>
      </c>
      <c r="B2565" t="s">
        <v>53</v>
      </c>
      <c r="C2565">
        <v>2003</v>
      </c>
    </row>
    <row r="2566" spans="1:8" hidden="1">
      <c r="A2566" s="1" t="str">
        <f t="shared" si="40"/>
        <v>CY 2004</v>
      </c>
      <c r="B2566" t="s">
        <v>53</v>
      </c>
      <c r="C2566">
        <v>2004</v>
      </c>
      <c r="D2566">
        <v>8.7799999999999994</v>
      </c>
      <c r="E2566">
        <v>12.98</v>
      </c>
      <c r="F2566">
        <v>16.98</v>
      </c>
      <c r="G2566">
        <v>22.3</v>
      </c>
      <c r="H2566">
        <v>38.96</v>
      </c>
    </row>
    <row r="2567" spans="1:8" hidden="1">
      <c r="A2567" s="1" t="str">
        <f t="shared" si="40"/>
        <v>CY 2005</v>
      </c>
      <c r="B2567" t="s">
        <v>53</v>
      </c>
      <c r="C2567">
        <v>2005</v>
      </c>
      <c r="D2567">
        <v>8.93</v>
      </c>
      <c r="E2567">
        <v>12.88</v>
      </c>
      <c r="F2567">
        <v>16.89</v>
      </c>
      <c r="G2567">
        <v>21.96</v>
      </c>
      <c r="H2567">
        <v>39.340000000000003</v>
      </c>
    </row>
    <row r="2568" spans="1:8" hidden="1">
      <c r="A2568" s="1" t="str">
        <f t="shared" si="40"/>
        <v>CY 2006</v>
      </c>
      <c r="B2568" t="s">
        <v>53</v>
      </c>
      <c r="C2568">
        <v>2006</v>
      </c>
      <c r="D2568">
        <v>8.81</v>
      </c>
      <c r="E2568">
        <v>12.81</v>
      </c>
      <c r="F2568">
        <v>16.690000000000001</v>
      </c>
      <c r="G2568">
        <v>21.61</v>
      </c>
      <c r="H2568">
        <v>40.08</v>
      </c>
    </row>
    <row r="2569" spans="1:8" hidden="1">
      <c r="A2569" s="1" t="str">
        <f t="shared" si="40"/>
        <v>CY 2007</v>
      </c>
      <c r="B2569" t="s">
        <v>53</v>
      </c>
      <c r="C2569">
        <v>2007</v>
      </c>
      <c r="D2569">
        <v>8.74</v>
      </c>
      <c r="E2569">
        <v>12.61</v>
      </c>
      <c r="F2569">
        <v>16.739999999999998</v>
      </c>
      <c r="G2569">
        <v>21.9</v>
      </c>
      <c r="H2569">
        <v>40.01</v>
      </c>
    </row>
    <row r="2570" spans="1:8" hidden="1">
      <c r="A2570" s="1" t="str">
        <f t="shared" si="40"/>
        <v>CY 2008</v>
      </c>
      <c r="B2570" t="s">
        <v>53</v>
      </c>
      <c r="C2570">
        <v>2008</v>
      </c>
      <c r="D2570">
        <v>8.65</v>
      </c>
      <c r="E2570">
        <v>12.54</v>
      </c>
      <c r="F2570">
        <v>16.559999999999999</v>
      </c>
      <c r="G2570">
        <v>21.64</v>
      </c>
      <c r="H2570">
        <v>40.6</v>
      </c>
    </row>
    <row r="2571" spans="1:8" hidden="1">
      <c r="A2571" s="1" t="str">
        <f t="shared" si="40"/>
        <v>CY 2009</v>
      </c>
      <c r="B2571" t="s">
        <v>53</v>
      </c>
      <c r="C2571">
        <v>2009</v>
      </c>
      <c r="D2571">
        <v>8.4700000000000006</v>
      </c>
      <c r="E2571">
        <v>12.49</v>
      </c>
      <c r="F2571">
        <v>16.38</v>
      </c>
      <c r="G2571">
        <v>21.89</v>
      </c>
      <c r="H2571">
        <v>40.76</v>
      </c>
    </row>
    <row r="2572" spans="1:8" hidden="1">
      <c r="A2572" s="1" t="str">
        <f t="shared" si="40"/>
        <v>CY 2010</v>
      </c>
      <c r="B2572" t="s">
        <v>53</v>
      </c>
      <c r="C2572">
        <v>2010</v>
      </c>
      <c r="D2572">
        <v>8.6</v>
      </c>
      <c r="E2572">
        <v>12.77</v>
      </c>
      <c r="F2572">
        <v>16.420000000000002</v>
      </c>
      <c r="G2572">
        <v>21.76</v>
      </c>
      <c r="H2572">
        <v>40.450000000000003</v>
      </c>
    </row>
    <row r="2573" spans="1:8" hidden="1">
      <c r="A2573" s="1" t="str">
        <f t="shared" si="40"/>
        <v>CY 2011</v>
      </c>
      <c r="B2573" t="s">
        <v>53</v>
      </c>
      <c r="C2573">
        <v>2011</v>
      </c>
      <c r="D2573">
        <v>8.3800000000000008</v>
      </c>
      <c r="E2573">
        <v>12.47</v>
      </c>
      <c r="F2573">
        <v>16.18</v>
      </c>
      <c r="G2573">
        <v>21.65</v>
      </c>
      <c r="H2573">
        <v>41.32</v>
      </c>
    </row>
    <row r="2574" spans="1:8" hidden="1">
      <c r="A2574" s="1" t="str">
        <f t="shared" si="40"/>
        <v>CY 2012</v>
      </c>
      <c r="B2574" t="s">
        <v>53</v>
      </c>
      <c r="C2574">
        <v>2012</v>
      </c>
      <c r="D2574">
        <v>7.99</v>
      </c>
      <c r="E2574">
        <v>12.11</v>
      </c>
      <c r="F2574">
        <v>15.81</v>
      </c>
      <c r="G2574">
        <v>21.36</v>
      </c>
      <c r="H2574">
        <v>42.74</v>
      </c>
    </row>
    <row r="2575" spans="1:8" hidden="1">
      <c r="A2575" s="1" t="str">
        <f t="shared" si="40"/>
        <v>CY 2013</v>
      </c>
      <c r="B2575" t="s">
        <v>53</v>
      </c>
      <c r="C2575">
        <v>2013</v>
      </c>
    </row>
    <row r="2576" spans="1:8" hidden="1">
      <c r="A2576" s="1" t="str">
        <f t="shared" si="40"/>
        <v>CY 2014</v>
      </c>
      <c r="B2576" t="s">
        <v>53</v>
      </c>
      <c r="C2576">
        <v>2014</v>
      </c>
    </row>
    <row r="2577" spans="1:3" hidden="1">
      <c r="A2577" s="1" t="str">
        <f t="shared" si="40"/>
        <v>CY 2015</v>
      </c>
      <c r="B2577" t="s">
        <v>53</v>
      </c>
      <c r="C2577">
        <v>2015</v>
      </c>
    </row>
    <row r="2578" spans="1:3" hidden="1">
      <c r="A2578" s="1" t="str">
        <f t="shared" si="40"/>
        <v>CZ 1960</v>
      </c>
      <c r="B2578" t="s">
        <v>54</v>
      </c>
      <c r="C2578">
        <v>1960</v>
      </c>
    </row>
    <row r="2579" spans="1:3" hidden="1">
      <c r="A2579" s="1" t="str">
        <f t="shared" si="40"/>
        <v>CZ 1961</v>
      </c>
      <c r="B2579" t="s">
        <v>54</v>
      </c>
      <c r="C2579">
        <v>1961</v>
      </c>
    </row>
    <row r="2580" spans="1:3" hidden="1">
      <c r="A2580" s="1" t="str">
        <f t="shared" si="40"/>
        <v>CZ 1962</v>
      </c>
      <c r="B2580" t="s">
        <v>54</v>
      </c>
      <c r="C2580">
        <v>1962</v>
      </c>
    </row>
    <row r="2581" spans="1:3" hidden="1">
      <c r="A2581" s="1" t="str">
        <f t="shared" si="40"/>
        <v>CZ 1963</v>
      </c>
      <c r="B2581" t="s">
        <v>54</v>
      </c>
      <c r="C2581">
        <v>1963</v>
      </c>
    </row>
    <row r="2582" spans="1:3" hidden="1">
      <c r="A2582" s="1" t="str">
        <f t="shared" si="40"/>
        <v>CZ 1964</v>
      </c>
      <c r="B2582" t="s">
        <v>54</v>
      </c>
      <c r="C2582">
        <v>1964</v>
      </c>
    </row>
    <row r="2583" spans="1:3" hidden="1">
      <c r="A2583" s="1" t="str">
        <f t="shared" si="40"/>
        <v>CZ 1965</v>
      </c>
      <c r="B2583" t="s">
        <v>54</v>
      </c>
      <c r="C2583">
        <v>1965</v>
      </c>
    </row>
    <row r="2584" spans="1:3" hidden="1">
      <c r="A2584" s="1" t="str">
        <f t="shared" si="40"/>
        <v>CZ 1966</v>
      </c>
      <c r="B2584" t="s">
        <v>54</v>
      </c>
      <c r="C2584">
        <v>1966</v>
      </c>
    </row>
    <row r="2585" spans="1:3" hidden="1">
      <c r="A2585" s="1" t="str">
        <f t="shared" si="40"/>
        <v>CZ 1967</v>
      </c>
      <c r="B2585" t="s">
        <v>54</v>
      </c>
      <c r="C2585">
        <v>1967</v>
      </c>
    </row>
    <row r="2586" spans="1:3" hidden="1">
      <c r="A2586" s="1" t="str">
        <f t="shared" si="40"/>
        <v>CZ 1968</v>
      </c>
      <c r="B2586" t="s">
        <v>54</v>
      </c>
      <c r="C2586">
        <v>1968</v>
      </c>
    </row>
    <row r="2587" spans="1:3" hidden="1">
      <c r="A2587" s="1" t="str">
        <f t="shared" si="40"/>
        <v>CZ 1969</v>
      </c>
      <c r="B2587" t="s">
        <v>54</v>
      </c>
      <c r="C2587">
        <v>1969</v>
      </c>
    </row>
    <row r="2588" spans="1:3" hidden="1">
      <c r="A2588" s="1" t="str">
        <f t="shared" si="40"/>
        <v>CZ 1970</v>
      </c>
      <c r="B2588" t="s">
        <v>54</v>
      </c>
      <c r="C2588">
        <v>1970</v>
      </c>
    </row>
    <row r="2589" spans="1:3" hidden="1">
      <c r="A2589" s="1" t="str">
        <f t="shared" si="40"/>
        <v>CZ 1971</v>
      </c>
      <c r="B2589" t="s">
        <v>54</v>
      </c>
      <c r="C2589">
        <v>1971</v>
      </c>
    </row>
    <row r="2590" spans="1:3" hidden="1">
      <c r="A2590" s="1" t="str">
        <f t="shared" si="40"/>
        <v>CZ 1972</v>
      </c>
      <c r="B2590" t="s">
        <v>54</v>
      </c>
      <c r="C2590">
        <v>1972</v>
      </c>
    </row>
    <row r="2591" spans="1:3" hidden="1">
      <c r="A2591" s="1" t="str">
        <f t="shared" si="40"/>
        <v>CZ 1973</v>
      </c>
      <c r="B2591" t="s">
        <v>54</v>
      </c>
      <c r="C2591">
        <v>1973</v>
      </c>
    </row>
    <row r="2592" spans="1:3" hidden="1">
      <c r="A2592" s="1" t="str">
        <f t="shared" si="40"/>
        <v>CZ 1974</v>
      </c>
      <c r="B2592" t="s">
        <v>54</v>
      </c>
      <c r="C2592">
        <v>1974</v>
      </c>
    </row>
    <row r="2593" spans="1:8" hidden="1">
      <c r="A2593" s="1" t="str">
        <f t="shared" si="40"/>
        <v>CZ 1975</v>
      </c>
      <c r="B2593" t="s">
        <v>54</v>
      </c>
      <c r="C2593">
        <v>1975</v>
      </c>
    </row>
    <row r="2594" spans="1:8" hidden="1">
      <c r="A2594" s="1" t="str">
        <f t="shared" si="40"/>
        <v>CZ 1976</v>
      </c>
      <c r="B2594" t="s">
        <v>54</v>
      </c>
      <c r="C2594">
        <v>1976</v>
      </c>
    </row>
    <row r="2595" spans="1:8" hidden="1">
      <c r="A2595" s="1" t="str">
        <f t="shared" si="40"/>
        <v>CZ 1977</v>
      </c>
      <c r="B2595" t="s">
        <v>54</v>
      </c>
      <c r="C2595">
        <v>1977</v>
      </c>
    </row>
    <row r="2596" spans="1:8" hidden="1">
      <c r="A2596" s="1" t="str">
        <f t="shared" si="40"/>
        <v>CZ 1978</v>
      </c>
      <c r="B2596" t="s">
        <v>54</v>
      </c>
      <c r="C2596">
        <v>1978</v>
      </c>
    </row>
    <row r="2597" spans="1:8" hidden="1">
      <c r="A2597" s="1" t="str">
        <f t="shared" si="40"/>
        <v>CZ 1979</v>
      </c>
      <c r="B2597" t="s">
        <v>54</v>
      </c>
      <c r="C2597">
        <v>1979</v>
      </c>
    </row>
    <row r="2598" spans="1:8" hidden="1">
      <c r="A2598" s="1" t="str">
        <f t="shared" si="40"/>
        <v>CZ 1980</v>
      </c>
      <c r="B2598" t="s">
        <v>54</v>
      </c>
      <c r="C2598">
        <v>1980</v>
      </c>
    </row>
    <row r="2599" spans="1:8" hidden="1">
      <c r="A2599" s="1" t="str">
        <f t="shared" si="40"/>
        <v>CZ 1981</v>
      </c>
      <c r="B2599" t="s">
        <v>54</v>
      </c>
      <c r="C2599">
        <v>1981</v>
      </c>
    </row>
    <row r="2600" spans="1:8" hidden="1">
      <c r="A2600" s="1" t="str">
        <f t="shared" si="40"/>
        <v>CZ 1982</v>
      </c>
      <c r="B2600" t="s">
        <v>54</v>
      </c>
      <c r="C2600">
        <v>1982</v>
      </c>
    </row>
    <row r="2601" spans="1:8" hidden="1">
      <c r="A2601" s="1" t="str">
        <f t="shared" si="40"/>
        <v>CZ 1983</v>
      </c>
      <c r="B2601" t="s">
        <v>54</v>
      </c>
      <c r="C2601">
        <v>1983</v>
      </c>
    </row>
    <row r="2602" spans="1:8" hidden="1">
      <c r="A2602" s="1" t="str">
        <f t="shared" si="40"/>
        <v>CZ 1984</v>
      </c>
      <c r="B2602" t="s">
        <v>54</v>
      </c>
      <c r="C2602">
        <v>1984</v>
      </c>
    </row>
    <row r="2603" spans="1:8" hidden="1">
      <c r="A2603" s="1" t="str">
        <f t="shared" si="40"/>
        <v>CZ 1985</v>
      </c>
      <c r="B2603" t="s">
        <v>54</v>
      </c>
      <c r="C2603">
        <v>1985</v>
      </c>
    </row>
    <row r="2604" spans="1:8" hidden="1">
      <c r="A2604" s="1" t="str">
        <f t="shared" si="40"/>
        <v>CZ 1986</v>
      </c>
      <c r="B2604" t="s">
        <v>54</v>
      </c>
      <c r="C2604">
        <v>1986</v>
      </c>
    </row>
    <row r="2605" spans="1:8" hidden="1">
      <c r="A2605" s="1" t="str">
        <f t="shared" si="40"/>
        <v>CZ 1987</v>
      </c>
      <c r="B2605" t="s">
        <v>54</v>
      </c>
      <c r="C2605">
        <v>1987</v>
      </c>
    </row>
    <row r="2606" spans="1:8" hidden="1">
      <c r="A2606" s="1" t="str">
        <f t="shared" si="40"/>
        <v>CZ 1988</v>
      </c>
      <c r="B2606" t="s">
        <v>54</v>
      </c>
      <c r="C2606">
        <v>1988</v>
      </c>
      <c r="D2606">
        <v>11.83</v>
      </c>
      <c r="E2606">
        <v>15.68</v>
      </c>
      <c r="F2606">
        <v>18.760000000000002</v>
      </c>
      <c r="G2606">
        <v>22.43</v>
      </c>
      <c r="H2606">
        <v>31.3</v>
      </c>
    </row>
    <row r="2607" spans="1:8" hidden="1">
      <c r="A2607" s="1" t="str">
        <f t="shared" si="40"/>
        <v>CZ 1989</v>
      </c>
      <c r="B2607" t="s">
        <v>54</v>
      </c>
      <c r="C2607">
        <v>1989</v>
      </c>
    </row>
    <row r="2608" spans="1:8" hidden="1">
      <c r="A2608" s="1" t="str">
        <f t="shared" si="40"/>
        <v>CZ 1990</v>
      </c>
      <c r="B2608" t="s">
        <v>54</v>
      </c>
      <c r="C2608">
        <v>1990</v>
      </c>
    </row>
    <row r="2609" spans="1:8" hidden="1">
      <c r="A2609" s="1" t="str">
        <f t="shared" si="40"/>
        <v>CZ 1991</v>
      </c>
      <c r="B2609" t="s">
        <v>54</v>
      </c>
      <c r="C2609">
        <v>1991</v>
      </c>
    </row>
    <row r="2610" spans="1:8" hidden="1">
      <c r="A2610" s="1" t="str">
        <f t="shared" si="40"/>
        <v>CZ 1992</v>
      </c>
      <c r="B2610" t="s">
        <v>54</v>
      </c>
      <c r="C2610">
        <v>1992</v>
      </c>
    </row>
    <row r="2611" spans="1:8" hidden="1">
      <c r="A2611" s="1" t="str">
        <f t="shared" si="40"/>
        <v>CZ 1993</v>
      </c>
      <c r="B2611" t="s">
        <v>54</v>
      </c>
      <c r="C2611">
        <v>1993</v>
      </c>
      <c r="D2611">
        <v>10.43</v>
      </c>
      <c r="E2611">
        <v>13.87</v>
      </c>
      <c r="F2611">
        <v>17.05</v>
      </c>
      <c r="G2611">
        <v>21.41</v>
      </c>
      <c r="H2611">
        <v>37.24</v>
      </c>
    </row>
    <row r="2612" spans="1:8" hidden="1">
      <c r="A2612" s="1" t="str">
        <f t="shared" si="40"/>
        <v>CZ 1994</v>
      </c>
      <c r="B2612" t="s">
        <v>54</v>
      </c>
      <c r="C2612">
        <v>1994</v>
      </c>
    </row>
    <row r="2613" spans="1:8" hidden="1">
      <c r="A2613" s="1" t="str">
        <f t="shared" si="40"/>
        <v>CZ 1995</v>
      </c>
      <c r="B2613" t="s">
        <v>54</v>
      </c>
      <c r="C2613">
        <v>1995</v>
      </c>
    </row>
    <row r="2614" spans="1:8" hidden="1">
      <c r="A2614" s="1" t="str">
        <f t="shared" si="40"/>
        <v>CZ 1996</v>
      </c>
      <c r="B2614" t="s">
        <v>54</v>
      </c>
      <c r="C2614">
        <v>1996</v>
      </c>
      <c r="D2614">
        <v>10.220000000000001</v>
      </c>
      <c r="E2614">
        <v>14.33</v>
      </c>
      <c r="F2614">
        <v>17.53</v>
      </c>
      <c r="G2614">
        <v>21.68</v>
      </c>
      <c r="H2614">
        <v>36.229999999999997</v>
      </c>
    </row>
    <row r="2615" spans="1:8" hidden="1">
      <c r="A2615" s="1" t="str">
        <f t="shared" si="40"/>
        <v>CZ 1997</v>
      </c>
      <c r="B2615" t="s">
        <v>54</v>
      </c>
      <c r="C2615">
        <v>1997</v>
      </c>
    </row>
    <row r="2616" spans="1:8" hidden="1">
      <c r="A2616" s="1" t="str">
        <f t="shared" si="40"/>
        <v>CZ 1998</v>
      </c>
      <c r="B2616" t="s">
        <v>54</v>
      </c>
      <c r="C2616">
        <v>1998</v>
      </c>
    </row>
    <row r="2617" spans="1:8" hidden="1">
      <c r="A2617" s="1" t="str">
        <f t="shared" si="40"/>
        <v>CZ 1999</v>
      </c>
      <c r="B2617" t="s">
        <v>54</v>
      </c>
      <c r="C2617">
        <v>1999</v>
      </c>
    </row>
    <row r="2618" spans="1:8" hidden="1">
      <c r="A2618" s="1" t="str">
        <f t="shared" si="40"/>
        <v>CZ 2000</v>
      </c>
      <c r="B2618" t="s">
        <v>54</v>
      </c>
      <c r="C2618">
        <v>2000</v>
      </c>
    </row>
    <row r="2619" spans="1:8" hidden="1">
      <c r="A2619" s="1" t="str">
        <f t="shared" si="40"/>
        <v>CZ 2001</v>
      </c>
      <c r="B2619" t="s">
        <v>54</v>
      </c>
      <c r="C2619">
        <v>2001</v>
      </c>
    </row>
    <row r="2620" spans="1:8" hidden="1">
      <c r="A2620" s="1" t="str">
        <f t="shared" si="40"/>
        <v>CZ 2002</v>
      </c>
      <c r="B2620" t="s">
        <v>54</v>
      </c>
      <c r="C2620">
        <v>2002</v>
      </c>
    </row>
    <row r="2621" spans="1:8" hidden="1">
      <c r="A2621" s="1" t="str">
        <f t="shared" si="40"/>
        <v>CZ 2003</v>
      </c>
      <c r="B2621" t="s">
        <v>54</v>
      </c>
      <c r="C2621">
        <v>2003</v>
      </c>
    </row>
    <row r="2622" spans="1:8" hidden="1">
      <c r="A2622" s="1" t="str">
        <f t="shared" si="40"/>
        <v>CZ 2004</v>
      </c>
      <c r="B2622" t="s">
        <v>54</v>
      </c>
      <c r="C2622">
        <v>2004</v>
      </c>
      <c r="D2622">
        <v>9.0399999999999991</v>
      </c>
      <c r="E2622">
        <v>14.28</v>
      </c>
      <c r="F2622">
        <v>17.73</v>
      </c>
      <c r="G2622">
        <v>21.94</v>
      </c>
      <c r="H2622">
        <v>37.01</v>
      </c>
    </row>
    <row r="2623" spans="1:8" hidden="1">
      <c r="A2623" s="1" t="str">
        <f t="shared" si="40"/>
        <v>CZ 2005</v>
      </c>
      <c r="B2623" t="s">
        <v>54</v>
      </c>
      <c r="C2623">
        <v>2005</v>
      </c>
      <c r="D2623">
        <v>9.2799999999999994</v>
      </c>
      <c r="E2623">
        <v>14.47</v>
      </c>
      <c r="F2623">
        <v>17.77</v>
      </c>
      <c r="G2623">
        <v>21.74</v>
      </c>
      <c r="H2623">
        <v>36.75</v>
      </c>
    </row>
    <row r="2624" spans="1:8" hidden="1">
      <c r="A2624" s="1" t="str">
        <f t="shared" si="40"/>
        <v>CZ 2006</v>
      </c>
      <c r="B2624" t="s">
        <v>54</v>
      </c>
      <c r="C2624">
        <v>2006</v>
      </c>
      <c r="D2624">
        <v>9.32</v>
      </c>
      <c r="E2624">
        <v>14.49</v>
      </c>
      <c r="F2624">
        <v>17.739999999999998</v>
      </c>
      <c r="G2624">
        <v>21.9</v>
      </c>
      <c r="H2624">
        <v>36.54</v>
      </c>
    </row>
    <row r="2625" spans="1:8" hidden="1">
      <c r="A2625" s="1" t="str">
        <f t="shared" si="40"/>
        <v>CZ 2007</v>
      </c>
      <c r="B2625" t="s">
        <v>54</v>
      </c>
      <c r="C2625">
        <v>2007</v>
      </c>
      <c r="D2625">
        <v>9.73</v>
      </c>
      <c r="E2625">
        <v>14.61</v>
      </c>
      <c r="F2625">
        <v>17.7</v>
      </c>
      <c r="G2625">
        <v>21.78</v>
      </c>
      <c r="H2625">
        <v>36.18</v>
      </c>
    </row>
    <row r="2626" spans="1:8" hidden="1">
      <c r="A2626" s="1" t="str">
        <f t="shared" si="40"/>
        <v>CZ 2008</v>
      </c>
      <c r="B2626" t="s">
        <v>54</v>
      </c>
      <c r="C2626">
        <v>2008</v>
      </c>
      <c r="D2626">
        <v>9.7799999999999994</v>
      </c>
      <c r="E2626">
        <v>14.59</v>
      </c>
      <c r="F2626">
        <v>17.57</v>
      </c>
      <c r="G2626">
        <v>21.57</v>
      </c>
      <c r="H2626">
        <v>36.5</v>
      </c>
    </row>
    <row r="2627" spans="1:8" hidden="1">
      <c r="A2627" s="1" t="str">
        <f t="shared" ref="A2627:A2690" si="41">CONCATENATE(B2627," ",C2627)</f>
        <v>CZ 2009</v>
      </c>
      <c r="B2627" t="s">
        <v>54</v>
      </c>
      <c r="C2627">
        <v>2009</v>
      </c>
      <c r="D2627">
        <v>9.61</v>
      </c>
      <c r="E2627">
        <v>14.59</v>
      </c>
      <c r="F2627">
        <v>17.739999999999998</v>
      </c>
      <c r="G2627">
        <v>21.88</v>
      </c>
      <c r="H2627">
        <v>36.18</v>
      </c>
    </row>
    <row r="2628" spans="1:8" hidden="1">
      <c r="A2628" s="1" t="str">
        <f t="shared" si="41"/>
        <v>CZ 2010</v>
      </c>
      <c r="B2628" t="s">
        <v>54</v>
      </c>
      <c r="C2628">
        <v>2010</v>
      </c>
      <c r="D2628">
        <v>9.3699999999999992</v>
      </c>
      <c r="E2628">
        <v>14.49</v>
      </c>
      <c r="F2628">
        <v>17.73</v>
      </c>
      <c r="G2628">
        <v>21.97</v>
      </c>
      <c r="H2628">
        <v>36.44</v>
      </c>
    </row>
    <row r="2629" spans="1:8" hidden="1">
      <c r="A2629" s="1" t="str">
        <f t="shared" si="41"/>
        <v>CZ 2011</v>
      </c>
      <c r="B2629" t="s">
        <v>54</v>
      </c>
      <c r="C2629">
        <v>2011</v>
      </c>
      <c r="D2629">
        <v>9.33</v>
      </c>
      <c r="E2629">
        <v>14.59</v>
      </c>
      <c r="F2629">
        <v>17.91</v>
      </c>
      <c r="G2629">
        <v>21.98</v>
      </c>
      <c r="H2629">
        <v>36.19</v>
      </c>
    </row>
    <row r="2630" spans="1:8" hidden="1">
      <c r="A2630" s="1" t="str">
        <f t="shared" si="41"/>
        <v>CZ 2012</v>
      </c>
      <c r="B2630" t="s">
        <v>54</v>
      </c>
      <c r="C2630">
        <v>2012</v>
      </c>
      <c r="D2630">
        <v>9.5500000000000007</v>
      </c>
      <c r="E2630">
        <v>14.52</v>
      </c>
      <c r="F2630">
        <v>17.899999999999999</v>
      </c>
      <c r="G2630">
        <v>21.92</v>
      </c>
      <c r="H2630">
        <v>36.119999999999997</v>
      </c>
    </row>
    <row r="2631" spans="1:8" hidden="1">
      <c r="A2631" s="1" t="str">
        <f t="shared" si="41"/>
        <v>CZ 2013</v>
      </c>
      <c r="B2631" t="s">
        <v>54</v>
      </c>
      <c r="C2631">
        <v>2013</v>
      </c>
    </row>
    <row r="2632" spans="1:8" hidden="1">
      <c r="A2632" s="1" t="str">
        <f t="shared" si="41"/>
        <v>CZ 2014</v>
      </c>
      <c r="B2632" t="s">
        <v>54</v>
      </c>
      <c r="C2632">
        <v>2014</v>
      </c>
    </row>
    <row r="2633" spans="1:8" hidden="1">
      <c r="A2633" s="1" t="str">
        <f t="shared" si="41"/>
        <v>CZ 2015</v>
      </c>
      <c r="B2633" t="s">
        <v>54</v>
      </c>
      <c r="C2633">
        <v>2015</v>
      </c>
    </row>
    <row r="2634" spans="1:8" hidden="1">
      <c r="A2634" s="1" t="str">
        <f t="shared" si="41"/>
        <v>DE 1960</v>
      </c>
      <c r="B2634" t="s">
        <v>55</v>
      </c>
      <c r="C2634">
        <v>1960</v>
      </c>
    </row>
    <row r="2635" spans="1:8" hidden="1">
      <c r="A2635" s="1" t="str">
        <f t="shared" si="41"/>
        <v>DE 1961</v>
      </c>
      <c r="B2635" t="s">
        <v>55</v>
      </c>
      <c r="C2635">
        <v>1961</v>
      </c>
    </row>
    <row r="2636" spans="1:8" hidden="1">
      <c r="A2636" s="1" t="str">
        <f t="shared" si="41"/>
        <v>DE 1962</v>
      </c>
      <c r="B2636" t="s">
        <v>55</v>
      </c>
      <c r="C2636">
        <v>1962</v>
      </c>
    </row>
    <row r="2637" spans="1:8" hidden="1">
      <c r="A2637" s="1" t="str">
        <f t="shared" si="41"/>
        <v>DE 1963</v>
      </c>
      <c r="B2637" t="s">
        <v>55</v>
      </c>
      <c r="C2637">
        <v>1963</v>
      </c>
    </row>
    <row r="2638" spans="1:8" hidden="1">
      <c r="A2638" s="1" t="str">
        <f t="shared" si="41"/>
        <v>DE 1964</v>
      </c>
      <c r="B2638" t="s">
        <v>55</v>
      </c>
      <c r="C2638">
        <v>1964</v>
      </c>
    </row>
    <row r="2639" spans="1:8" hidden="1">
      <c r="A2639" s="1" t="str">
        <f t="shared" si="41"/>
        <v>DE 1965</v>
      </c>
      <c r="B2639" t="s">
        <v>55</v>
      </c>
      <c r="C2639">
        <v>1965</v>
      </c>
    </row>
    <row r="2640" spans="1:8" hidden="1">
      <c r="A2640" s="1" t="str">
        <f t="shared" si="41"/>
        <v>DE 1966</v>
      </c>
      <c r="B2640" t="s">
        <v>55</v>
      </c>
      <c r="C2640">
        <v>1966</v>
      </c>
    </row>
    <row r="2641" spans="1:3" hidden="1">
      <c r="A2641" s="1" t="str">
        <f t="shared" si="41"/>
        <v>DE 1967</v>
      </c>
      <c r="B2641" t="s">
        <v>55</v>
      </c>
      <c r="C2641">
        <v>1967</v>
      </c>
    </row>
    <row r="2642" spans="1:3" hidden="1">
      <c r="A2642" s="1" t="str">
        <f t="shared" si="41"/>
        <v>DE 1968</v>
      </c>
      <c r="B2642" t="s">
        <v>55</v>
      </c>
      <c r="C2642">
        <v>1968</v>
      </c>
    </row>
    <row r="2643" spans="1:3" hidden="1">
      <c r="A2643" s="1" t="str">
        <f t="shared" si="41"/>
        <v>DE 1969</v>
      </c>
      <c r="B2643" t="s">
        <v>55</v>
      </c>
      <c r="C2643">
        <v>1969</v>
      </c>
    </row>
    <row r="2644" spans="1:3" hidden="1">
      <c r="A2644" s="1" t="str">
        <f t="shared" si="41"/>
        <v>DE 1970</v>
      </c>
      <c r="B2644" t="s">
        <v>55</v>
      </c>
      <c r="C2644">
        <v>1970</v>
      </c>
    </row>
    <row r="2645" spans="1:3" hidden="1">
      <c r="A2645" s="1" t="str">
        <f t="shared" si="41"/>
        <v>DE 1971</v>
      </c>
      <c r="B2645" t="s">
        <v>55</v>
      </c>
      <c r="C2645">
        <v>1971</v>
      </c>
    </row>
    <row r="2646" spans="1:3" hidden="1">
      <c r="A2646" s="1" t="str">
        <f t="shared" si="41"/>
        <v>DE 1972</v>
      </c>
      <c r="B2646" t="s">
        <v>55</v>
      </c>
      <c r="C2646">
        <v>1972</v>
      </c>
    </row>
    <row r="2647" spans="1:3" hidden="1">
      <c r="A2647" s="1" t="str">
        <f t="shared" si="41"/>
        <v>DE 1973</v>
      </c>
      <c r="B2647" t="s">
        <v>55</v>
      </c>
      <c r="C2647">
        <v>1973</v>
      </c>
    </row>
    <row r="2648" spans="1:3" hidden="1">
      <c r="A2648" s="1" t="str">
        <f t="shared" si="41"/>
        <v>DE 1974</v>
      </c>
      <c r="B2648" t="s">
        <v>55</v>
      </c>
      <c r="C2648">
        <v>1974</v>
      </c>
    </row>
    <row r="2649" spans="1:3" hidden="1">
      <c r="A2649" s="1" t="str">
        <f t="shared" si="41"/>
        <v>DE 1975</v>
      </c>
      <c r="B2649" t="s">
        <v>55</v>
      </c>
      <c r="C2649">
        <v>1975</v>
      </c>
    </row>
    <row r="2650" spans="1:3" hidden="1">
      <c r="A2650" s="1" t="str">
        <f t="shared" si="41"/>
        <v>DE 1976</v>
      </c>
      <c r="B2650" t="s">
        <v>55</v>
      </c>
      <c r="C2650">
        <v>1976</v>
      </c>
    </row>
    <row r="2651" spans="1:3" hidden="1">
      <c r="A2651" s="1" t="str">
        <f t="shared" si="41"/>
        <v>DE 1977</v>
      </c>
      <c r="B2651" t="s">
        <v>55</v>
      </c>
      <c r="C2651">
        <v>1977</v>
      </c>
    </row>
    <row r="2652" spans="1:3" hidden="1">
      <c r="A2652" s="1" t="str">
        <f t="shared" si="41"/>
        <v>DE 1978</v>
      </c>
      <c r="B2652" t="s">
        <v>55</v>
      </c>
      <c r="C2652">
        <v>1978</v>
      </c>
    </row>
    <row r="2653" spans="1:3" hidden="1">
      <c r="A2653" s="1" t="str">
        <f t="shared" si="41"/>
        <v>DE 1979</v>
      </c>
      <c r="B2653" t="s">
        <v>55</v>
      </c>
      <c r="C2653">
        <v>1979</v>
      </c>
    </row>
    <row r="2654" spans="1:3" hidden="1">
      <c r="A2654" s="1" t="str">
        <f t="shared" si="41"/>
        <v>DE 1980</v>
      </c>
      <c r="B2654" t="s">
        <v>55</v>
      </c>
      <c r="C2654">
        <v>1980</v>
      </c>
    </row>
    <row r="2655" spans="1:3" hidden="1">
      <c r="A2655" s="1" t="str">
        <f t="shared" si="41"/>
        <v>DE 1981</v>
      </c>
      <c r="B2655" t="s">
        <v>55</v>
      </c>
      <c r="C2655">
        <v>1981</v>
      </c>
    </row>
    <row r="2656" spans="1:3" hidden="1">
      <c r="A2656" s="1" t="str">
        <f t="shared" si="41"/>
        <v>DE 1982</v>
      </c>
      <c r="B2656" t="s">
        <v>55</v>
      </c>
      <c r="C2656">
        <v>1982</v>
      </c>
    </row>
    <row r="2657" spans="1:3" hidden="1">
      <c r="A2657" s="1" t="str">
        <f t="shared" si="41"/>
        <v>DE 1983</v>
      </c>
      <c r="B2657" t="s">
        <v>55</v>
      </c>
      <c r="C2657">
        <v>1983</v>
      </c>
    </row>
    <row r="2658" spans="1:3" hidden="1">
      <c r="A2658" s="1" t="str">
        <f t="shared" si="41"/>
        <v>DE 1984</v>
      </c>
      <c r="B2658" t="s">
        <v>55</v>
      </c>
      <c r="C2658">
        <v>1984</v>
      </c>
    </row>
    <row r="2659" spans="1:3" hidden="1">
      <c r="A2659" s="1" t="str">
        <f t="shared" si="41"/>
        <v>DE 1985</v>
      </c>
      <c r="B2659" t="s">
        <v>55</v>
      </c>
      <c r="C2659">
        <v>1985</v>
      </c>
    </row>
    <row r="2660" spans="1:3" hidden="1">
      <c r="A2660" s="1" t="str">
        <f t="shared" si="41"/>
        <v>DE 1986</v>
      </c>
      <c r="B2660" t="s">
        <v>55</v>
      </c>
      <c r="C2660">
        <v>1986</v>
      </c>
    </row>
    <row r="2661" spans="1:3" hidden="1">
      <c r="A2661" s="1" t="str">
        <f t="shared" si="41"/>
        <v>DE 1987</v>
      </c>
      <c r="B2661" t="s">
        <v>55</v>
      </c>
      <c r="C2661">
        <v>1987</v>
      </c>
    </row>
    <row r="2662" spans="1:3" hidden="1">
      <c r="A2662" s="1" t="str">
        <f t="shared" si="41"/>
        <v>DE 1988</v>
      </c>
      <c r="B2662" t="s">
        <v>55</v>
      </c>
      <c r="C2662">
        <v>1988</v>
      </c>
    </row>
    <row r="2663" spans="1:3" hidden="1">
      <c r="A2663" s="1" t="str">
        <f t="shared" si="41"/>
        <v>DE 1989</v>
      </c>
      <c r="B2663" t="s">
        <v>55</v>
      </c>
      <c r="C2663">
        <v>1989</v>
      </c>
    </row>
    <row r="2664" spans="1:3" hidden="1">
      <c r="A2664" s="1" t="str">
        <f t="shared" si="41"/>
        <v>DE 1990</v>
      </c>
      <c r="B2664" t="s">
        <v>55</v>
      </c>
      <c r="C2664">
        <v>1990</v>
      </c>
    </row>
    <row r="2665" spans="1:3" hidden="1">
      <c r="A2665" s="1" t="str">
        <f t="shared" si="41"/>
        <v>DE 1991</v>
      </c>
      <c r="B2665" t="s">
        <v>55</v>
      </c>
      <c r="C2665">
        <v>1991</v>
      </c>
    </row>
    <row r="2666" spans="1:3" hidden="1">
      <c r="A2666" s="1" t="str">
        <f t="shared" si="41"/>
        <v>DE 1992</v>
      </c>
      <c r="B2666" t="s">
        <v>55</v>
      </c>
      <c r="C2666">
        <v>1992</v>
      </c>
    </row>
    <row r="2667" spans="1:3" hidden="1">
      <c r="A2667" s="1" t="str">
        <f t="shared" si="41"/>
        <v>DE 1993</v>
      </c>
      <c r="B2667" t="s">
        <v>55</v>
      </c>
      <c r="C2667">
        <v>1993</v>
      </c>
    </row>
    <row r="2668" spans="1:3" hidden="1">
      <c r="A2668" s="1" t="str">
        <f t="shared" si="41"/>
        <v>DE 1994</v>
      </c>
      <c r="B2668" t="s">
        <v>55</v>
      </c>
      <c r="C2668">
        <v>1994</v>
      </c>
    </row>
    <row r="2669" spans="1:3" hidden="1">
      <c r="A2669" s="1" t="str">
        <f t="shared" si="41"/>
        <v>DE 1995</v>
      </c>
      <c r="B2669" t="s">
        <v>55</v>
      </c>
      <c r="C2669">
        <v>1995</v>
      </c>
    </row>
    <row r="2670" spans="1:3" hidden="1">
      <c r="A2670" s="1" t="str">
        <f t="shared" si="41"/>
        <v>DE 1996</v>
      </c>
      <c r="B2670" t="s">
        <v>55</v>
      </c>
      <c r="C2670">
        <v>1996</v>
      </c>
    </row>
    <row r="2671" spans="1:3" hidden="1">
      <c r="A2671" s="1" t="str">
        <f t="shared" si="41"/>
        <v>DE 1997</v>
      </c>
      <c r="B2671" t="s">
        <v>55</v>
      </c>
      <c r="C2671">
        <v>1997</v>
      </c>
    </row>
    <row r="2672" spans="1:3" hidden="1">
      <c r="A2672" s="1" t="str">
        <f t="shared" si="41"/>
        <v>DE 1998</v>
      </c>
      <c r="B2672" t="s">
        <v>55</v>
      </c>
      <c r="C2672">
        <v>1998</v>
      </c>
    </row>
    <row r="2673" spans="1:8" hidden="1">
      <c r="A2673" s="1" t="str">
        <f t="shared" si="41"/>
        <v>DE 1999</v>
      </c>
      <c r="B2673" t="s">
        <v>55</v>
      </c>
      <c r="C2673">
        <v>1999</v>
      </c>
    </row>
    <row r="2674" spans="1:8" hidden="1">
      <c r="A2674" s="1" t="str">
        <f t="shared" si="41"/>
        <v>DE 2000</v>
      </c>
      <c r="B2674" t="s">
        <v>55</v>
      </c>
      <c r="C2674">
        <v>2000</v>
      </c>
    </row>
    <row r="2675" spans="1:8" hidden="1">
      <c r="A2675" s="1" t="str">
        <f t="shared" si="41"/>
        <v>DE 2001</v>
      </c>
      <c r="B2675" t="s">
        <v>55</v>
      </c>
      <c r="C2675">
        <v>2001</v>
      </c>
    </row>
    <row r="2676" spans="1:8" hidden="1">
      <c r="A2676" s="1" t="str">
        <f t="shared" si="41"/>
        <v>DE 2002</v>
      </c>
      <c r="B2676" t="s">
        <v>55</v>
      </c>
      <c r="C2676">
        <v>2002</v>
      </c>
    </row>
    <row r="2677" spans="1:8" hidden="1">
      <c r="A2677" s="1" t="str">
        <f t="shared" si="41"/>
        <v>DE 2003</v>
      </c>
      <c r="B2677" t="s">
        <v>55</v>
      </c>
      <c r="C2677">
        <v>2003</v>
      </c>
    </row>
    <row r="2678" spans="1:8" hidden="1">
      <c r="A2678" s="1" t="str">
        <f t="shared" si="41"/>
        <v>DE 2004</v>
      </c>
      <c r="B2678" t="s">
        <v>55</v>
      </c>
      <c r="C2678">
        <v>2004</v>
      </c>
    </row>
    <row r="2679" spans="1:8" hidden="1">
      <c r="A2679" s="1" t="str">
        <f t="shared" si="41"/>
        <v>DE 2005</v>
      </c>
      <c r="B2679" t="s">
        <v>55</v>
      </c>
      <c r="C2679">
        <v>2005</v>
      </c>
    </row>
    <row r="2680" spans="1:8" hidden="1">
      <c r="A2680" s="1" t="str">
        <f t="shared" si="41"/>
        <v>DE 2006</v>
      </c>
      <c r="B2680" t="s">
        <v>55</v>
      </c>
      <c r="C2680">
        <v>2006</v>
      </c>
      <c r="D2680">
        <v>7.39</v>
      </c>
      <c r="E2680">
        <v>12.85</v>
      </c>
      <c r="F2680">
        <v>16.899999999999999</v>
      </c>
      <c r="G2680">
        <v>22.48</v>
      </c>
      <c r="H2680">
        <v>40.39</v>
      </c>
    </row>
    <row r="2681" spans="1:8" hidden="1">
      <c r="A2681" s="1" t="str">
        <f t="shared" si="41"/>
        <v>DE 2007</v>
      </c>
      <c r="B2681" t="s">
        <v>55</v>
      </c>
      <c r="C2681">
        <v>2007</v>
      </c>
      <c r="D2681">
        <v>7.75</v>
      </c>
      <c r="E2681">
        <v>12.8</v>
      </c>
      <c r="F2681">
        <v>16.78</v>
      </c>
      <c r="G2681">
        <v>22.28</v>
      </c>
      <c r="H2681">
        <v>40.4</v>
      </c>
    </row>
    <row r="2682" spans="1:8" hidden="1">
      <c r="A2682" s="1" t="str">
        <f t="shared" si="41"/>
        <v>DE 2008</v>
      </c>
      <c r="B2682" t="s">
        <v>55</v>
      </c>
      <c r="C2682">
        <v>2008</v>
      </c>
      <c r="D2682">
        <v>8.11</v>
      </c>
      <c r="E2682">
        <v>12.86</v>
      </c>
      <c r="F2682">
        <v>16.940000000000001</v>
      </c>
      <c r="G2682">
        <v>22.49</v>
      </c>
      <c r="H2682">
        <v>39.6</v>
      </c>
    </row>
    <row r="2683" spans="1:8" hidden="1">
      <c r="A2683" s="1" t="str">
        <f t="shared" si="41"/>
        <v>DE 2009</v>
      </c>
      <c r="B2683" t="s">
        <v>55</v>
      </c>
      <c r="C2683">
        <v>2009</v>
      </c>
      <c r="D2683">
        <v>8.1</v>
      </c>
      <c r="E2683">
        <v>12.91</v>
      </c>
      <c r="F2683">
        <v>16.84</v>
      </c>
      <c r="G2683">
        <v>22.29</v>
      </c>
      <c r="H2683">
        <v>39.869999999999997</v>
      </c>
    </row>
    <row r="2684" spans="1:8" hidden="1">
      <c r="A2684" s="1" t="str">
        <f t="shared" si="41"/>
        <v>DE 2010</v>
      </c>
      <c r="B2684" t="s">
        <v>55</v>
      </c>
      <c r="C2684">
        <v>2010</v>
      </c>
      <c r="D2684">
        <v>8.01</v>
      </c>
      <c r="E2684">
        <v>12.95</v>
      </c>
      <c r="F2684">
        <v>17.13</v>
      </c>
      <c r="G2684">
        <v>22.62</v>
      </c>
      <c r="H2684">
        <v>39.29</v>
      </c>
    </row>
    <row r="2685" spans="1:8" hidden="1">
      <c r="A2685" s="1" t="str">
        <f t="shared" si="41"/>
        <v>DE 2011</v>
      </c>
      <c r="B2685" t="s">
        <v>55</v>
      </c>
      <c r="C2685">
        <v>2011</v>
      </c>
      <c r="D2685">
        <v>8.3699999999999992</v>
      </c>
      <c r="E2685">
        <v>13.12</v>
      </c>
      <c r="F2685">
        <v>17.23</v>
      </c>
      <c r="G2685">
        <v>22.65</v>
      </c>
      <c r="H2685">
        <v>38.64</v>
      </c>
    </row>
    <row r="2686" spans="1:8" hidden="1">
      <c r="A2686" s="1" t="str">
        <f t="shared" si="41"/>
        <v>DE 2012</v>
      </c>
      <c r="B2686" t="s">
        <v>55</v>
      </c>
      <c r="C2686">
        <v>2012</v>
      </c>
    </row>
    <row r="2687" spans="1:8" hidden="1">
      <c r="A2687" s="1" t="str">
        <f t="shared" si="41"/>
        <v>DE 2013</v>
      </c>
      <c r="B2687" t="s">
        <v>55</v>
      </c>
      <c r="C2687">
        <v>2013</v>
      </c>
    </row>
    <row r="2688" spans="1:8" hidden="1">
      <c r="A2688" s="1" t="str">
        <f t="shared" si="41"/>
        <v>DE 2014</v>
      </c>
      <c r="B2688" t="s">
        <v>55</v>
      </c>
      <c r="C2688">
        <v>2014</v>
      </c>
    </row>
    <row r="2689" spans="1:3" hidden="1">
      <c r="A2689" s="1" t="str">
        <f t="shared" si="41"/>
        <v>DE 2015</v>
      </c>
      <c r="B2689" t="s">
        <v>55</v>
      </c>
      <c r="C2689">
        <v>2015</v>
      </c>
    </row>
    <row r="2690" spans="1:3" hidden="1">
      <c r="A2690" s="1" t="str">
        <f t="shared" si="41"/>
        <v>DJ 1960</v>
      </c>
      <c r="B2690" t="s">
        <v>56</v>
      </c>
      <c r="C2690">
        <v>1960</v>
      </c>
    </row>
    <row r="2691" spans="1:3" hidden="1">
      <c r="A2691" s="1" t="str">
        <f t="shared" ref="A2691:A2754" si="42">CONCATENATE(B2691," ",C2691)</f>
        <v>DJ 1961</v>
      </c>
      <c r="B2691" t="s">
        <v>56</v>
      </c>
      <c r="C2691">
        <v>1961</v>
      </c>
    </row>
    <row r="2692" spans="1:3" hidden="1">
      <c r="A2692" s="1" t="str">
        <f t="shared" si="42"/>
        <v>DJ 1962</v>
      </c>
      <c r="B2692" t="s">
        <v>56</v>
      </c>
      <c r="C2692">
        <v>1962</v>
      </c>
    </row>
    <row r="2693" spans="1:3" hidden="1">
      <c r="A2693" s="1" t="str">
        <f t="shared" si="42"/>
        <v>DJ 1963</v>
      </c>
      <c r="B2693" t="s">
        <v>56</v>
      </c>
      <c r="C2693">
        <v>1963</v>
      </c>
    </row>
    <row r="2694" spans="1:3" hidden="1">
      <c r="A2694" s="1" t="str">
        <f t="shared" si="42"/>
        <v>DJ 1964</v>
      </c>
      <c r="B2694" t="s">
        <v>56</v>
      </c>
      <c r="C2694">
        <v>1964</v>
      </c>
    </row>
    <row r="2695" spans="1:3" hidden="1">
      <c r="A2695" s="1" t="str">
        <f t="shared" si="42"/>
        <v>DJ 1965</v>
      </c>
      <c r="B2695" t="s">
        <v>56</v>
      </c>
      <c r="C2695">
        <v>1965</v>
      </c>
    </row>
    <row r="2696" spans="1:3" hidden="1">
      <c r="A2696" s="1" t="str">
        <f t="shared" si="42"/>
        <v>DJ 1966</v>
      </c>
      <c r="B2696" t="s">
        <v>56</v>
      </c>
      <c r="C2696">
        <v>1966</v>
      </c>
    </row>
    <row r="2697" spans="1:3" hidden="1">
      <c r="A2697" s="1" t="str">
        <f t="shared" si="42"/>
        <v>DJ 1967</v>
      </c>
      <c r="B2697" t="s">
        <v>56</v>
      </c>
      <c r="C2697">
        <v>1967</v>
      </c>
    </row>
    <row r="2698" spans="1:3" hidden="1">
      <c r="A2698" s="1" t="str">
        <f t="shared" si="42"/>
        <v>DJ 1968</v>
      </c>
      <c r="B2698" t="s">
        <v>56</v>
      </c>
      <c r="C2698">
        <v>1968</v>
      </c>
    </row>
    <row r="2699" spans="1:3" hidden="1">
      <c r="A2699" s="1" t="str">
        <f t="shared" si="42"/>
        <v>DJ 1969</v>
      </c>
      <c r="B2699" t="s">
        <v>56</v>
      </c>
      <c r="C2699">
        <v>1969</v>
      </c>
    </row>
    <row r="2700" spans="1:3" hidden="1">
      <c r="A2700" s="1" t="str">
        <f t="shared" si="42"/>
        <v>DJ 1970</v>
      </c>
      <c r="B2700" t="s">
        <v>56</v>
      </c>
      <c r="C2700">
        <v>1970</v>
      </c>
    </row>
    <row r="2701" spans="1:3" hidden="1">
      <c r="A2701" s="1" t="str">
        <f t="shared" si="42"/>
        <v>DJ 1971</v>
      </c>
      <c r="B2701" t="s">
        <v>56</v>
      </c>
      <c r="C2701">
        <v>1971</v>
      </c>
    </row>
    <row r="2702" spans="1:3" hidden="1">
      <c r="A2702" s="1" t="str">
        <f t="shared" si="42"/>
        <v>DJ 1972</v>
      </c>
      <c r="B2702" t="s">
        <v>56</v>
      </c>
      <c r="C2702">
        <v>1972</v>
      </c>
    </row>
    <row r="2703" spans="1:3" hidden="1">
      <c r="A2703" s="1" t="str">
        <f t="shared" si="42"/>
        <v>DJ 1973</v>
      </c>
      <c r="B2703" t="s">
        <v>56</v>
      </c>
      <c r="C2703">
        <v>1973</v>
      </c>
    </row>
    <row r="2704" spans="1:3" hidden="1">
      <c r="A2704" s="1" t="str">
        <f t="shared" si="42"/>
        <v>DJ 1974</v>
      </c>
      <c r="B2704" t="s">
        <v>56</v>
      </c>
      <c r="C2704">
        <v>1974</v>
      </c>
    </row>
    <row r="2705" spans="1:3" hidden="1">
      <c r="A2705" s="1" t="str">
        <f t="shared" si="42"/>
        <v>DJ 1975</v>
      </c>
      <c r="B2705" t="s">
        <v>56</v>
      </c>
      <c r="C2705">
        <v>1975</v>
      </c>
    </row>
    <row r="2706" spans="1:3" hidden="1">
      <c r="A2706" s="1" t="str">
        <f t="shared" si="42"/>
        <v>DJ 1976</v>
      </c>
      <c r="B2706" t="s">
        <v>56</v>
      </c>
      <c r="C2706">
        <v>1976</v>
      </c>
    </row>
    <row r="2707" spans="1:3" hidden="1">
      <c r="A2707" s="1" t="str">
        <f t="shared" si="42"/>
        <v>DJ 1977</v>
      </c>
      <c r="B2707" t="s">
        <v>56</v>
      </c>
      <c r="C2707">
        <v>1977</v>
      </c>
    </row>
    <row r="2708" spans="1:3" hidden="1">
      <c r="A2708" s="1" t="str">
        <f t="shared" si="42"/>
        <v>DJ 1978</v>
      </c>
      <c r="B2708" t="s">
        <v>56</v>
      </c>
      <c r="C2708">
        <v>1978</v>
      </c>
    </row>
    <row r="2709" spans="1:3" hidden="1">
      <c r="A2709" s="1" t="str">
        <f t="shared" si="42"/>
        <v>DJ 1979</v>
      </c>
      <c r="B2709" t="s">
        <v>56</v>
      </c>
      <c r="C2709">
        <v>1979</v>
      </c>
    </row>
    <row r="2710" spans="1:3" hidden="1">
      <c r="A2710" s="1" t="str">
        <f t="shared" si="42"/>
        <v>DJ 1980</v>
      </c>
      <c r="B2710" t="s">
        <v>56</v>
      </c>
      <c r="C2710">
        <v>1980</v>
      </c>
    </row>
    <row r="2711" spans="1:3" hidden="1">
      <c r="A2711" s="1" t="str">
        <f t="shared" si="42"/>
        <v>DJ 1981</v>
      </c>
      <c r="B2711" t="s">
        <v>56</v>
      </c>
      <c r="C2711">
        <v>1981</v>
      </c>
    </row>
    <row r="2712" spans="1:3" hidden="1">
      <c r="A2712" s="1" t="str">
        <f t="shared" si="42"/>
        <v>DJ 1982</v>
      </c>
      <c r="B2712" t="s">
        <v>56</v>
      </c>
      <c r="C2712">
        <v>1982</v>
      </c>
    </row>
    <row r="2713" spans="1:3" hidden="1">
      <c r="A2713" s="1" t="str">
        <f t="shared" si="42"/>
        <v>DJ 1983</v>
      </c>
      <c r="B2713" t="s">
        <v>56</v>
      </c>
      <c r="C2713">
        <v>1983</v>
      </c>
    </row>
    <row r="2714" spans="1:3" hidden="1">
      <c r="A2714" s="1" t="str">
        <f t="shared" si="42"/>
        <v>DJ 1984</v>
      </c>
      <c r="B2714" t="s">
        <v>56</v>
      </c>
      <c r="C2714">
        <v>1984</v>
      </c>
    </row>
    <row r="2715" spans="1:3" hidden="1">
      <c r="A2715" s="1" t="str">
        <f t="shared" si="42"/>
        <v>DJ 1985</v>
      </c>
      <c r="B2715" t="s">
        <v>56</v>
      </c>
      <c r="C2715">
        <v>1985</v>
      </c>
    </row>
    <row r="2716" spans="1:3" hidden="1">
      <c r="A2716" s="1" t="str">
        <f t="shared" si="42"/>
        <v>DJ 1986</v>
      </c>
      <c r="B2716" t="s">
        <v>56</v>
      </c>
      <c r="C2716">
        <v>1986</v>
      </c>
    </row>
    <row r="2717" spans="1:3" hidden="1">
      <c r="A2717" s="1" t="str">
        <f t="shared" si="42"/>
        <v>DJ 1987</v>
      </c>
      <c r="B2717" t="s">
        <v>56</v>
      </c>
      <c r="C2717">
        <v>1987</v>
      </c>
    </row>
    <row r="2718" spans="1:3" hidden="1">
      <c r="A2718" s="1" t="str">
        <f t="shared" si="42"/>
        <v>DJ 1988</v>
      </c>
      <c r="B2718" t="s">
        <v>56</v>
      </c>
      <c r="C2718">
        <v>1988</v>
      </c>
    </row>
    <row r="2719" spans="1:3" hidden="1">
      <c r="A2719" s="1" t="str">
        <f t="shared" si="42"/>
        <v>DJ 1989</v>
      </c>
      <c r="B2719" t="s">
        <v>56</v>
      </c>
      <c r="C2719">
        <v>1989</v>
      </c>
    </row>
    <row r="2720" spans="1:3" hidden="1">
      <c r="A2720" s="1" t="str">
        <f t="shared" si="42"/>
        <v>DJ 1990</v>
      </c>
      <c r="B2720" t="s">
        <v>56</v>
      </c>
      <c r="C2720">
        <v>1990</v>
      </c>
    </row>
    <row r="2721" spans="1:8" hidden="1">
      <c r="A2721" s="1" t="str">
        <f t="shared" si="42"/>
        <v>DJ 1991</v>
      </c>
      <c r="B2721" t="s">
        <v>56</v>
      </c>
      <c r="C2721">
        <v>1991</v>
      </c>
    </row>
    <row r="2722" spans="1:8" hidden="1">
      <c r="A2722" s="1" t="str">
        <f t="shared" si="42"/>
        <v>DJ 1992</v>
      </c>
      <c r="B2722" t="s">
        <v>56</v>
      </c>
      <c r="C2722">
        <v>1992</v>
      </c>
    </row>
    <row r="2723" spans="1:8" hidden="1">
      <c r="A2723" s="1" t="str">
        <f t="shared" si="42"/>
        <v>DJ 1993</v>
      </c>
      <c r="B2723" t="s">
        <v>56</v>
      </c>
      <c r="C2723">
        <v>1993</v>
      </c>
    </row>
    <row r="2724" spans="1:8" hidden="1">
      <c r="A2724" s="1" t="str">
        <f t="shared" si="42"/>
        <v>DJ 1994</v>
      </c>
      <c r="B2724" t="s">
        <v>56</v>
      </c>
      <c r="C2724">
        <v>1994</v>
      </c>
    </row>
    <row r="2725" spans="1:8" hidden="1">
      <c r="A2725" s="1" t="str">
        <f t="shared" si="42"/>
        <v>DJ 1995</v>
      </c>
      <c r="B2725" t="s">
        <v>56</v>
      </c>
      <c r="C2725">
        <v>1995</v>
      </c>
    </row>
    <row r="2726" spans="1:8" hidden="1">
      <c r="A2726" s="1" t="str">
        <f t="shared" si="42"/>
        <v>DJ 1996</v>
      </c>
      <c r="B2726" t="s">
        <v>56</v>
      </c>
      <c r="C2726">
        <v>1996</v>
      </c>
    </row>
    <row r="2727" spans="1:8" hidden="1">
      <c r="A2727" s="1" t="str">
        <f t="shared" si="42"/>
        <v>DJ 1997</v>
      </c>
      <c r="B2727" t="s">
        <v>56</v>
      </c>
      <c r="C2727">
        <v>1997</v>
      </c>
    </row>
    <row r="2728" spans="1:8" hidden="1">
      <c r="A2728" s="1" t="str">
        <f t="shared" si="42"/>
        <v>DJ 1998</v>
      </c>
      <c r="B2728" t="s">
        <v>56</v>
      </c>
      <c r="C2728">
        <v>1998</v>
      </c>
    </row>
    <row r="2729" spans="1:8" hidden="1">
      <c r="A2729" s="1" t="str">
        <f t="shared" si="42"/>
        <v>DJ 1999</v>
      </c>
      <c r="B2729" t="s">
        <v>56</v>
      </c>
      <c r="C2729">
        <v>1999</v>
      </c>
    </row>
    <row r="2730" spans="1:8" hidden="1">
      <c r="A2730" s="1" t="str">
        <f t="shared" si="42"/>
        <v>DJ 2000</v>
      </c>
      <c r="B2730" t="s">
        <v>56</v>
      </c>
      <c r="C2730">
        <v>2000</v>
      </c>
    </row>
    <row r="2731" spans="1:8" hidden="1">
      <c r="A2731" s="1" t="str">
        <f t="shared" si="42"/>
        <v>DJ 2001</v>
      </c>
      <c r="B2731" t="s">
        <v>56</v>
      </c>
      <c r="C2731">
        <v>2001</v>
      </c>
    </row>
    <row r="2732" spans="1:8" hidden="1">
      <c r="A2732" s="1" t="str">
        <f t="shared" si="42"/>
        <v>DJ 2002</v>
      </c>
      <c r="B2732" t="s">
        <v>56</v>
      </c>
      <c r="C2732">
        <v>2002</v>
      </c>
      <c r="D2732">
        <v>6.01</v>
      </c>
      <c r="E2732">
        <v>10.58</v>
      </c>
      <c r="F2732">
        <v>15.11</v>
      </c>
      <c r="G2732">
        <v>21.78</v>
      </c>
      <c r="H2732">
        <v>46.51</v>
      </c>
    </row>
    <row r="2733" spans="1:8" hidden="1">
      <c r="A2733" s="1" t="str">
        <f t="shared" si="42"/>
        <v>DJ 2003</v>
      </c>
      <c r="B2733" t="s">
        <v>56</v>
      </c>
      <c r="C2733">
        <v>2003</v>
      </c>
    </row>
    <row r="2734" spans="1:8" hidden="1">
      <c r="A2734" s="1" t="str">
        <f t="shared" si="42"/>
        <v>DJ 2004</v>
      </c>
      <c r="B2734" t="s">
        <v>56</v>
      </c>
      <c r="C2734">
        <v>2004</v>
      </c>
    </row>
    <row r="2735" spans="1:8" hidden="1">
      <c r="A2735" s="1" t="str">
        <f t="shared" si="42"/>
        <v>DJ 2005</v>
      </c>
      <c r="B2735" t="s">
        <v>56</v>
      </c>
      <c r="C2735">
        <v>2005</v>
      </c>
    </row>
    <row r="2736" spans="1:8" hidden="1">
      <c r="A2736" s="1" t="str">
        <f t="shared" si="42"/>
        <v>DJ 2006</v>
      </c>
      <c r="B2736" t="s">
        <v>56</v>
      </c>
      <c r="C2736">
        <v>2006</v>
      </c>
    </row>
    <row r="2737" spans="1:8" hidden="1">
      <c r="A2737" s="1" t="str">
        <f t="shared" si="42"/>
        <v>DJ 2007</v>
      </c>
      <c r="B2737" t="s">
        <v>56</v>
      </c>
      <c r="C2737">
        <v>2007</v>
      </c>
    </row>
    <row r="2738" spans="1:8" hidden="1">
      <c r="A2738" s="1" t="str">
        <f t="shared" si="42"/>
        <v>DJ 2008</v>
      </c>
      <c r="B2738" t="s">
        <v>56</v>
      </c>
      <c r="C2738">
        <v>2008</v>
      </c>
    </row>
    <row r="2739" spans="1:8" hidden="1">
      <c r="A2739" s="1" t="str">
        <f t="shared" si="42"/>
        <v>DJ 2009</v>
      </c>
      <c r="B2739" t="s">
        <v>56</v>
      </c>
      <c r="C2739">
        <v>2009</v>
      </c>
    </row>
    <row r="2740" spans="1:8" hidden="1">
      <c r="A2740" s="1" t="str">
        <f t="shared" si="42"/>
        <v>DJ 2010</v>
      </c>
      <c r="B2740" t="s">
        <v>56</v>
      </c>
      <c r="C2740">
        <v>2010</v>
      </c>
    </row>
    <row r="2741" spans="1:8" hidden="1">
      <c r="A2741" s="1" t="str">
        <f t="shared" si="42"/>
        <v>DJ 2011</v>
      </c>
      <c r="B2741" t="s">
        <v>56</v>
      </c>
      <c r="C2741">
        <v>2011</v>
      </c>
    </row>
    <row r="2742" spans="1:8" hidden="1">
      <c r="A2742" s="1" t="str">
        <f t="shared" si="42"/>
        <v>DJ 2012</v>
      </c>
      <c r="B2742" t="s">
        <v>56</v>
      </c>
      <c r="C2742">
        <v>2012</v>
      </c>
      <c r="D2742">
        <v>4.2699999999999996</v>
      </c>
      <c r="E2742">
        <v>9.77</v>
      </c>
      <c r="F2742">
        <v>14.44</v>
      </c>
      <c r="G2742">
        <v>21.19</v>
      </c>
      <c r="H2742">
        <v>50.34</v>
      </c>
    </row>
    <row r="2743" spans="1:8" hidden="1">
      <c r="A2743" s="1" t="str">
        <f t="shared" si="42"/>
        <v>DJ 2013</v>
      </c>
      <c r="B2743" t="s">
        <v>56</v>
      </c>
      <c r="C2743">
        <v>2013</v>
      </c>
    </row>
    <row r="2744" spans="1:8" hidden="1">
      <c r="A2744" s="1" t="str">
        <f t="shared" si="42"/>
        <v>DJ 2014</v>
      </c>
      <c r="B2744" t="s">
        <v>56</v>
      </c>
      <c r="C2744">
        <v>2014</v>
      </c>
    </row>
    <row r="2745" spans="1:8" hidden="1">
      <c r="A2745" s="1" t="str">
        <f t="shared" si="42"/>
        <v>DJ 2015</v>
      </c>
      <c r="B2745" t="s">
        <v>56</v>
      </c>
      <c r="C2745">
        <v>2015</v>
      </c>
    </row>
    <row r="2746" spans="1:8" hidden="1">
      <c r="A2746" s="1" t="str">
        <f t="shared" si="42"/>
        <v>DK 1960</v>
      </c>
      <c r="B2746" t="s">
        <v>58</v>
      </c>
      <c r="C2746">
        <v>1960</v>
      </c>
    </row>
    <row r="2747" spans="1:8" hidden="1">
      <c r="A2747" s="1" t="str">
        <f t="shared" si="42"/>
        <v>DK 1961</v>
      </c>
      <c r="B2747" t="s">
        <v>58</v>
      </c>
      <c r="C2747">
        <v>1961</v>
      </c>
    </row>
    <row r="2748" spans="1:8" hidden="1">
      <c r="A2748" s="1" t="str">
        <f t="shared" si="42"/>
        <v>DK 1962</v>
      </c>
      <c r="B2748" t="s">
        <v>58</v>
      </c>
      <c r="C2748">
        <v>1962</v>
      </c>
    </row>
    <row r="2749" spans="1:8" hidden="1">
      <c r="A2749" s="1" t="str">
        <f t="shared" si="42"/>
        <v>DK 1963</v>
      </c>
      <c r="B2749" t="s">
        <v>58</v>
      </c>
      <c r="C2749">
        <v>1963</v>
      </c>
    </row>
    <row r="2750" spans="1:8" hidden="1">
      <c r="A2750" s="1" t="str">
        <f t="shared" si="42"/>
        <v>DK 1964</v>
      </c>
      <c r="B2750" t="s">
        <v>58</v>
      </c>
      <c r="C2750">
        <v>1964</v>
      </c>
    </row>
    <row r="2751" spans="1:8" hidden="1">
      <c r="A2751" s="1" t="str">
        <f t="shared" si="42"/>
        <v>DK 1965</v>
      </c>
      <c r="B2751" t="s">
        <v>58</v>
      </c>
      <c r="C2751">
        <v>1965</v>
      </c>
    </row>
    <row r="2752" spans="1:8" hidden="1">
      <c r="A2752" s="1" t="str">
        <f t="shared" si="42"/>
        <v>DK 1966</v>
      </c>
      <c r="B2752" t="s">
        <v>58</v>
      </c>
      <c r="C2752">
        <v>1966</v>
      </c>
    </row>
    <row r="2753" spans="1:3" hidden="1">
      <c r="A2753" s="1" t="str">
        <f t="shared" si="42"/>
        <v>DK 1967</v>
      </c>
      <c r="B2753" t="s">
        <v>58</v>
      </c>
      <c r="C2753">
        <v>1967</v>
      </c>
    </row>
    <row r="2754" spans="1:3" hidden="1">
      <c r="A2754" s="1" t="str">
        <f t="shared" si="42"/>
        <v>DK 1968</v>
      </c>
      <c r="B2754" t="s">
        <v>58</v>
      </c>
      <c r="C2754">
        <v>1968</v>
      </c>
    </row>
    <row r="2755" spans="1:3" hidden="1">
      <c r="A2755" s="1" t="str">
        <f t="shared" ref="A2755:A2818" si="43">CONCATENATE(B2755," ",C2755)</f>
        <v>DK 1969</v>
      </c>
      <c r="B2755" t="s">
        <v>58</v>
      </c>
      <c r="C2755">
        <v>1969</v>
      </c>
    </row>
    <row r="2756" spans="1:3" hidden="1">
      <c r="A2756" s="1" t="str">
        <f t="shared" si="43"/>
        <v>DK 1970</v>
      </c>
      <c r="B2756" t="s">
        <v>58</v>
      </c>
      <c r="C2756">
        <v>1970</v>
      </c>
    </row>
    <row r="2757" spans="1:3" hidden="1">
      <c r="A2757" s="1" t="str">
        <f t="shared" si="43"/>
        <v>DK 1971</v>
      </c>
      <c r="B2757" t="s">
        <v>58</v>
      </c>
      <c r="C2757">
        <v>1971</v>
      </c>
    </row>
    <row r="2758" spans="1:3" hidden="1">
      <c r="A2758" s="1" t="str">
        <f t="shared" si="43"/>
        <v>DK 1972</v>
      </c>
      <c r="B2758" t="s">
        <v>58</v>
      </c>
      <c r="C2758">
        <v>1972</v>
      </c>
    </row>
    <row r="2759" spans="1:3" hidden="1">
      <c r="A2759" s="1" t="str">
        <f t="shared" si="43"/>
        <v>DK 1973</v>
      </c>
      <c r="B2759" t="s">
        <v>58</v>
      </c>
      <c r="C2759">
        <v>1973</v>
      </c>
    </row>
    <row r="2760" spans="1:3" hidden="1">
      <c r="A2760" s="1" t="str">
        <f t="shared" si="43"/>
        <v>DK 1974</v>
      </c>
      <c r="B2760" t="s">
        <v>58</v>
      </c>
      <c r="C2760">
        <v>1974</v>
      </c>
    </row>
    <row r="2761" spans="1:3" hidden="1">
      <c r="A2761" s="1" t="str">
        <f t="shared" si="43"/>
        <v>DK 1975</v>
      </c>
      <c r="B2761" t="s">
        <v>58</v>
      </c>
      <c r="C2761">
        <v>1975</v>
      </c>
    </row>
    <row r="2762" spans="1:3" hidden="1">
      <c r="A2762" s="1" t="str">
        <f t="shared" si="43"/>
        <v>DK 1976</v>
      </c>
      <c r="B2762" t="s">
        <v>58</v>
      </c>
      <c r="C2762">
        <v>1976</v>
      </c>
    </row>
    <row r="2763" spans="1:3" hidden="1">
      <c r="A2763" s="1" t="str">
        <f t="shared" si="43"/>
        <v>DK 1977</v>
      </c>
      <c r="B2763" t="s">
        <v>58</v>
      </c>
      <c r="C2763">
        <v>1977</v>
      </c>
    </row>
    <row r="2764" spans="1:3" hidden="1">
      <c r="A2764" s="1" t="str">
        <f t="shared" si="43"/>
        <v>DK 1978</v>
      </c>
      <c r="B2764" t="s">
        <v>58</v>
      </c>
      <c r="C2764">
        <v>1978</v>
      </c>
    </row>
    <row r="2765" spans="1:3" hidden="1">
      <c r="A2765" s="1" t="str">
        <f t="shared" si="43"/>
        <v>DK 1979</v>
      </c>
      <c r="B2765" t="s">
        <v>58</v>
      </c>
      <c r="C2765">
        <v>1979</v>
      </c>
    </row>
    <row r="2766" spans="1:3" hidden="1">
      <c r="A2766" s="1" t="str">
        <f t="shared" si="43"/>
        <v>DK 1980</v>
      </c>
      <c r="B2766" t="s">
        <v>58</v>
      </c>
      <c r="C2766">
        <v>1980</v>
      </c>
    </row>
    <row r="2767" spans="1:3" hidden="1">
      <c r="A2767" s="1" t="str">
        <f t="shared" si="43"/>
        <v>DK 1981</v>
      </c>
      <c r="B2767" t="s">
        <v>58</v>
      </c>
      <c r="C2767">
        <v>1981</v>
      </c>
    </row>
    <row r="2768" spans="1:3" hidden="1">
      <c r="A2768" s="1" t="str">
        <f t="shared" si="43"/>
        <v>DK 1982</v>
      </c>
      <c r="B2768" t="s">
        <v>58</v>
      </c>
      <c r="C2768">
        <v>1982</v>
      </c>
    </row>
    <row r="2769" spans="1:3" hidden="1">
      <c r="A2769" s="1" t="str">
        <f t="shared" si="43"/>
        <v>DK 1983</v>
      </c>
      <c r="B2769" t="s">
        <v>58</v>
      </c>
      <c r="C2769">
        <v>1983</v>
      </c>
    </row>
    <row r="2770" spans="1:3" hidden="1">
      <c r="A2770" s="1" t="str">
        <f t="shared" si="43"/>
        <v>DK 1984</v>
      </c>
      <c r="B2770" t="s">
        <v>58</v>
      </c>
      <c r="C2770">
        <v>1984</v>
      </c>
    </row>
    <row r="2771" spans="1:3" hidden="1">
      <c r="A2771" s="1" t="str">
        <f t="shared" si="43"/>
        <v>DK 1985</v>
      </c>
      <c r="B2771" t="s">
        <v>58</v>
      </c>
      <c r="C2771">
        <v>1985</v>
      </c>
    </row>
    <row r="2772" spans="1:3" hidden="1">
      <c r="A2772" s="1" t="str">
        <f t="shared" si="43"/>
        <v>DK 1986</v>
      </c>
      <c r="B2772" t="s">
        <v>58</v>
      </c>
      <c r="C2772">
        <v>1986</v>
      </c>
    </row>
    <row r="2773" spans="1:3" hidden="1">
      <c r="A2773" s="1" t="str">
        <f t="shared" si="43"/>
        <v>DK 1987</v>
      </c>
      <c r="B2773" t="s">
        <v>58</v>
      </c>
      <c r="C2773">
        <v>1987</v>
      </c>
    </row>
    <row r="2774" spans="1:3" hidden="1">
      <c r="A2774" s="1" t="str">
        <f t="shared" si="43"/>
        <v>DK 1988</v>
      </c>
      <c r="B2774" t="s">
        <v>58</v>
      </c>
      <c r="C2774">
        <v>1988</v>
      </c>
    </row>
    <row r="2775" spans="1:3" hidden="1">
      <c r="A2775" s="1" t="str">
        <f t="shared" si="43"/>
        <v>DK 1989</v>
      </c>
      <c r="B2775" t="s">
        <v>58</v>
      </c>
      <c r="C2775">
        <v>1989</v>
      </c>
    </row>
    <row r="2776" spans="1:3" hidden="1">
      <c r="A2776" s="1" t="str">
        <f t="shared" si="43"/>
        <v>DK 1990</v>
      </c>
      <c r="B2776" t="s">
        <v>58</v>
      </c>
      <c r="C2776">
        <v>1990</v>
      </c>
    </row>
    <row r="2777" spans="1:3" hidden="1">
      <c r="A2777" s="1" t="str">
        <f t="shared" si="43"/>
        <v>DK 1991</v>
      </c>
      <c r="B2777" t="s">
        <v>58</v>
      </c>
      <c r="C2777">
        <v>1991</v>
      </c>
    </row>
    <row r="2778" spans="1:3" hidden="1">
      <c r="A2778" s="1" t="str">
        <f t="shared" si="43"/>
        <v>DK 1992</v>
      </c>
      <c r="B2778" t="s">
        <v>58</v>
      </c>
      <c r="C2778">
        <v>1992</v>
      </c>
    </row>
    <row r="2779" spans="1:3" hidden="1">
      <c r="A2779" s="1" t="str">
        <f t="shared" si="43"/>
        <v>DK 1993</v>
      </c>
      <c r="B2779" t="s">
        <v>58</v>
      </c>
      <c r="C2779">
        <v>1993</v>
      </c>
    </row>
    <row r="2780" spans="1:3" hidden="1">
      <c r="A2780" s="1" t="str">
        <f t="shared" si="43"/>
        <v>DK 1994</v>
      </c>
      <c r="B2780" t="s">
        <v>58</v>
      </c>
      <c r="C2780">
        <v>1994</v>
      </c>
    </row>
    <row r="2781" spans="1:3" hidden="1">
      <c r="A2781" s="1" t="str">
        <f t="shared" si="43"/>
        <v>DK 1995</v>
      </c>
      <c r="B2781" t="s">
        <v>58</v>
      </c>
      <c r="C2781">
        <v>1995</v>
      </c>
    </row>
    <row r="2782" spans="1:3" hidden="1">
      <c r="A2782" s="1" t="str">
        <f t="shared" si="43"/>
        <v>DK 1996</v>
      </c>
      <c r="B2782" t="s">
        <v>58</v>
      </c>
      <c r="C2782">
        <v>1996</v>
      </c>
    </row>
    <row r="2783" spans="1:3" hidden="1">
      <c r="A2783" s="1" t="str">
        <f t="shared" si="43"/>
        <v>DK 1997</v>
      </c>
      <c r="B2783" t="s">
        <v>58</v>
      </c>
      <c r="C2783">
        <v>1997</v>
      </c>
    </row>
    <row r="2784" spans="1:3" hidden="1">
      <c r="A2784" s="1" t="str">
        <f t="shared" si="43"/>
        <v>DK 1998</v>
      </c>
      <c r="B2784" t="s">
        <v>58</v>
      </c>
      <c r="C2784">
        <v>1998</v>
      </c>
    </row>
    <row r="2785" spans="1:8" hidden="1">
      <c r="A2785" s="1" t="str">
        <f t="shared" si="43"/>
        <v>DK 1999</v>
      </c>
      <c r="B2785" t="s">
        <v>58</v>
      </c>
      <c r="C2785">
        <v>1999</v>
      </c>
    </row>
    <row r="2786" spans="1:8" hidden="1">
      <c r="A2786" s="1" t="str">
        <f t="shared" si="43"/>
        <v>DK 2000</v>
      </c>
      <c r="B2786" t="s">
        <v>58</v>
      </c>
      <c r="C2786">
        <v>2000</v>
      </c>
    </row>
    <row r="2787" spans="1:8" hidden="1">
      <c r="A2787" s="1" t="str">
        <f t="shared" si="43"/>
        <v>DK 2001</v>
      </c>
      <c r="B2787" t="s">
        <v>58</v>
      </c>
      <c r="C2787">
        <v>2001</v>
      </c>
    </row>
    <row r="2788" spans="1:8" hidden="1">
      <c r="A2788" s="1" t="str">
        <f t="shared" si="43"/>
        <v>DK 2002</v>
      </c>
      <c r="B2788" t="s">
        <v>58</v>
      </c>
      <c r="C2788">
        <v>2002</v>
      </c>
    </row>
    <row r="2789" spans="1:8" hidden="1">
      <c r="A2789" s="1" t="str">
        <f t="shared" si="43"/>
        <v>DK 2003</v>
      </c>
      <c r="B2789" t="s">
        <v>58</v>
      </c>
      <c r="C2789">
        <v>2003</v>
      </c>
    </row>
    <row r="2790" spans="1:8" hidden="1">
      <c r="A2790" s="1" t="str">
        <f t="shared" si="43"/>
        <v>DK 2004</v>
      </c>
      <c r="B2790" t="s">
        <v>58</v>
      </c>
      <c r="C2790">
        <v>2004</v>
      </c>
      <c r="D2790">
        <v>9.24</v>
      </c>
      <c r="E2790">
        <v>14.62</v>
      </c>
      <c r="F2790">
        <v>18.12</v>
      </c>
      <c r="G2790">
        <v>22.82</v>
      </c>
      <c r="H2790">
        <v>35.200000000000003</v>
      </c>
    </row>
    <row r="2791" spans="1:8" hidden="1">
      <c r="A2791" s="1" t="str">
        <f t="shared" si="43"/>
        <v>DK 2005</v>
      </c>
      <c r="B2791" t="s">
        <v>58</v>
      </c>
      <c r="C2791">
        <v>2005</v>
      </c>
      <c r="D2791">
        <v>9.3000000000000007</v>
      </c>
      <c r="E2791">
        <v>14.64</v>
      </c>
      <c r="F2791">
        <v>18.03</v>
      </c>
      <c r="G2791">
        <v>22.63</v>
      </c>
      <c r="H2791">
        <v>35.39</v>
      </c>
    </row>
    <row r="2792" spans="1:8" hidden="1">
      <c r="A2792" s="1" t="str">
        <f t="shared" si="43"/>
        <v>DK 2006</v>
      </c>
      <c r="B2792" t="s">
        <v>58</v>
      </c>
      <c r="C2792">
        <v>2006</v>
      </c>
      <c r="D2792">
        <v>9.0299999999999994</v>
      </c>
      <c r="E2792">
        <v>14.43</v>
      </c>
      <c r="F2792">
        <v>17.86</v>
      </c>
      <c r="G2792">
        <v>22.5</v>
      </c>
      <c r="H2792">
        <v>36.18</v>
      </c>
    </row>
    <row r="2793" spans="1:8" hidden="1">
      <c r="A2793" s="1" t="str">
        <f t="shared" si="43"/>
        <v>DK 2007</v>
      </c>
      <c r="B2793" t="s">
        <v>58</v>
      </c>
      <c r="C2793">
        <v>2007</v>
      </c>
      <c r="D2793">
        <v>9.31</v>
      </c>
      <c r="E2793">
        <v>14.41</v>
      </c>
      <c r="F2793">
        <v>17.670000000000002</v>
      </c>
      <c r="G2793">
        <v>22.24</v>
      </c>
      <c r="H2793">
        <v>36.36</v>
      </c>
    </row>
    <row r="2794" spans="1:8" hidden="1">
      <c r="A2794" s="1" t="str">
        <f t="shared" si="43"/>
        <v>DK 2008</v>
      </c>
      <c r="B2794" t="s">
        <v>58</v>
      </c>
      <c r="C2794">
        <v>2008</v>
      </c>
      <c r="D2794">
        <v>7.24</v>
      </c>
      <c r="E2794">
        <v>14.89</v>
      </c>
      <c r="F2794">
        <v>18.46</v>
      </c>
      <c r="G2794">
        <v>23.14</v>
      </c>
      <c r="H2794">
        <v>36.28</v>
      </c>
    </row>
    <row r="2795" spans="1:8" hidden="1">
      <c r="A2795" s="1" t="str">
        <f t="shared" si="43"/>
        <v>DK 2009</v>
      </c>
      <c r="B2795" t="s">
        <v>58</v>
      </c>
      <c r="C2795">
        <v>2009</v>
      </c>
      <c r="D2795">
        <v>7.7</v>
      </c>
      <c r="E2795">
        <v>14.52</v>
      </c>
      <c r="F2795">
        <v>18.170000000000002</v>
      </c>
      <c r="G2795">
        <v>22.9</v>
      </c>
      <c r="H2795">
        <v>36.71</v>
      </c>
    </row>
    <row r="2796" spans="1:8" hidden="1">
      <c r="A2796" s="1" t="str">
        <f t="shared" si="43"/>
        <v>DK 2010</v>
      </c>
      <c r="B2796" t="s">
        <v>58</v>
      </c>
      <c r="C2796">
        <v>2010</v>
      </c>
      <c r="D2796">
        <v>7.98</v>
      </c>
      <c r="E2796">
        <v>14.27</v>
      </c>
      <c r="F2796">
        <v>17.89</v>
      </c>
      <c r="G2796">
        <v>22.66</v>
      </c>
      <c r="H2796">
        <v>37.200000000000003</v>
      </c>
    </row>
    <row r="2797" spans="1:8" hidden="1">
      <c r="A2797" s="1" t="str">
        <f t="shared" si="43"/>
        <v>DK 2011</v>
      </c>
      <c r="B2797" t="s">
        <v>58</v>
      </c>
      <c r="C2797">
        <v>2011</v>
      </c>
      <c r="D2797">
        <v>7.87</v>
      </c>
      <c r="E2797">
        <v>14.15</v>
      </c>
      <c r="F2797">
        <v>17.760000000000002</v>
      </c>
      <c r="G2797">
        <v>22.63</v>
      </c>
      <c r="H2797">
        <v>37.58</v>
      </c>
    </row>
    <row r="2798" spans="1:8" hidden="1">
      <c r="A2798" s="1" t="str">
        <f t="shared" si="43"/>
        <v>DK 2012</v>
      </c>
      <c r="B2798" t="s">
        <v>58</v>
      </c>
      <c r="C2798">
        <v>2012</v>
      </c>
      <c r="D2798">
        <v>8.48</v>
      </c>
      <c r="E2798">
        <v>14.03</v>
      </c>
      <c r="F2798">
        <v>17.48</v>
      </c>
      <c r="G2798">
        <v>22.26</v>
      </c>
      <c r="H2798">
        <v>37.75</v>
      </c>
    </row>
    <row r="2799" spans="1:8" hidden="1">
      <c r="A2799" s="1" t="str">
        <f t="shared" si="43"/>
        <v>DK 2013</v>
      </c>
      <c r="B2799" t="s">
        <v>58</v>
      </c>
      <c r="C2799">
        <v>2013</v>
      </c>
    </row>
    <row r="2800" spans="1:8" hidden="1">
      <c r="A2800" s="1" t="str">
        <f t="shared" si="43"/>
        <v>DK 2014</v>
      </c>
      <c r="B2800" t="s">
        <v>58</v>
      </c>
      <c r="C2800">
        <v>2014</v>
      </c>
    </row>
    <row r="2801" spans="1:3" hidden="1">
      <c r="A2801" s="1" t="str">
        <f t="shared" si="43"/>
        <v>DK 2015</v>
      </c>
      <c r="B2801" t="s">
        <v>58</v>
      </c>
      <c r="C2801">
        <v>2015</v>
      </c>
    </row>
    <row r="2802" spans="1:3" hidden="1">
      <c r="A2802" s="1" t="str">
        <f t="shared" si="43"/>
        <v>DM 1960</v>
      </c>
      <c r="B2802" t="s">
        <v>57</v>
      </c>
      <c r="C2802">
        <v>1960</v>
      </c>
    </row>
    <row r="2803" spans="1:3" hidden="1">
      <c r="A2803" s="1" t="str">
        <f t="shared" si="43"/>
        <v>DM 1961</v>
      </c>
      <c r="B2803" t="s">
        <v>57</v>
      </c>
      <c r="C2803">
        <v>1961</v>
      </c>
    </row>
    <row r="2804" spans="1:3" hidden="1">
      <c r="A2804" s="1" t="str">
        <f t="shared" si="43"/>
        <v>DM 1962</v>
      </c>
      <c r="B2804" t="s">
        <v>57</v>
      </c>
      <c r="C2804">
        <v>1962</v>
      </c>
    </row>
    <row r="2805" spans="1:3" hidden="1">
      <c r="A2805" s="1" t="str">
        <f t="shared" si="43"/>
        <v>DM 1963</v>
      </c>
      <c r="B2805" t="s">
        <v>57</v>
      </c>
      <c r="C2805">
        <v>1963</v>
      </c>
    </row>
    <row r="2806" spans="1:3" hidden="1">
      <c r="A2806" s="1" t="str">
        <f t="shared" si="43"/>
        <v>DM 1964</v>
      </c>
      <c r="B2806" t="s">
        <v>57</v>
      </c>
      <c r="C2806">
        <v>1964</v>
      </c>
    </row>
    <row r="2807" spans="1:3" hidden="1">
      <c r="A2807" s="1" t="str">
        <f t="shared" si="43"/>
        <v>DM 1965</v>
      </c>
      <c r="B2807" t="s">
        <v>57</v>
      </c>
      <c r="C2807">
        <v>1965</v>
      </c>
    </row>
    <row r="2808" spans="1:3" hidden="1">
      <c r="A2808" s="1" t="str">
        <f t="shared" si="43"/>
        <v>DM 1966</v>
      </c>
      <c r="B2808" t="s">
        <v>57</v>
      </c>
      <c r="C2808">
        <v>1966</v>
      </c>
    </row>
    <row r="2809" spans="1:3" hidden="1">
      <c r="A2809" s="1" t="str">
        <f t="shared" si="43"/>
        <v>DM 1967</v>
      </c>
      <c r="B2809" t="s">
        <v>57</v>
      </c>
      <c r="C2809">
        <v>1967</v>
      </c>
    </row>
    <row r="2810" spans="1:3" hidden="1">
      <c r="A2810" s="1" t="str">
        <f t="shared" si="43"/>
        <v>DM 1968</v>
      </c>
      <c r="B2810" t="s">
        <v>57</v>
      </c>
      <c r="C2810">
        <v>1968</v>
      </c>
    </row>
    <row r="2811" spans="1:3" hidden="1">
      <c r="A2811" s="1" t="str">
        <f t="shared" si="43"/>
        <v>DM 1969</v>
      </c>
      <c r="B2811" t="s">
        <v>57</v>
      </c>
      <c r="C2811">
        <v>1969</v>
      </c>
    </row>
    <row r="2812" spans="1:3" hidden="1">
      <c r="A2812" s="1" t="str">
        <f t="shared" si="43"/>
        <v>DM 1970</v>
      </c>
      <c r="B2812" t="s">
        <v>57</v>
      </c>
      <c r="C2812">
        <v>1970</v>
      </c>
    </row>
    <row r="2813" spans="1:3" hidden="1">
      <c r="A2813" s="1" t="str">
        <f t="shared" si="43"/>
        <v>DM 1971</v>
      </c>
      <c r="B2813" t="s">
        <v>57</v>
      </c>
      <c r="C2813">
        <v>1971</v>
      </c>
    </row>
    <row r="2814" spans="1:3" hidden="1">
      <c r="A2814" s="1" t="str">
        <f t="shared" si="43"/>
        <v>DM 1972</v>
      </c>
      <c r="B2814" t="s">
        <v>57</v>
      </c>
      <c r="C2814">
        <v>1972</v>
      </c>
    </row>
    <row r="2815" spans="1:3" hidden="1">
      <c r="A2815" s="1" t="str">
        <f t="shared" si="43"/>
        <v>DM 1973</v>
      </c>
      <c r="B2815" t="s">
        <v>57</v>
      </c>
      <c r="C2815">
        <v>1973</v>
      </c>
    </row>
    <row r="2816" spans="1:3" hidden="1">
      <c r="A2816" s="1" t="str">
        <f t="shared" si="43"/>
        <v>DM 1974</v>
      </c>
      <c r="B2816" t="s">
        <v>57</v>
      </c>
      <c r="C2816">
        <v>1974</v>
      </c>
    </row>
    <row r="2817" spans="1:3" hidden="1">
      <c r="A2817" s="1" t="str">
        <f t="shared" si="43"/>
        <v>DM 1975</v>
      </c>
      <c r="B2817" t="s">
        <v>57</v>
      </c>
      <c r="C2817">
        <v>1975</v>
      </c>
    </row>
    <row r="2818" spans="1:3" hidden="1">
      <c r="A2818" s="1" t="str">
        <f t="shared" si="43"/>
        <v>DM 1976</v>
      </c>
      <c r="B2818" t="s">
        <v>57</v>
      </c>
      <c r="C2818">
        <v>1976</v>
      </c>
    </row>
    <row r="2819" spans="1:3" hidden="1">
      <c r="A2819" s="1" t="str">
        <f t="shared" ref="A2819:A2882" si="44">CONCATENATE(B2819," ",C2819)</f>
        <v>DM 1977</v>
      </c>
      <c r="B2819" t="s">
        <v>57</v>
      </c>
      <c r="C2819">
        <v>1977</v>
      </c>
    </row>
    <row r="2820" spans="1:3" hidden="1">
      <c r="A2820" s="1" t="str">
        <f t="shared" si="44"/>
        <v>DM 1978</v>
      </c>
      <c r="B2820" t="s">
        <v>57</v>
      </c>
      <c r="C2820">
        <v>1978</v>
      </c>
    </row>
    <row r="2821" spans="1:3" hidden="1">
      <c r="A2821" s="1" t="str">
        <f t="shared" si="44"/>
        <v>DM 1979</v>
      </c>
      <c r="B2821" t="s">
        <v>57</v>
      </c>
      <c r="C2821">
        <v>1979</v>
      </c>
    </row>
    <row r="2822" spans="1:3" hidden="1">
      <c r="A2822" s="1" t="str">
        <f t="shared" si="44"/>
        <v>DM 1980</v>
      </c>
      <c r="B2822" t="s">
        <v>57</v>
      </c>
      <c r="C2822">
        <v>1980</v>
      </c>
    </row>
    <row r="2823" spans="1:3" hidden="1">
      <c r="A2823" s="1" t="str">
        <f t="shared" si="44"/>
        <v>DM 1981</v>
      </c>
      <c r="B2823" t="s">
        <v>57</v>
      </c>
      <c r="C2823">
        <v>1981</v>
      </c>
    </row>
    <row r="2824" spans="1:3" hidden="1">
      <c r="A2824" s="1" t="str">
        <f t="shared" si="44"/>
        <v>DM 1982</v>
      </c>
      <c r="B2824" t="s">
        <v>57</v>
      </c>
      <c r="C2824">
        <v>1982</v>
      </c>
    </row>
    <row r="2825" spans="1:3" hidden="1">
      <c r="A2825" s="1" t="str">
        <f t="shared" si="44"/>
        <v>DM 1983</v>
      </c>
      <c r="B2825" t="s">
        <v>57</v>
      </c>
      <c r="C2825">
        <v>1983</v>
      </c>
    </row>
    <row r="2826" spans="1:3" hidden="1">
      <c r="A2826" s="1" t="str">
        <f t="shared" si="44"/>
        <v>DM 1984</v>
      </c>
      <c r="B2826" t="s">
        <v>57</v>
      </c>
      <c r="C2826">
        <v>1984</v>
      </c>
    </row>
    <row r="2827" spans="1:3" hidden="1">
      <c r="A2827" s="1" t="str">
        <f t="shared" si="44"/>
        <v>DM 1985</v>
      </c>
      <c r="B2827" t="s">
        <v>57</v>
      </c>
      <c r="C2827">
        <v>1985</v>
      </c>
    </row>
    <row r="2828" spans="1:3" hidden="1">
      <c r="A2828" s="1" t="str">
        <f t="shared" si="44"/>
        <v>DM 1986</v>
      </c>
      <c r="B2828" t="s">
        <v>57</v>
      </c>
      <c r="C2828">
        <v>1986</v>
      </c>
    </row>
    <row r="2829" spans="1:3" hidden="1">
      <c r="A2829" s="1" t="str">
        <f t="shared" si="44"/>
        <v>DM 1987</v>
      </c>
      <c r="B2829" t="s">
        <v>57</v>
      </c>
      <c r="C2829">
        <v>1987</v>
      </c>
    </row>
    <row r="2830" spans="1:3" hidden="1">
      <c r="A2830" s="1" t="str">
        <f t="shared" si="44"/>
        <v>DM 1988</v>
      </c>
      <c r="B2830" t="s">
        <v>57</v>
      </c>
      <c r="C2830">
        <v>1988</v>
      </c>
    </row>
    <row r="2831" spans="1:3" hidden="1">
      <c r="A2831" s="1" t="str">
        <f t="shared" si="44"/>
        <v>DM 1989</v>
      </c>
      <c r="B2831" t="s">
        <v>57</v>
      </c>
      <c r="C2831">
        <v>1989</v>
      </c>
    </row>
    <row r="2832" spans="1:3" hidden="1">
      <c r="A2832" s="1" t="str">
        <f t="shared" si="44"/>
        <v>DM 1990</v>
      </c>
      <c r="B2832" t="s">
        <v>57</v>
      </c>
      <c r="C2832">
        <v>1990</v>
      </c>
    </row>
    <row r="2833" spans="1:3" hidden="1">
      <c r="A2833" s="1" t="str">
        <f t="shared" si="44"/>
        <v>DM 1991</v>
      </c>
      <c r="B2833" t="s">
        <v>57</v>
      </c>
      <c r="C2833">
        <v>1991</v>
      </c>
    </row>
    <row r="2834" spans="1:3" hidden="1">
      <c r="A2834" s="1" t="str">
        <f t="shared" si="44"/>
        <v>DM 1992</v>
      </c>
      <c r="B2834" t="s">
        <v>57</v>
      </c>
      <c r="C2834">
        <v>1992</v>
      </c>
    </row>
    <row r="2835" spans="1:3" hidden="1">
      <c r="A2835" s="1" t="str">
        <f t="shared" si="44"/>
        <v>DM 1993</v>
      </c>
      <c r="B2835" t="s">
        <v>57</v>
      </c>
      <c r="C2835">
        <v>1993</v>
      </c>
    </row>
    <row r="2836" spans="1:3" hidden="1">
      <c r="A2836" s="1" t="str">
        <f t="shared" si="44"/>
        <v>DM 1994</v>
      </c>
      <c r="B2836" t="s">
        <v>57</v>
      </c>
      <c r="C2836">
        <v>1994</v>
      </c>
    </row>
    <row r="2837" spans="1:3" hidden="1">
      <c r="A2837" s="1" t="str">
        <f t="shared" si="44"/>
        <v>DM 1995</v>
      </c>
      <c r="B2837" t="s">
        <v>57</v>
      </c>
      <c r="C2837">
        <v>1995</v>
      </c>
    </row>
    <row r="2838" spans="1:3" hidden="1">
      <c r="A2838" s="1" t="str">
        <f t="shared" si="44"/>
        <v>DM 1996</v>
      </c>
      <c r="B2838" t="s">
        <v>57</v>
      </c>
      <c r="C2838">
        <v>1996</v>
      </c>
    </row>
    <row r="2839" spans="1:3" hidden="1">
      <c r="A2839" s="1" t="str">
        <f t="shared" si="44"/>
        <v>DM 1997</v>
      </c>
      <c r="B2839" t="s">
        <v>57</v>
      </c>
      <c r="C2839">
        <v>1997</v>
      </c>
    </row>
    <row r="2840" spans="1:3" hidden="1">
      <c r="A2840" s="1" t="str">
        <f t="shared" si="44"/>
        <v>DM 1998</v>
      </c>
      <c r="B2840" t="s">
        <v>57</v>
      </c>
      <c r="C2840">
        <v>1998</v>
      </c>
    </row>
    <row r="2841" spans="1:3" hidden="1">
      <c r="A2841" s="1" t="str">
        <f t="shared" si="44"/>
        <v>DM 1999</v>
      </c>
      <c r="B2841" t="s">
        <v>57</v>
      </c>
      <c r="C2841">
        <v>1999</v>
      </c>
    </row>
    <row r="2842" spans="1:3" hidden="1">
      <c r="A2842" s="1" t="str">
        <f t="shared" si="44"/>
        <v>DM 2000</v>
      </c>
      <c r="B2842" t="s">
        <v>57</v>
      </c>
      <c r="C2842">
        <v>2000</v>
      </c>
    </row>
    <row r="2843" spans="1:3" hidden="1">
      <c r="A2843" s="1" t="str">
        <f t="shared" si="44"/>
        <v>DM 2001</v>
      </c>
      <c r="B2843" t="s">
        <v>57</v>
      </c>
      <c r="C2843">
        <v>2001</v>
      </c>
    </row>
    <row r="2844" spans="1:3" hidden="1">
      <c r="A2844" s="1" t="str">
        <f t="shared" si="44"/>
        <v>DM 2002</v>
      </c>
      <c r="B2844" t="s">
        <v>57</v>
      </c>
      <c r="C2844">
        <v>2002</v>
      </c>
    </row>
    <row r="2845" spans="1:3" hidden="1">
      <c r="A2845" s="1" t="str">
        <f t="shared" si="44"/>
        <v>DM 2003</v>
      </c>
      <c r="B2845" t="s">
        <v>57</v>
      </c>
      <c r="C2845">
        <v>2003</v>
      </c>
    </row>
    <row r="2846" spans="1:3" hidden="1">
      <c r="A2846" s="1" t="str">
        <f t="shared" si="44"/>
        <v>DM 2004</v>
      </c>
      <c r="B2846" t="s">
        <v>57</v>
      </c>
      <c r="C2846">
        <v>2004</v>
      </c>
    </row>
    <row r="2847" spans="1:3" hidden="1">
      <c r="A2847" s="1" t="str">
        <f t="shared" si="44"/>
        <v>DM 2005</v>
      </c>
      <c r="B2847" t="s">
        <v>57</v>
      </c>
      <c r="C2847">
        <v>2005</v>
      </c>
    </row>
    <row r="2848" spans="1:3" hidden="1">
      <c r="A2848" s="1" t="str">
        <f t="shared" si="44"/>
        <v>DM 2006</v>
      </c>
      <c r="B2848" t="s">
        <v>57</v>
      </c>
      <c r="C2848">
        <v>2006</v>
      </c>
    </row>
    <row r="2849" spans="1:3" hidden="1">
      <c r="A2849" s="1" t="str">
        <f t="shared" si="44"/>
        <v>DM 2007</v>
      </c>
      <c r="B2849" t="s">
        <v>57</v>
      </c>
      <c r="C2849">
        <v>2007</v>
      </c>
    </row>
    <row r="2850" spans="1:3" hidden="1">
      <c r="A2850" s="1" t="str">
        <f t="shared" si="44"/>
        <v>DM 2008</v>
      </c>
      <c r="B2850" t="s">
        <v>57</v>
      </c>
      <c r="C2850">
        <v>2008</v>
      </c>
    </row>
    <row r="2851" spans="1:3" hidden="1">
      <c r="A2851" s="1" t="str">
        <f t="shared" si="44"/>
        <v>DM 2009</v>
      </c>
      <c r="B2851" t="s">
        <v>57</v>
      </c>
      <c r="C2851">
        <v>2009</v>
      </c>
    </row>
    <row r="2852" spans="1:3" hidden="1">
      <c r="A2852" s="1" t="str">
        <f t="shared" si="44"/>
        <v>DM 2010</v>
      </c>
      <c r="B2852" t="s">
        <v>57</v>
      </c>
      <c r="C2852">
        <v>2010</v>
      </c>
    </row>
    <row r="2853" spans="1:3" hidden="1">
      <c r="A2853" s="1" t="str">
        <f t="shared" si="44"/>
        <v>DM 2011</v>
      </c>
      <c r="B2853" t="s">
        <v>57</v>
      </c>
      <c r="C2853">
        <v>2011</v>
      </c>
    </row>
    <row r="2854" spans="1:3" hidden="1">
      <c r="A2854" s="1" t="str">
        <f t="shared" si="44"/>
        <v>DM 2012</v>
      </c>
      <c r="B2854" t="s">
        <v>57</v>
      </c>
      <c r="C2854">
        <v>2012</v>
      </c>
    </row>
    <row r="2855" spans="1:3" hidden="1">
      <c r="A2855" s="1" t="str">
        <f t="shared" si="44"/>
        <v>DM 2013</v>
      </c>
      <c r="B2855" t="s">
        <v>57</v>
      </c>
      <c r="C2855">
        <v>2013</v>
      </c>
    </row>
    <row r="2856" spans="1:3" hidden="1">
      <c r="A2856" s="1" t="str">
        <f t="shared" si="44"/>
        <v>DM 2014</v>
      </c>
      <c r="B2856" t="s">
        <v>57</v>
      </c>
      <c r="C2856">
        <v>2014</v>
      </c>
    </row>
    <row r="2857" spans="1:3" hidden="1">
      <c r="A2857" s="1" t="str">
        <f t="shared" si="44"/>
        <v>DM 2015</v>
      </c>
      <c r="B2857" t="s">
        <v>57</v>
      </c>
      <c r="C2857">
        <v>2015</v>
      </c>
    </row>
    <row r="2858" spans="1:3" hidden="1">
      <c r="A2858" s="1" t="str">
        <f t="shared" si="44"/>
        <v>DO 1960</v>
      </c>
      <c r="B2858" t="s">
        <v>59</v>
      </c>
      <c r="C2858">
        <v>1960</v>
      </c>
    </row>
    <row r="2859" spans="1:3" hidden="1">
      <c r="A2859" s="1" t="str">
        <f t="shared" si="44"/>
        <v>DO 1961</v>
      </c>
      <c r="B2859" t="s">
        <v>59</v>
      </c>
      <c r="C2859">
        <v>1961</v>
      </c>
    </row>
    <row r="2860" spans="1:3" hidden="1">
      <c r="A2860" s="1" t="str">
        <f t="shared" si="44"/>
        <v>DO 1962</v>
      </c>
      <c r="B2860" t="s">
        <v>59</v>
      </c>
      <c r="C2860">
        <v>1962</v>
      </c>
    </row>
    <row r="2861" spans="1:3" hidden="1">
      <c r="A2861" s="1" t="str">
        <f t="shared" si="44"/>
        <v>DO 1963</v>
      </c>
      <c r="B2861" t="s">
        <v>59</v>
      </c>
      <c r="C2861">
        <v>1963</v>
      </c>
    </row>
    <row r="2862" spans="1:3" hidden="1">
      <c r="A2862" s="1" t="str">
        <f t="shared" si="44"/>
        <v>DO 1964</v>
      </c>
      <c r="B2862" t="s">
        <v>59</v>
      </c>
      <c r="C2862">
        <v>1964</v>
      </c>
    </row>
    <row r="2863" spans="1:3" hidden="1">
      <c r="A2863" s="1" t="str">
        <f t="shared" si="44"/>
        <v>DO 1965</v>
      </c>
      <c r="B2863" t="s">
        <v>59</v>
      </c>
      <c r="C2863">
        <v>1965</v>
      </c>
    </row>
    <row r="2864" spans="1:3" hidden="1">
      <c r="A2864" s="1" t="str">
        <f t="shared" si="44"/>
        <v>DO 1966</v>
      </c>
      <c r="B2864" t="s">
        <v>59</v>
      </c>
      <c r="C2864">
        <v>1966</v>
      </c>
    </row>
    <row r="2865" spans="1:3" hidden="1">
      <c r="A2865" s="1" t="str">
        <f t="shared" si="44"/>
        <v>DO 1967</v>
      </c>
      <c r="B2865" t="s">
        <v>59</v>
      </c>
      <c r="C2865">
        <v>1967</v>
      </c>
    </row>
    <row r="2866" spans="1:3" hidden="1">
      <c r="A2866" s="1" t="str">
        <f t="shared" si="44"/>
        <v>DO 1968</v>
      </c>
      <c r="B2866" t="s">
        <v>59</v>
      </c>
      <c r="C2866">
        <v>1968</v>
      </c>
    </row>
    <row r="2867" spans="1:3" hidden="1">
      <c r="A2867" s="1" t="str">
        <f t="shared" si="44"/>
        <v>DO 1969</v>
      </c>
      <c r="B2867" t="s">
        <v>59</v>
      </c>
      <c r="C2867">
        <v>1969</v>
      </c>
    </row>
    <row r="2868" spans="1:3" hidden="1">
      <c r="A2868" s="1" t="str">
        <f t="shared" si="44"/>
        <v>DO 1970</v>
      </c>
      <c r="B2868" t="s">
        <v>59</v>
      </c>
      <c r="C2868">
        <v>1970</v>
      </c>
    </row>
    <row r="2869" spans="1:3" hidden="1">
      <c r="A2869" s="1" t="str">
        <f t="shared" si="44"/>
        <v>DO 1971</v>
      </c>
      <c r="B2869" t="s">
        <v>59</v>
      </c>
      <c r="C2869">
        <v>1971</v>
      </c>
    </row>
    <row r="2870" spans="1:3" hidden="1">
      <c r="A2870" s="1" t="str">
        <f t="shared" si="44"/>
        <v>DO 1972</v>
      </c>
      <c r="B2870" t="s">
        <v>59</v>
      </c>
      <c r="C2870">
        <v>1972</v>
      </c>
    </row>
    <row r="2871" spans="1:3" hidden="1">
      <c r="A2871" s="1" t="str">
        <f t="shared" si="44"/>
        <v>DO 1973</v>
      </c>
      <c r="B2871" t="s">
        <v>59</v>
      </c>
      <c r="C2871">
        <v>1973</v>
      </c>
    </row>
    <row r="2872" spans="1:3" hidden="1">
      <c r="A2872" s="1" t="str">
        <f t="shared" si="44"/>
        <v>DO 1974</v>
      </c>
      <c r="B2872" t="s">
        <v>59</v>
      </c>
      <c r="C2872">
        <v>1974</v>
      </c>
    </row>
    <row r="2873" spans="1:3" hidden="1">
      <c r="A2873" s="1" t="str">
        <f t="shared" si="44"/>
        <v>DO 1975</v>
      </c>
      <c r="B2873" t="s">
        <v>59</v>
      </c>
      <c r="C2873">
        <v>1975</v>
      </c>
    </row>
    <row r="2874" spans="1:3" hidden="1">
      <c r="A2874" s="1" t="str">
        <f t="shared" si="44"/>
        <v>DO 1976</v>
      </c>
      <c r="B2874" t="s">
        <v>59</v>
      </c>
      <c r="C2874">
        <v>1976</v>
      </c>
    </row>
    <row r="2875" spans="1:3" hidden="1">
      <c r="A2875" s="1" t="str">
        <f t="shared" si="44"/>
        <v>DO 1977</v>
      </c>
      <c r="B2875" t="s">
        <v>59</v>
      </c>
      <c r="C2875">
        <v>1977</v>
      </c>
    </row>
    <row r="2876" spans="1:3" hidden="1">
      <c r="A2876" s="1" t="str">
        <f t="shared" si="44"/>
        <v>DO 1978</v>
      </c>
      <c r="B2876" t="s">
        <v>59</v>
      </c>
      <c r="C2876">
        <v>1978</v>
      </c>
    </row>
    <row r="2877" spans="1:3" hidden="1">
      <c r="A2877" s="1" t="str">
        <f t="shared" si="44"/>
        <v>DO 1979</v>
      </c>
      <c r="B2877" t="s">
        <v>59</v>
      </c>
      <c r="C2877">
        <v>1979</v>
      </c>
    </row>
    <row r="2878" spans="1:3" hidden="1">
      <c r="A2878" s="1" t="str">
        <f t="shared" si="44"/>
        <v>DO 1980</v>
      </c>
      <c r="B2878" t="s">
        <v>59</v>
      </c>
      <c r="C2878">
        <v>1980</v>
      </c>
    </row>
    <row r="2879" spans="1:3" hidden="1">
      <c r="A2879" s="1" t="str">
        <f t="shared" si="44"/>
        <v>DO 1981</v>
      </c>
      <c r="B2879" t="s">
        <v>59</v>
      </c>
      <c r="C2879">
        <v>1981</v>
      </c>
    </row>
    <row r="2880" spans="1:3" hidden="1">
      <c r="A2880" s="1" t="str">
        <f t="shared" si="44"/>
        <v>DO 1982</v>
      </c>
      <c r="B2880" t="s">
        <v>59</v>
      </c>
      <c r="C2880">
        <v>1982</v>
      </c>
    </row>
    <row r="2881" spans="1:8" hidden="1">
      <c r="A2881" s="1" t="str">
        <f t="shared" si="44"/>
        <v>DO 1983</v>
      </c>
      <c r="B2881" t="s">
        <v>59</v>
      </c>
      <c r="C2881">
        <v>1983</v>
      </c>
    </row>
    <row r="2882" spans="1:8" hidden="1">
      <c r="A2882" s="1" t="str">
        <f t="shared" si="44"/>
        <v>DO 1984</v>
      </c>
      <c r="B2882" t="s">
        <v>59</v>
      </c>
      <c r="C2882">
        <v>1984</v>
      </c>
    </row>
    <row r="2883" spans="1:8" hidden="1">
      <c r="A2883" s="1" t="str">
        <f t="shared" ref="A2883:A2946" si="45">CONCATENATE(B2883," ",C2883)</f>
        <v>DO 1985</v>
      </c>
      <c r="B2883" t="s">
        <v>59</v>
      </c>
      <c r="C2883">
        <v>1985</v>
      </c>
    </row>
    <row r="2884" spans="1:8" hidden="1">
      <c r="A2884" s="1" t="str">
        <f t="shared" si="45"/>
        <v>DO 1986</v>
      </c>
      <c r="B2884" t="s">
        <v>59</v>
      </c>
      <c r="C2884">
        <v>1986</v>
      </c>
      <c r="D2884">
        <v>3.93</v>
      </c>
      <c r="E2884">
        <v>8.58</v>
      </c>
      <c r="F2884">
        <v>13.78</v>
      </c>
      <c r="G2884">
        <v>21.37</v>
      </c>
      <c r="H2884">
        <v>52.36</v>
      </c>
    </row>
    <row r="2885" spans="1:8" hidden="1">
      <c r="A2885" s="1" t="str">
        <f t="shared" si="45"/>
        <v>DO 1987</v>
      </c>
      <c r="B2885" t="s">
        <v>59</v>
      </c>
      <c r="C2885">
        <v>1987</v>
      </c>
    </row>
    <row r="2886" spans="1:8" hidden="1">
      <c r="A2886" s="1" t="str">
        <f t="shared" si="45"/>
        <v>DO 1988</v>
      </c>
      <c r="B2886" t="s">
        <v>59</v>
      </c>
      <c r="C2886">
        <v>1988</v>
      </c>
    </row>
    <row r="2887" spans="1:8" hidden="1">
      <c r="A2887" s="1" t="str">
        <f t="shared" si="45"/>
        <v>DO 1989</v>
      </c>
      <c r="B2887" t="s">
        <v>59</v>
      </c>
      <c r="C2887">
        <v>1989</v>
      </c>
      <c r="D2887">
        <v>4.1900000000000004</v>
      </c>
      <c r="E2887">
        <v>7.89</v>
      </c>
      <c r="F2887">
        <v>12.54</v>
      </c>
      <c r="G2887">
        <v>19.91</v>
      </c>
      <c r="H2887">
        <v>55.47</v>
      </c>
    </row>
    <row r="2888" spans="1:8" hidden="1">
      <c r="A2888" s="1" t="str">
        <f t="shared" si="45"/>
        <v>DO 1990</v>
      </c>
      <c r="B2888" t="s">
        <v>59</v>
      </c>
      <c r="C2888">
        <v>1990</v>
      </c>
    </row>
    <row r="2889" spans="1:8" hidden="1">
      <c r="A2889" s="1" t="str">
        <f t="shared" si="45"/>
        <v>DO 1991</v>
      </c>
      <c r="B2889" t="s">
        <v>59</v>
      </c>
      <c r="C2889">
        <v>1991</v>
      </c>
    </row>
    <row r="2890" spans="1:8" hidden="1">
      <c r="A2890" s="1" t="str">
        <f t="shared" si="45"/>
        <v>DO 1992</v>
      </c>
      <c r="B2890" t="s">
        <v>59</v>
      </c>
      <c r="C2890">
        <v>1992</v>
      </c>
      <c r="D2890">
        <v>4.3099999999999996</v>
      </c>
      <c r="E2890">
        <v>8.07</v>
      </c>
      <c r="F2890">
        <v>12.27</v>
      </c>
      <c r="G2890">
        <v>18.88</v>
      </c>
      <c r="H2890">
        <v>56.47</v>
      </c>
    </row>
    <row r="2891" spans="1:8" hidden="1">
      <c r="A2891" s="1" t="str">
        <f t="shared" si="45"/>
        <v>DO 1993</v>
      </c>
      <c r="B2891" t="s">
        <v>59</v>
      </c>
      <c r="C2891">
        <v>1993</v>
      </c>
    </row>
    <row r="2892" spans="1:8" hidden="1">
      <c r="A2892" s="1" t="str">
        <f t="shared" si="45"/>
        <v>DO 1994</v>
      </c>
      <c r="B2892" t="s">
        <v>59</v>
      </c>
      <c r="C2892">
        <v>1994</v>
      </c>
    </row>
    <row r="2893" spans="1:8" hidden="1">
      <c r="A2893" s="1" t="str">
        <f t="shared" si="45"/>
        <v>DO 1995</v>
      </c>
      <c r="B2893" t="s">
        <v>59</v>
      </c>
      <c r="C2893">
        <v>1995</v>
      </c>
    </row>
    <row r="2894" spans="1:8" hidden="1">
      <c r="A2894" s="1" t="str">
        <f t="shared" si="45"/>
        <v>DO 1996</v>
      </c>
      <c r="B2894" t="s">
        <v>59</v>
      </c>
      <c r="C2894">
        <v>1996</v>
      </c>
      <c r="D2894">
        <v>4.3</v>
      </c>
      <c r="E2894">
        <v>8.75</v>
      </c>
      <c r="F2894">
        <v>13.49</v>
      </c>
      <c r="G2894">
        <v>20.74</v>
      </c>
      <c r="H2894">
        <v>52.72</v>
      </c>
    </row>
    <row r="2895" spans="1:8" hidden="1">
      <c r="A2895" s="1" t="str">
        <f t="shared" si="45"/>
        <v>DO 1997</v>
      </c>
      <c r="B2895" t="s">
        <v>59</v>
      </c>
      <c r="C2895">
        <v>1997</v>
      </c>
      <c r="D2895">
        <v>3.97</v>
      </c>
      <c r="E2895">
        <v>8.49</v>
      </c>
      <c r="F2895">
        <v>13.28</v>
      </c>
      <c r="G2895">
        <v>20.58</v>
      </c>
      <c r="H2895">
        <v>53.68</v>
      </c>
    </row>
    <row r="2896" spans="1:8" hidden="1">
      <c r="A2896" s="1" t="str">
        <f t="shared" si="45"/>
        <v>DO 1998</v>
      </c>
      <c r="B2896" t="s">
        <v>59</v>
      </c>
      <c r="C2896">
        <v>1998</v>
      </c>
    </row>
    <row r="2897" spans="1:8" hidden="1">
      <c r="A2897" s="1" t="str">
        <f t="shared" si="45"/>
        <v>DO 1999</v>
      </c>
      <c r="B2897" t="s">
        <v>59</v>
      </c>
      <c r="C2897">
        <v>1999</v>
      </c>
    </row>
    <row r="2898" spans="1:8" hidden="1">
      <c r="A2898" s="1" t="str">
        <f t="shared" si="45"/>
        <v>DO 2000</v>
      </c>
      <c r="B2898" t="s">
        <v>59</v>
      </c>
      <c r="C2898">
        <v>2000</v>
      </c>
      <c r="D2898">
        <v>3.66</v>
      </c>
      <c r="E2898">
        <v>7.61</v>
      </c>
      <c r="F2898">
        <v>12.14</v>
      </c>
      <c r="G2898">
        <v>19.91</v>
      </c>
      <c r="H2898">
        <v>56.68</v>
      </c>
    </row>
    <row r="2899" spans="1:8" hidden="1">
      <c r="A2899" s="1" t="str">
        <f t="shared" si="45"/>
        <v>DO 2001</v>
      </c>
      <c r="B2899" t="s">
        <v>59</v>
      </c>
      <c r="C2899">
        <v>2001</v>
      </c>
      <c r="D2899">
        <v>4.05</v>
      </c>
      <c r="E2899">
        <v>7.96</v>
      </c>
      <c r="F2899">
        <v>12.53</v>
      </c>
      <c r="G2899">
        <v>19.809999999999999</v>
      </c>
      <c r="H2899">
        <v>55.65</v>
      </c>
    </row>
    <row r="2900" spans="1:8" hidden="1">
      <c r="A2900" s="1" t="str">
        <f t="shared" si="45"/>
        <v>DO 2002</v>
      </c>
      <c r="B2900" t="s">
        <v>59</v>
      </c>
      <c r="C2900">
        <v>2002</v>
      </c>
      <c r="D2900">
        <v>3.75</v>
      </c>
      <c r="E2900">
        <v>8.14</v>
      </c>
      <c r="F2900">
        <v>12.82</v>
      </c>
      <c r="G2900">
        <v>20.47</v>
      </c>
      <c r="H2900">
        <v>54.82</v>
      </c>
    </row>
    <row r="2901" spans="1:8" hidden="1">
      <c r="A2901" s="1" t="str">
        <f t="shared" si="45"/>
        <v>DO 2003</v>
      </c>
      <c r="B2901" t="s">
        <v>59</v>
      </c>
      <c r="C2901">
        <v>2003</v>
      </c>
      <c r="D2901">
        <v>3.84</v>
      </c>
      <c r="E2901">
        <v>7.74</v>
      </c>
      <c r="F2901">
        <v>12.1</v>
      </c>
      <c r="G2901">
        <v>19.25</v>
      </c>
      <c r="H2901">
        <v>57.07</v>
      </c>
    </row>
    <row r="2902" spans="1:8" hidden="1">
      <c r="A2902" s="1" t="str">
        <f t="shared" si="45"/>
        <v>DO 2004</v>
      </c>
      <c r="B2902" t="s">
        <v>59</v>
      </c>
      <c r="C2902">
        <v>2004</v>
      </c>
      <c r="D2902">
        <v>3.92</v>
      </c>
      <c r="E2902">
        <v>7.8</v>
      </c>
      <c r="F2902">
        <v>12.06</v>
      </c>
      <c r="G2902">
        <v>19.18</v>
      </c>
      <c r="H2902">
        <v>57.05</v>
      </c>
    </row>
    <row r="2903" spans="1:8" hidden="1">
      <c r="A2903" s="1" t="str">
        <f t="shared" si="45"/>
        <v>DO 2005</v>
      </c>
      <c r="B2903" t="s">
        <v>59</v>
      </c>
      <c r="C2903">
        <v>2005</v>
      </c>
      <c r="D2903">
        <v>4.13</v>
      </c>
      <c r="E2903">
        <v>8.14</v>
      </c>
      <c r="F2903">
        <v>12.57</v>
      </c>
      <c r="G2903">
        <v>19.87</v>
      </c>
      <c r="H2903">
        <v>55.29</v>
      </c>
    </row>
    <row r="2904" spans="1:8" hidden="1">
      <c r="A2904" s="1" t="str">
        <f t="shared" si="45"/>
        <v>DO 2006</v>
      </c>
      <c r="B2904" t="s">
        <v>59</v>
      </c>
      <c r="C2904">
        <v>2006</v>
      </c>
      <c r="D2904">
        <v>3.98</v>
      </c>
      <c r="E2904">
        <v>7.68</v>
      </c>
      <c r="F2904">
        <v>12.02</v>
      </c>
      <c r="G2904">
        <v>19.37</v>
      </c>
      <c r="H2904">
        <v>56.95</v>
      </c>
    </row>
    <row r="2905" spans="1:8" hidden="1">
      <c r="A2905" s="1" t="str">
        <f t="shared" si="45"/>
        <v>DO 2007</v>
      </c>
      <c r="B2905" t="s">
        <v>59</v>
      </c>
      <c r="C2905">
        <v>2007</v>
      </c>
      <c r="D2905">
        <v>4.4000000000000004</v>
      </c>
      <c r="E2905">
        <v>8.4499999999999993</v>
      </c>
      <c r="F2905">
        <v>12.99</v>
      </c>
      <c r="G2905">
        <v>19.93</v>
      </c>
      <c r="H2905">
        <v>54.23</v>
      </c>
    </row>
    <row r="2906" spans="1:8" hidden="1">
      <c r="A2906" s="1" t="str">
        <f t="shared" si="45"/>
        <v>DO 2008</v>
      </c>
      <c r="B2906" t="s">
        <v>59</v>
      </c>
      <c r="C2906">
        <v>2008</v>
      </c>
      <c r="D2906">
        <v>4.49</v>
      </c>
      <c r="E2906">
        <v>8.36</v>
      </c>
      <c r="F2906">
        <v>12.78</v>
      </c>
      <c r="G2906">
        <v>19.96</v>
      </c>
      <c r="H2906">
        <v>54.41</v>
      </c>
    </row>
    <row r="2907" spans="1:8" hidden="1">
      <c r="A2907" s="1" t="str">
        <f t="shared" si="45"/>
        <v>DO 2009</v>
      </c>
      <c r="B2907" t="s">
        <v>59</v>
      </c>
      <c r="C2907">
        <v>2009</v>
      </c>
      <c r="D2907">
        <v>4.4800000000000004</v>
      </c>
      <c r="E2907">
        <v>8.41</v>
      </c>
      <c r="F2907">
        <v>12.78</v>
      </c>
      <c r="G2907">
        <v>19.86</v>
      </c>
      <c r="H2907">
        <v>54.47</v>
      </c>
    </row>
    <row r="2908" spans="1:8" hidden="1">
      <c r="A2908" s="1" t="str">
        <f t="shared" si="45"/>
        <v>DO 2010</v>
      </c>
      <c r="B2908" t="s">
        <v>59</v>
      </c>
      <c r="C2908">
        <v>2010</v>
      </c>
      <c r="D2908">
        <v>4.67</v>
      </c>
      <c r="E2908">
        <v>8.5500000000000007</v>
      </c>
      <c r="F2908">
        <v>13.19</v>
      </c>
      <c r="G2908">
        <v>20.8</v>
      </c>
      <c r="H2908">
        <v>52.8</v>
      </c>
    </row>
    <row r="2909" spans="1:8" hidden="1">
      <c r="A2909" s="1" t="str">
        <f t="shared" si="45"/>
        <v>DO 2011</v>
      </c>
      <c r="B2909" t="s">
        <v>59</v>
      </c>
      <c r="C2909">
        <v>2011</v>
      </c>
      <c r="D2909">
        <v>4.78</v>
      </c>
      <c r="E2909">
        <v>8.68</v>
      </c>
      <c r="F2909">
        <v>13.07</v>
      </c>
      <c r="G2909">
        <v>20.52</v>
      </c>
      <c r="H2909">
        <v>52.96</v>
      </c>
    </row>
    <row r="2910" spans="1:8" hidden="1">
      <c r="A2910" s="1" t="str">
        <f t="shared" si="45"/>
        <v>DO 2012</v>
      </c>
      <c r="B2910" t="s">
        <v>59</v>
      </c>
      <c r="C2910">
        <v>2012</v>
      </c>
      <c r="D2910">
        <v>5.01</v>
      </c>
      <c r="E2910">
        <v>9.17</v>
      </c>
      <c r="F2910">
        <v>13.59</v>
      </c>
      <c r="G2910">
        <v>20.68</v>
      </c>
      <c r="H2910">
        <v>51.55</v>
      </c>
    </row>
    <row r="2911" spans="1:8" hidden="1">
      <c r="A2911" s="1" t="str">
        <f t="shared" si="45"/>
        <v>DO 2013</v>
      </c>
      <c r="B2911" t="s">
        <v>59</v>
      </c>
      <c r="C2911">
        <v>2013</v>
      </c>
      <c r="D2911">
        <v>4.93</v>
      </c>
      <c r="E2911">
        <v>8.82</v>
      </c>
      <c r="F2911">
        <v>13.18</v>
      </c>
      <c r="G2911">
        <v>19.96</v>
      </c>
      <c r="H2911">
        <v>53.11</v>
      </c>
    </row>
    <row r="2912" spans="1:8" hidden="1">
      <c r="A2912" s="1" t="str">
        <f t="shared" si="45"/>
        <v>DO 2014</v>
      </c>
      <c r="B2912" t="s">
        <v>59</v>
      </c>
      <c r="C2912">
        <v>2014</v>
      </c>
    </row>
    <row r="2913" spans="1:3" hidden="1">
      <c r="A2913" s="1" t="str">
        <f t="shared" si="45"/>
        <v>DO 2015</v>
      </c>
      <c r="B2913" t="s">
        <v>59</v>
      </c>
      <c r="C2913">
        <v>2015</v>
      </c>
    </row>
    <row r="2914" spans="1:3" hidden="1">
      <c r="A2914" s="1" t="str">
        <f t="shared" si="45"/>
        <v>DZ 1960</v>
      </c>
      <c r="B2914" t="s">
        <v>60</v>
      </c>
      <c r="C2914">
        <v>1960</v>
      </c>
    </row>
    <row r="2915" spans="1:3" hidden="1">
      <c r="A2915" s="1" t="str">
        <f t="shared" si="45"/>
        <v>DZ 1961</v>
      </c>
      <c r="B2915" t="s">
        <v>60</v>
      </c>
      <c r="C2915">
        <v>1961</v>
      </c>
    </row>
    <row r="2916" spans="1:3" hidden="1">
      <c r="A2916" s="1" t="str">
        <f t="shared" si="45"/>
        <v>DZ 1962</v>
      </c>
      <c r="B2916" t="s">
        <v>60</v>
      </c>
      <c r="C2916">
        <v>1962</v>
      </c>
    </row>
    <row r="2917" spans="1:3" hidden="1">
      <c r="A2917" s="1" t="str">
        <f t="shared" si="45"/>
        <v>DZ 1963</v>
      </c>
      <c r="B2917" t="s">
        <v>60</v>
      </c>
      <c r="C2917">
        <v>1963</v>
      </c>
    </row>
    <row r="2918" spans="1:3" hidden="1">
      <c r="A2918" s="1" t="str">
        <f t="shared" si="45"/>
        <v>DZ 1964</v>
      </c>
      <c r="B2918" t="s">
        <v>60</v>
      </c>
      <c r="C2918">
        <v>1964</v>
      </c>
    </row>
    <row r="2919" spans="1:3" hidden="1">
      <c r="A2919" s="1" t="str">
        <f t="shared" si="45"/>
        <v>DZ 1965</v>
      </c>
      <c r="B2919" t="s">
        <v>60</v>
      </c>
      <c r="C2919">
        <v>1965</v>
      </c>
    </row>
    <row r="2920" spans="1:3" hidden="1">
      <c r="A2920" s="1" t="str">
        <f t="shared" si="45"/>
        <v>DZ 1966</v>
      </c>
      <c r="B2920" t="s">
        <v>60</v>
      </c>
      <c r="C2920">
        <v>1966</v>
      </c>
    </row>
    <row r="2921" spans="1:3" hidden="1">
      <c r="A2921" s="1" t="str">
        <f t="shared" si="45"/>
        <v>DZ 1967</v>
      </c>
      <c r="B2921" t="s">
        <v>60</v>
      </c>
      <c r="C2921">
        <v>1967</v>
      </c>
    </row>
    <row r="2922" spans="1:3" hidden="1">
      <c r="A2922" s="1" t="str">
        <f t="shared" si="45"/>
        <v>DZ 1968</v>
      </c>
      <c r="B2922" t="s">
        <v>60</v>
      </c>
      <c r="C2922">
        <v>1968</v>
      </c>
    </row>
    <row r="2923" spans="1:3" hidden="1">
      <c r="A2923" s="1" t="str">
        <f t="shared" si="45"/>
        <v>DZ 1969</v>
      </c>
      <c r="B2923" t="s">
        <v>60</v>
      </c>
      <c r="C2923">
        <v>1969</v>
      </c>
    </row>
    <row r="2924" spans="1:3" hidden="1">
      <c r="A2924" s="1" t="str">
        <f t="shared" si="45"/>
        <v>DZ 1970</v>
      </c>
      <c r="B2924" t="s">
        <v>60</v>
      </c>
      <c r="C2924">
        <v>1970</v>
      </c>
    </row>
    <row r="2925" spans="1:3" hidden="1">
      <c r="A2925" s="1" t="str">
        <f t="shared" si="45"/>
        <v>DZ 1971</v>
      </c>
      <c r="B2925" t="s">
        <v>60</v>
      </c>
      <c r="C2925">
        <v>1971</v>
      </c>
    </row>
    <row r="2926" spans="1:3" hidden="1">
      <c r="A2926" s="1" t="str">
        <f t="shared" si="45"/>
        <v>DZ 1972</v>
      </c>
      <c r="B2926" t="s">
        <v>60</v>
      </c>
      <c r="C2926">
        <v>1972</v>
      </c>
    </row>
    <row r="2927" spans="1:3" hidden="1">
      <c r="A2927" s="1" t="str">
        <f t="shared" si="45"/>
        <v>DZ 1973</v>
      </c>
      <c r="B2927" t="s">
        <v>60</v>
      </c>
      <c r="C2927">
        <v>1973</v>
      </c>
    </row>
    <row r="2928" spans="1:3" hidden="1">
      <c r="A2928" s="1" t="str">
        <f t="shared" si="45"/>
        <v>DZ 1974</v>
      </c>
      <c r="B2928" t="s">
        <v>60</v>
      </c>
      <c r="C2928">
        <v>1974</v>
      </c>
    </row>
    <row r="2929" spans="1:3" hidden="1">
      <c r="A2929" s="1" t="str">
        <f t="shared" si="45"/>
        <v>DZ 1975</v>
      </c>
      <c r="B2929" t="s">
        <v>60</v>
      </c>
      <c r="C2929">
        <v>1975</v>
      </c>
    </row>
    <row r="2930" spans="1:3" hidden="1">
      <c r="A2930" s="1" t="str">
        <f t="shared" si="45"/>
        <v>DZ 1976</v>
      </c>
      <c r="B2930" t="s">
        <v>60</v>
      </c>
      <c r="C2930">
        <v>1976</v>
      </c>
    </row>
    <row r="2931" spans="1:3" hidden="1">
      <c r="A2931" s="1" t="str">
        <f t="shared" si="45"/>
        <v>DZ 1977</v>
      </c>
      <c r="B2931" t="s">
        <v>60</v>
      </c>
      <c r="C2931">
        <v>1977</v>
      </c>
    </row>
    <row r="2932" spans="1:3" hidden="1">
      <c r="A2932" s="1" t="str">
        <f t="shared" si="45"/>
        <v>DZ 1978</v>
      </c>
      <c r="B2932" t="s">
        <v>60</v>
      </c>
      <c r="C2932">
        <v>1978</v>
      </c>
    </row>
    <row r="2933" spans="1:3" hidden="1">
      <c r="A2933" s="1" t="str">
        <f t="shared" si="45"/>
        <v>DZ 1979</v>
      </c>
      <c r="B2933" t="s">
        <v>60</v>
      </c>
      <c r="C2933">
        <v>1979</v>
      </c>
    </row>
    <row r="2934" spans="1:3" hidden="1">
      <c r="A2934" s="1" t="str">
        <f t="shared" si="45"/>
        <v>DZ 1980</v>
      </c>
      <c r="B2934" t="s">
        <v>60</v>
      </c>
      <c r="C2934">
        <v>1980</v>
      </c>
    </row>
    <row r="2935" spans="1:3" hidden="1">
      <c r="A2935" s="1" t="str">
        <f t="shared" si="45"/>
        <v>DZ 1981</v>
      </c>
      <c r="B2935" t="s">
        <v>60</v>
      </c>
      <c r="C2935">
        <v>1981</v>
      </c>
    </row>
    <row r="2936" spans="1:3" hidden="1">
      <c r="A2936" s="1" t="str">
        <f t="shared" si="45"/>
        <v>DZ 1982</v>
      </c>
      <c r="B2936" t="s">
        <v>60</v>
      </c>
      <c r="C2936">
        <v>1982</v>
      </c>
    </row>
    <row r="2937" spans="1:3" hidden="1">
      <c r="A2937" s="1" t="str">
        <f t="shared" si="45"/>
        <v>DZ 1983</v>
      </c>
      <c r="B2937" t="s">
        <v>60</v>
      </c>
      <c r="C2937">
        <v>1983</v>
      </c>
    </row>
    <row r="2938" spans="1:3" hidden="1">
      <c r="A2938" s="1" t="str">
        <f t="shared" si="45"/>
        <v>DZ 1984</v>
      </c>
      <c r="B2938" t="s">
        <v>60</v>
      </c>
      <c r="C2938">
        <v>1984</v>
      </c>
    </row>
    <row r="2939" spans="1:3" hidden="1">
      <c r="A2939" s="1" t="str">
        <f t="shared" si="45"/>
        <v>DZ 1985</v>
      </c>
      <c r="B2939" t="s">
        <v>60</v>
      </c>
      <c r="C2939">
        <v>1985</v>
      </c>
    </row>
    <row r="2940" spans="1:3" hidden="1">
      <c r="A2940" s="1" t="str">
        <f t="shared" si="45"/>
        <v>DZ 1986</v>
      </c>
      <c r="B2940" t="s">
        <v>60</v>
      </c>
      <c r="C2940">
        <v>1986</v>
      </c>
    </row>
    <row r="2941" spans="1:3" hidden="1">
      <c r="A2941" s="1" t="str">
        <f t="shared" si="45"/>
        <v>DZ 1987</v>
      </c>
      <c r="B2941" t="s">
        <v>60</v>
      </c>
      <c r="C2941">
        <v>1987</v>
      </c>
    </row>
    <row r="2942" spans="1:3" hidden="1">
      <c r="A2942" s="1" t="str">
        <f t="shared" si="45"/>
        <v>DZ 1988</v>
      </c>
      <c r="B2942" t="s">
        <v>60</v>
      </c>
      <c r="C2942">
        <v>1988</v>
      </c>
    </row>
    <row r="2943" spans="1:3" hidden="1">
      <c r="A2943" s="1" t="str">
        <f t="shared" si="45"/>
        <v>DZ 1989</v>
      </c>
      <c r="B2943" t="s">
        <v>60</v>
      </c>
      <c r="C2943">
        <v>1989</v>
      </c>
    </row>
    <row r="2944" spans="1:3" hidden="1">
      <c r="A2944" s="1" t="str">
        <f t="shared" si="45"/>
        <v>DZ 1990</v>
      </c>
      <c r="B2944" t="s">
        <v>60</v>
      </c>
      <c r="C2944">
        <v>1990</v>
      </c>
    </row>
    <row r="2945" spans="1:8" hidden="1">
      <c r="A2945" s="1" t="str">
        <f t="shared" si="45"/>
        <v>DZ 1991</v>
      </c>
      <c r="B2945" t="s">
        <v>60</v>
      </c>
      <c r="C2945">
        <v>1991</v>
      </c>
    </row>
    <row r="2946" spans="1:8" hidden="1">
      <c r="A2946" s="1" t="str">
        <f t="shared" si="45"/>
        <v>DZ 1992</v>
      </c>
      <c r="B2946" t="s">
        <v>60</v>
      </c>
      <c r="C2946">
        <v>1992</v>
      </c>
    </row>
    <row r="2947" spans="1:8" hidden="1">
      <c r="A2947" s="1" t="str">
        <f t="shared" ref="A2947:A3010" si="46">CONCATENATE(B2947," ",C2947)</f>
        <v>DZ 1993</v>
      </c>
      <c r="B2947" t="s">
        <v>60</v>
      </c>
      <c r="C2947">
        <v>1993</v>
      </c>
    </row>
    <row r="2948" spans="1:8" hidden="1">
      <c r="A2948" s="1" t="str">
        <f t="shared" si="46"/>
        <v>DZ 1994</v>
      </c>
      <c r="B2948" t="s">
        <v>60</v>
      </c>
      <c r="C2948">
        <v>1994</v>
      </c>
    </row>
    <row r="2949" spans="1:8" hidden="1">
      <c r="A2949" s="1" t="str">
        <f t="shared" si="46"/>
        <v>DZ 1995</v>
      </c>
      <c r="B2949" t="s">
        <v>60</v>
      </c>
      <c r="C2949">
        <v>1995</v>
      </c>
      <c r="D2949">
        <v>6.96</v>
      </c>
      <c r="E2949">
        <v>11.55</v>
      </c>
      <c r="F2949">
        <v>16.239999999999998</v>
      </c>
      <c r="G2949">
        <v>22.63</v>
      </c>
      <c r="H2949">
        <v>42.62</v>
      </c>
    </row>
    <row r="2950" spans="1:8" hidden="1">
      <c r="A2950" s="1" t="str">
        <f t="shared" si="46"/>
        <v>DZ 1996</v>
      </c>
      <c r="B2950" t="s">
        <v>60</v>
      </c>
      <c r="C2950">
        <v>1996</v>
      </c>
    </row>
    <row r="2951" spans="1:8" hidden="1">
      <c r="A2951" s="1" t="str">
        <f t="shared" si="46"/>
        <v>DZ 1997</v>
      </c>
      <c r="B2951" t="s">
        <v>60</v>
      </c>
      <c r="C2951">
        <v>1997</v>
      </c>
    </row>
    <row r="2952" spans="1:8" hidden="1">
      <c r="A2952" s="1" t="str">
        <f t="shared" si="46"/>
        <v>DZ 1998</v>
      </c>
      <c r="B2952" t="s">
        <v>60</v>
      </c>
      <c r="C2952">
        <v>1998</v>
      </c>
    </row>
    <row r="2953" spans="1:8" hidden="1">
      <c r="A2953" s="1" t="str">
        <f t="shared" si="46"/>
        <v>DZ 1999</v>
      </c>
      <c r="B2953" t="s">
        <v>60</v>
      </c>
      <c r="C2953">
        <v>1999</v>
      </c>
    </row>
    <row r="2954" spans="1:8" hidden="1">
      <c r="A2954" s="1" t="str">
        <f t="shared" si="46"/>
        <v>DZ 2000</v>
      </c>
      <c r="B2954" t="s">
        <v>60</v>
      </c>
      <c r="C2954">
        <v>2000</v>
      </c>
    </row>
    <row r="2955" spans="1:8" hidden="1">
      <c r="A2955" s="1" t="str">
        <f t="shared" si="46"/>
        <v>DZ 2001</v>
      </c>
      <c r="B2955" t="s">
        <v>60</v>
      </c>
      <c r="C2955">
        <v>2001</v>
      </c>
    </row>
    <row r="2956" spans="1:8" hidden="1">
      <c r="A2956" s="1" t="str">
        <f t="shared" si="46"/>
        <v>DZ 2002</v>
      </c>
      <c r="B2956" t="s">
        <v>60</v>
      </c>
      <c r="C2956">
        <v>2002</v>
      </c>
    </row>
    <row r="2957" spans="1:8" hidden="1">
      <c r="A2957" s="1" t="str">
        <f t="shared" si="46"/>
        <v>DZ 2003</v>
      </c>
      <c r="B2957" t="s">
        <v>60</v>
      </c>
      <c r="C2957">
        <v>2003</v>
      </c>
    </row>
    <row r="2958" spans="1:8" hidden="1">
      <c r="A2958" s="1" t="str">
        <f t="shared" si="46"/>
        <v>DZ 2004</v>
      </c>
      <c r="B2958" t="s">
        <v>60</v>
      </c>
      <c r="C2958">
        <v>2004</v>
      </c>
    </row>
    <row r="2959" spans="1:8" hidden="1">
      <c r="A2959" s="1" t="str">
        <f t="shared" si="46"/>
        <v>DZ 2005</v>
      </c>
      <c r="B2959" t="s">
        <v>60</v>
      </c>
      <c r="C2959">
        <v>2005</v>
      </c>
    </row>
    <row r="2960" spans="1:8" hidden="1">
      <c r="A2960" s="1" t="str">
        <f t="shared" si="46"/>
        <v>DZ 2006</v>
      </c>
      <c r="B2960" t="s">
        <v>60</v>
      </c>
      <c r="C2960">
        <v>2006</v>
      </c>
    </row>
    <row r="2961" spans="1:3" hidden="1">
      <c r="A2961" s="1" t="str">
        <f t="shared" si="46"/>
        <v>DZ 2007</v>
      </c>
      <c r="B2961" t="s">
        <v>60</v>
      </c>
      <c r="C2961">
        <v>2007</v>
      </c>
    </row>
    <row r="2962" spans="1:3" hidden="1">
      <c r="A2962" s="1" t="str">
        <f t="shared" si="46"/>
        <v>DZ 2008</v>
      </c>
      <c r="B2962" t="s">
        <v>60</v>
      </c>
      <c r="C2962">
        <v>2008</v>
      </c>
    </row>
    <row r="2963" spans="1:3" hidden="1">
      <c r="A2963" s="1" t="str">
        <f t="shared" si="46"/>
        <v>DZ 2009</v>
      </c>
      <c r="B2963" t="s">
        <v>60</v>
      </c>
      <c r="C2963">
        <v>2009</v>
      </c>
    </row>
    <row r="2964" spans="1:3" hidden="1">
      <c r="A2964" s="1" t="str">
        <f t="shared" si="46"/>
        <v>DZ 2010</v>
      </c>
      <c r="B2964" t="s">
        <v>60</v>
      </c>
      <c r="C2964">
        <v>2010</v>
      </c>
    </row>
    <row r="2965" spans="1:3" hidden="1">
      <c r="A2965" s="1" t="str">
        <f t="shared" si="46"/>
        <v>DZ 2011</v>
      </c>
      <c r="B2965" t="s">
        <v>60</v>
      </c>
      <c r="C2965">
        <v>2011</v>
      </c>
    </row>
    <row r="2966" spans="1:3" hidden="1">
      <c r="A2966" s="1" t="str">
        <f t="shared" si="46"/>
        <v>DZ 2012</v>
      </c>
      <c r="B2966" t="s">
        <v>60</v>
      </c>
      <c r="C2966">
        <v>2012</v>
      </c>
    </row>
    <row r="2967" spans="1:3" hidden="1">
      <c r="A2967" s="1" t="str">
        <f t="shared" si="46"/>
        <v>DZ 2013</v>
      </c>
      <c r="B2967" t="s">
        <v>60</v>
      </c>
      <c r="C2967">
        <v>2013</v>
      </c>
    </row>
    <row r="2968" spans="1:3" hidden="1">
      <c r="A2968" s="1" t="str">
        <f t="shared" si="46"/>
        <v>DZ 2014</v>
      </c>
      <c r="B2968" t="s">
        <v>60</v>
      </c>
      <c r="C2968">
        <v>2014</v>
      </c>
    </row>
    <row r="2969" spans="1:3" hidden="1">
      <c r="A2969" s="1" t="str">
        <f t="shared" si="46"/>
        <v>DZ 2015</v>
      </c>
      <c r="B2969" t="s">
        <v>60</v>
      </c>
      <c r="C2969">
        <v>2015</v>
      </c>
    </row>
    <row r="2970" spans="1:3" hidden="1">
      <c r="A2970" s="1" t="str">
        <f t="shared" si="46"/>
        <v>EC 1960</v>
      </c>
      <c r="B2970" t="s">
        <v>61</v>
      </c>
      <c r="C2970">
        <v>1960</v>
      </c>
    </row>
    <row r="2971" spans="1:3" hidden="1">
      <c r="A2971" s="1" t="str">
        <f t="shared" si="46"/>
        <v>EC 1961</v>
      </c>
      <c r="B2971" t="s">
        <v>61</v>
      </c>
      <c r="C2971">
        <v>1961</v>
      </c>
    </row>
    <row r="2972" spans="1:3" hidden="1">
      <c r="A2972" s="1" t="str">
        <f t="shared" si="46"/>
        <v>EC 1962</v>
      </c>
      <c r="B2972" t="s">
        <v>61</v>
      </c>
      <c r="C2972">
        <v>1962</v>
      </c>
    </row>
    <row r="2973" spans="1:3" hidden="1">
      <c r="A2973" s="1" t="str">
        <f t="shared" si="46"/>
        <v>EC 1963</v>
      </c>
      <c r="B2973" t="s">
        <v>61</v>
      </c>
      <c r="C2973">
        <v>1963</v>
      </c>
    </row>
    <row r="2974" spans="1:3" hidden="1">
      <c r="A2974" s="1" t="str">
        <f t="shared" si="46"/>
        <v>EC 1964</v>
      </c>
      <c r="B2974" t="s">
        <v>61</v>
      </c>
      <c r="C2974">
        <v>1964</v>
      </c>
    </row>
    <row r="2975" spans="1:3" hidden="1">
      <c r="A2975" s="1" t="str">
        <f t="shared" si="46"/>
        <v>EC 1965</v>
      </c>
      <c r="B2975" t="s">
        <v>61</v>
      </c>
      <c r="C2975">
        <v>1965</v>
      </c>
    </row>
    <row r="2976" spans="1:3" hidden="1">
      <c r="A2976" s="1" t="str">
        <f t="shared" si="46"/>
        <v>EC 1966</v>
      </c>
      <c r="B2976" t="s">
        <v>61</v>
      </c>
      <c r="C2976">
        <v>1966</v>
      </c>
    </row>
    <row r="2977" spans="1:3" hidden="1">
      <c r="A2977" s="1" t="str">
        <f t="shared" si="46"/>
        <v>EC 1967</v>
      </c>
      <c r="B2977" t="s">
        <v>61</v>
      </c>
      <c r="C2977">
        <v>1967</v>
      </c>
    </row>
    <row r="2978" spans="1:3" hidden="1">
      <c r="A2978" s="1" t="str">
        <f t="shared" si="46"/>
        <v>EC 1968</v>
      </c>
      <c r="B2978" t="s">
        <v>61</v>
      </c>
      <c r="C2978">
        <v>1968</v>
      </c>
    </row>
    <row r="2979" spans="1:3" hidden="1">
      <c r="A2979" s="1" t="str">
        <f t="shared" si="46"/>
        <v>EC 1969</v>
      </c>
      <c r="B2979" t="s">
        <v>61</v>
      </c>
      <c r="C2979">
        <v>1969</v>
      </c>
    </row>
    <row r="2980" spans="1:3" hidden="1">
      <c r="A2980" s="1" t="str">
        <f t="shared" si="46"/>
        <v>EC 1970</v>
      </c>
      <c r="B2980" t="s">
        <v>61</v>
      </c>
      <c r="C2980">
        <v>1970</v>
      </c>
    </row>
    <row r="2981" spans="1:3" hidden="1">
      <c r="A2981" s="1" t="str">
        <f t="shared" si="46"/>
        <v>EC 1971</v>
      </c>
      <c r="B2981" t="s">
        <v>61</v>
      </c>
      <c r="C2981">
        <v>1971</v>
      </c>
    </row>
    <row r="2982" spans="1:3" hidden="1">
      <c r="A2982" s="1" t="str">
        <f t="shared" si="46"/>
        <v>EC 1972</v>
      </c>
      <c r="B2982" t="s">
        <v>61</v>
      </c>
      <c r="C2982">
        <v>1972</v>
      </c>
    </row>
    <row r="2983" spans="1:3" hidden="1">
      <c r="A2983" s="1" t="str">
        <f t="shared" si="46"/>
        <v>EC 1973</v>
      </c>
      <c r="B2983" t="s">
        <v>61</v>
      </c>
      <c r="C2983">
        <v>1973</v>
      </c>
    </row>
    <row r="2984" spans="1:3" hidden="1">
      <c r="A2984" s="1" t="str">
        <f t="shared" si="46"/>
        <v>EC 1974</v>
      </c>
      <c r="B2984" t="s">
        <v>61</v>
      </c>
      <c r="C2984">
        <v>1974</v>
      </c>
    </row>
    <row r="2985" spans="1:3" hidden="1">
      <c r="A2985" s="1" t="str">
        <f t="shared" si="46"/>
        <v>EC 1975</v>
      </c>
      <c r="B2985" t="s">
        <v>61</v>
      </c>
      <c r="C2985">
        <v>1975</v>
      </c>
    </row>
    <row r="2986" spans="1:3" hidden="1">
      <c r="A2986" s="1" t="str">
        <f t="shared" si="46"/>
        <v>EC 1976</v>
      </c>
      <c r="B2986" t="s">
        <v>61</v>
      </c>
      <c r="C2986">
        <v>1976</v>
      </c>
    </row>
    <row r="2987" spans="1:3" hidden="1">
      <c r="A2987" s="1" t="str">
        <f t="shared" si="46"/>
        <v>EC 1977</v>
      </c>
      <c r="B2987" t="s">
        <v>61</v>
      </c>
      <c r="C2987">
        <v>1977</v>
      </c>
    </row>
    <row r="2988" spans="1:3" hidden="1">
      <c r="A2988" s="1" t="str">
        <f t="shared" si="46"/>
        <v>EC 1978</v>
      </c>
      <c r="B2988" t="s">
        <v>61</v>
      </c>
      <c r="C2988">
        <v>1978</v>
      </c>
    </row>
    <row r="2989" spans="1:3" hidden="1">
      <c r="A2989" s="1" t="str">
        <f t="shared" si="46"/>
        <v>EC 1979</v>
      </c>
      <c r="B2989" t="s">
        <v>61</v>
      </c>
      <c r="C2989">
        <v>1979</v>
      </c>
    </row>
    <row r="2990" spans="1:3" hidden="1">
      <c r="A2990" s="1" t="str">
        <f t="shared" si="46"/>
        <v>EC 1980</v>
      </c>
      <c r="B2990" t="s">
        <v>61</v>
      </c>
      <c r="C2990">
        <v>1980</v>
      </c>
    </row>
    <row r="2991" spans="1:3" hidden="1">
      <c r="A2991" s="1" t="str">
        <f t="shared" si="46"/>
        <v>EC 1981</v>
      </c>
      <c r="B2991" t="s">
        <v>61</v>
      </c>
      <c r="C2991">
        <v>1981</v>
      </c>
    </row>
    <row r="2992" spans="1:3" hidden="1">
      <c r="A2992" s="1" t="str">
        <f t="shared" si="46"/>
        <v>EC 1982</v>
      </c>
      <c r="B2992" t="s">
        <v>61</v>
      </c>
      <c r="C2992">
        <v>1982</v>
      </c>
    </row>
    <row r="2993" spans="1:8" hidden="1">
      <c r="A2993" s="1" t="str">
        <f t="shared" si="46"/>
        <v>EC 1983</v>
      </c>
      <c r="B2993" t="s">
        <v>61</v>
      </c>
      <c r="C2993">
        <v>1983</v>
      </c>
    </row>
    <row r="2994" spans="1:8" hidden="1">
      <c r="A2994" s="1" t="str">
        <f t="shared" si="46"/>
        <v>EC 1984</v>
      </c>
      <c r="B2994" t="s">
        <v>61</v>
      </c>
      <c r="C2994">
        <v>1984</v>
      </c>
    </row>
    <row r="2995" spans="1:8" hidden="1">
      <c r="A2995" s="1" t="str">
        <f t="shared" si="46"/>
        <v>EC 1985</v>
      </c>
      <c r="B2995" t="s">
        <v>61</v>
      </c>
      <c r="C2995">
        <v>1985</v>
      </c>
    </row>
    <row r="2996" spans="1:8" hidden="1">
      <c r="A2996" s="1" t="str">
        <f t="shared" si="46"/>
        <v>EC 1986</v>
      </c>
      <c r="B2996" t="s">
        <v>61</v>
      </c>
      <c r="C2996">
        <v>1986</v>
      </c>
    </row>
    <row r="2997" spans="1:8" hidden="1">
      <c r="A2997" s="1" t="str">
        <f t="shared" si="46"/>
        <v>EC 1987</v>
      </c>
      <c r="B2997" t="s">
        <v>61</v>
      </c>
      <c r="C2997">
        <v>1987</v>
      </c>
      <c r="D2997">
        <v>3.28</v>
      </c>
      <c r="E2997">
        <v>8.06</v>
      </c>
      <c r="F2997">
        <v>13.31</v>
      </c>
      <c r="G2997">
        <v>20.9</v>
      </c>
      <c r="H2997">
        <v>54.43</v>
      </c>
    </row>
    <row r="2998" spans="1:8" hidden="1">
      <c r="A2998" s="1" t="str">
        <f t="shared" si="46"/>
        <v>EC 1988</v>
      </c>
      <c r="B2998" t="s">
        <v>61</v>
      </c>
      <c r="C2998">
        <v>1988</v>
      </c>
    </row>
    <row r="2999" spans="1:8" hidden="1">
      <c r="A2999" s="1" t="str">
        <f t="shared" si="46"/>
        <v>EC 1989</v>
      </c>
      <c r="B2999" t="s">
        <v>61</v>
      </c>
      <c r="C2999">
        <v>1989</v>
      </c>
    </row>
    <row r="3000" spans="1:8" hidden="1">
      <c r="A3000" s="1" t="str">
        <f t="shared" si="46"/>
        <v>EC 1990</v>
      </c>
      <c r="B3000" t="s">
        <v>61</v>
      </c>
      <c r="C3000">
        <v>1990</v>
      </c>
    </row>
    <row r="3001" spans="1:8" hidden="1">
      <c r="A3001" s="1" t="str">
        <f t="shared" si="46"/>
        <v>EC 1991</v>
      </c>
      <c r="B3001" t="s">
        <v>61</v>
      </c>
      <c r="C3001">
        <v>1991</v>
      </c>
    </row>
    <row r="3002" spans="1:8" hidden="1">
      <c r="A3002" s="1" t="str">
        <f t="shared" si="46"/>
        <v>EC 1992</v>
      </c>
      <c r="B3002" t="s">
        <v>61</v>
      </c>
      <c r="C3002">
        <v>1992</v>
      </c>
    </row>
    <row r="3003" spans="1:8" hidden="1">
      <c r="A3003" s="1" t="str">
        <f t="shared" si="46"/>
        <v>EC 1993</v>
      </c>
      <c r="B3003" t="s">
        <v>61</v>
      </c>
      <c r="C3003">
        <v>1993</v>
      </c>
    </row>
    <row r="3004" spans="1:8" hidden="1">
      <c r="A3004" s="1" t="str">
        <f t="shared" si="46"/>
        <v>EC 1994</v>
      </c>
      <c r="B3004" t="s">
        <v>61</v>
      </c>
      <c r="C3004">
        <v>1994</v>
      </c>
      <c r="D3004">
        <v>3.23</v>
      </c>
      <c r="E3004">
        <v>7.74</v>
      </c>
      <c r="F3004">
        <v>12.02</v>
      </c>
      <c r="G3004">
        <v>19.07</v>
      </c>
      <c r="H3004">
        <v>57.94</v>
      </c>
    </row>
    <row r="3005" spans="1:8" hidden="1">
      <c r="A3005" s="1" t="str">
        <f t="shared" si="46"/>
        <v>EC 1995</v>
      </c>
      <c r="B3005" t="s">
        <v>61</v>
      </c>
      <c r="C3005">
        <v>1995</v>
      </c>
      <c r="D3005">
        <v>3.69</v>
      </c>
      <c r="E3005">
        <v>8.25</v>
      </c>
      <c r="F3005">
        <v>12.47</v>
      </c>
      <c r="G3005">
        <v>19.5</v>
      </c>
      <c r="H3005">
        <v>56.09</v>
      </c>
    </row>
    <row r="3006" spans="1:8" hidden="1">
      <c r="A3006" s="1" t="str">
        <f t="shared" si="46"/>
        <v>EC 1996</v>
      </c>
      <c r="B3006" t="s">
        <v>61</v>
      </c>
      <c r="C3006">
        <v>1996</v>
      </c>
    </row>
    <row r="3007" spans="1:8" hidden="1">
      <c r="A3007" s="1" t="str">
        <f t="shared" si="46"/>
        <v>EC 1997</v>
      </c>
      <c r="B3007" t="s">
        <v>61</v>
      </c>
      <c r="C3007">
        <v>1997</v>
      </c>
    </row>
    <row r="3008" spans="1:8" hidden="1">
      <c r="A3008" s="1" t="str">
        <f t="shared" si="46"/>
        <v>EC 1998</v>
      </c>
      <c r="B3008" t="s">
        <v>61</v>
      </c>
      <c r="C3008">
        <v>1998</v>
      </c>
      <c r="D3008">
        <v>3.92</v>
      </c>
      <c r="E3008">
        <v>8.15</v>
      </c>
      <c r="F3008">
        <v>12.49</v>
      </c>
      <c r="G3008">
        <v>20.66</v>
      </c>
      <c r="H3008">
        <v>54.77</v>
      </c>
    </row>
    <row r="3009" spans="1:8" hidden="1">
      <c r="A3009" s="1" t="str">
        <f t="shared" si="46"/>
        <v>EC 1999</v>
      </c>
      <c r="B3009" t="s">
        <v>61</v>
      </c>
      <c r="C3009">
        <v>1999</v>
      </c>
      <c r="D3009">
        <v>2.59</v>
      </c>
      <c r="E3009">
        <v>6.53</v>
      </c>
      <c r="F3009">
        <v>10.73</v>
      </c>
      <c r="G3009">
        <v>17.68</v>
      </c>
      <c r="H3009">
        <v>62.46</v>
      </c>
    </row>
    <row r="3010" spans="1:8" hidden="1">
      <c r="A3010" s="1" t="str">
        <f t="shared" si="46"/>
        <v>EC 2000</v>
      </c>
      <c r="B3010" t="s">
        <v>61</v>
      </c>
      <c r="C3010">
        <v>2000</v>
      </c>
      <c r="D3010">
        <v>3.05</v>
      </c>
      <c r="E3010">
        <v>6.95</v>
      </c>
      <c r="F3010">
        <v>11.22</v>
      </c>
      <c r="G3010">
        <v>18.079999999999998</v>
      </c>
      <c r="H3010">
        <v>60.7</v>
      </c>
    </row>
    <row r="3011" spans="1:8" hidden="1">
      <c r="A3011" s="1" t="str">
        <f t="shared" ref="A3011:A3074" si="47">CONCATENATE(B3011," ",C3011)</f>
        <v>EC 2001</v>
      </c>
      <c r="B3011" t="s">
        <v>61</v>
      </c>
      <c r="C3011">
        <v>2001</v>
      </c>
    </row>
    <row r="3012" spans="1:8" hidden="1">
      <c r="A3012" s="1" t="str">
        <f t="shared" si="47"/>
        <v>EC 2002</v>
      </c>
      <c r="B3012" t="s">
        <v>61</v>
      </c>
      <c r="C3012">
        <v>2002</v>
      </c>
    </row>
    <row r="3013" spans="1:8" hidden="1">
      <c r="A3013" s="1" t="str">
        <f t="shared" si="47"/>
        <v>EC 2003</v>
      </c>
      <c r="B3013" t="s">
        <v>61</v>
      </c>
      <c r="C3013">
        <v>2003</v>
      </c>
      <c r="D3013">
        <v>3.04</v>
      </c>
      <c r="E3013">
        <v>7.16</v>
      </c>
      <c r="F3013">
        <v>11.58</v>
      </c>
      <c r="G3013">
        <v>18.88</v>
      </c>
      <c r="H3013">
        <v>59.33</v>
      </c>
    </row>
    <row r="3014" spans="1:8" hidden="1">
      <c r="A3014" s="1" t="str">
        <f t="shared" si="47"/>
        <v>EC 2004</v>
      </c>
      <c r="B3014" t="s">
        <v>61</v>
      </c>
      <c r="C3014">
        <v>2004</v>
      </c>
      <c r="D3014">
        <v>3.17</v>
      </c>
      <c r="E3014">
        <v>7.26</v>
      </c>
      <c r="F3014">
        <v>11.73</v>
      </c>
      <c r="G3014">
        <v>19.350000000000001</v>
      </c>
      <c r="H3014">
        <v>58.48</v>
      </c>
    </row>
    <row r="3015" spans="1:8" hidden="1">
      <c r="A3015" s="1" t="str">
        <f t="shared" si="47"/>
        <v>EC 2005</v>
      </c>
      <c r="B3015" t="s">
        <v>61</v>
      </c>
      <c r="C3015">
        <v>2005</v>
      </c>
      <c r="D3015">
        <v>3.09</v>
      </c>
      <c r="E3015">
        <v>7.29</v>
      </c>
      <c r="F3015">
        <v>11.83</v>
      </c>
      <c r="G3015">
        <v>19.34</v>
      </c>
      <c r="H3015">
        <v>58.44</v>
      </c>
    </row>
    <row r="3016" spans="1:8" hidden="1">
      <c r="A3016" s="1" t="str">
        <f t="shared" si="47"/>
        <v>EC 2006</v>
      </c>
      <c r="B3016" t="s">
        <v>61</v>
      </c>
      <c r="C3016">
        <v>2006</v>
      </c>
      <c r="D3016">
        <v>3.57</v>
      </c>
      <c r="E3016">
        <v>7.58</v>
      </c>
      <c r="F3016">
        <v>11.93</v>
      </c>
      <c r="G3016">
        <v>19.09</v>
      </c>
      <c r="H3016">
        <v>57.83</v>
      </c>
    </row>
    <row r="3017" spans="1:8" hidden="1">
      <c r="A3017" s="1" t="str">
        <f t="shared" si="47"/>
        <v>EC 2007</v>
      </c>
      <c r="B3017" t="s">
        <v>61</v>
      </c>
      <c r="C3017">
        <v>2007</v>
      </c>
      <c r="D3017">
        <v>3.31</v>
      </c>
      <c r="E3017">
        <v>7.37</v>
      </c>
      <c r="F3017">
        <v>11.54</v>
      </c>
      <c r="G3017">
        <v>18.79</v>
      </c>
      <c r="H3017">
        <v>58.99</v>
      </c>
    </row>
    <row r="3018" spans="1:8" hidden="1">
      <c r="A3018" s="1" t="str">
        <f t="shared" si="47"/>
        <v>EC 2008</v>
      </c>
      <c r="B3018" t="s">
        <v>61</v>
      </c>
      <c r="C3018">
        <v>2008</v>
      </c>
      <c r="D3018">
        <v>3.72</v>
      </c>
      <c r="E3018">
        <v>8.1300000000000008</v>
      </c>
      <c r="F3018">
        <v>12.64</v>
      </c>
      <c r="G3018">
        <v>20.079999999999998</v>
      </c>
      <c r="H3018">
        <v>55.44</v>
      </c>
    </row>
    <row r="3019" spans="1:8" hidden="1">
      <c r="A3019" s="1" t="str">
        <f t="shared" si="47"/>
        <v>EC 2009</v>
      </c>
      <c r="B3019" t="s">
        <v>61</v>
      </c>
      <c r="C3019">
        <v>2009</v>
      </c>
      <c r="D3019">
        <v>3.95</v>
      </c>
      <c r="E3019">
        <v>8.48</v>
      </c>
      <c r="F3019">
        <v>13.03</v>
      </c>
      <c r="G3019">
        <v>20.27</v>
      </c>
      <c r="H3019">
        <v>54.27</v>
      </c>
    </row>
    <row r="3020" spans="1:8" hidden="1">
      <c r="A3020" s="1" t="str">
        <f t="shared" si="47"/>
        <v>EC 2010</v>
      </c>
      <c r="B3020" t="s">
        <v>61</v>
      </c>
      <c r="C3020">
        <v>2010</v>
      </c>
      <c r="D3020">
        <v>4.0999999999999996</v>
      </c>
      <c r="E3020">
        <v>8.42</v>
      </c>
      <c r="F3020">
        <v>12.97</v>
      </c>
      <c r="G3020">
        <v>20.149999999999999</v>
      </c>
      <c r="H3020">
        <v>54.35</v>
      </c>
    </row>
    <row r="3021" spans="1:8" hidden="1">
      <c r="A3021" s="1" t="str">
        <f t="shared" si="47"/>
        <v>EC 2011</v>
      </c>
      <c r="B3021" t="s">
        <v>61</v>
      </c>
      <c r="C3021">
        <v>2011</v>
      </c>
      <c r="D3021">
        <v>4.38</v>
      </c>
      <c r="E3021">
        <v>9.06</v>
      </c>
      <c r="F3021">
        <v>13.81</v>
      </c>
      <c r="G3021">
        <v>21.4</v>
      </c>
      <c r="H3021">
        <v>51.34</v>
      </c>
    </row>
    <row r="3022" spans="1:8" hidden="1">
      <c r="A3022" s="1" t="str">
        <f t="shared" si="47"/>
        <v>EC 2012</v>
      </c>
      <c r="B3022" t="s">
        <v>61</v>
      </c>
      <c r="C3022">
        <v>2012</v>
      </c>
      <c r="D3022">
        <v>4.3</v>
      </c>
      <c r="E3022">
        <v>9.01</v>
      </c>
      <c r="F3022">
        <v>13.86</v>
      </c>
      <c r="G3022">
        <v>21.23</v>
      </c>
      <c r="H3022">
        <v>51.59</v>
      </c>
    </row>
    <row r="3023" spans="1:8" hidden="1">
      <c r="A3023" s="1" t="str">
        <f t="shared" si="47"/>
        <v>EC 2013</v>
      </c>
      <c r="B3023" t="s">
        <v>61</v>
      </c>
      <c r="C3023">
        <v>2013</v>
      </c>
      <c r="D3023">
        <v>4.5599999999999996</v>
      </c>
      <c r="E3023">
        <v>8.8000000000000007</v>
      </c>
      <c r="F3023">
        <v>13.31</v>
      </c>
      <c r="G3023">
        <v>20.62</v>
      </c>
      <c r="H3023">
        <v>52.71</v>
      </c>
    </row>
    <row r="3024" spans="1:8" hidden="1">
      <c r="A3024" s="1" t="str">
        <f t="shared" si="47"/>
        <v>EC 2014</v>
      </c>
      <c r="B3024" t="s">
        <v>61</v>
      </c>
      <c r="C3024">
        <v>2014</v>
      </c>
    </row>
    <row r="3025" spans="1:3" hidden="1">
      <c r="A3025" s="1" t="str">
        <f t="shared" si="47"/>
        <v>EC 2015</v>
      </c>
      <c r="B3025" t="s">
        <v>61</v>
      </c>
      <c r="C3025">
        <v>2015</v>
      </c>
    </row>
    <row r="3026" spans="1:3" hidden="1">
      <c r="A3026" s="1" t="str">
        <f t="shared" si="47"/>
        <v>EE 1960</v>
      </c>
      <c r="B3026" t="s">
        <v>65</v>
      </c>
      <c r="C3026">
        <v>1960</v>
      </c>
    </row>
    <row r="3027" spans="1:3" hidden="1">
      <c r="A3027" s="1" t="str">
        <f t="shared" si="47"/>
        <v>EE 1961</v>
      </c>
      <c r="B3027" t="s">
        <v>65</v>
      </c>
      <c r="C3027">
        <v>1961</v>
      </c>
    </row>
    <row r="3028" spans="1:3" hidden="1">
      <c r="A3028" s="1" t="str">
        <f t="shared" si="47"/>
        <v>EE 1962</v>
      </c>
      <c r="B3028" t="s">
        <v>65</v>
      </c>
      <c r="C3028">
        <v>1962</v>
      </c>
    </row>
    <row r="3029" spans="1:3" hidden="1">
      <c r="A3029" s="1" t="str">
        <f t="shared" si="47"/>
        <v>EE 1963</v>
      </c>
      <c r="B3029" t="s">
        <v>65</v>
      </c>
      <c r="C3029">
        <v>1963</v>
      </c>
    </row>
    <row r="3030" spans="1:3" hidden="1">
      <c r="A3030" s="1" t="str">
        <f t="shared" si="47"/>
        <v>EE 1964</v>
      </c>
      <c r="B3030" t="s">
        <v>65</v>
      </c>
      <c r="C3030">
        <v>1964</v>
      </c>
    </row>
    <row r="3031" spans="1:3" hidden="1">
      <c r="A3031" s="1" t="str">
        <f t="shared" si="47"/>
        <v>EE 1965</v>
      </c>
      <c r="B3031" t="s">
        <v>65</v>
      </c>
      <c r="C3031">
        <v>1965</v>
      </c>
    </row>
    <row r="3032" spans="1:3" hidden="1">
      <c r="A3032" s="1" t="str">
        <f t="shared" si="47"/>
        <v>EE 1966</v>
      </c>
      <c r="B3032" t="s">
        <v>65</v>
      </c>
      <c r="C3032">
        <v>1966</v>
      </c>
    </row>
    <row r="3033" spans="1:3" hidden="1">
      <c r="A3033" s="1" t="str">
        <f t="shared" si="47"/>
        <v>EE 1967</v>
      </c>
      <c r="B3033" t="s">
        <v>65</v>
      </c>
      <c r="C3033">
        <v>1967</v>
      </c>
    </row>
    <row r="3034" spans="1:3" hidden="1">
      <c r="A3034" s="1" t="str">
        <f t="shared" si="47"/>
        <v>EE 1968</v>
      </c>
      <c r="B3034" t="s">
        <v>65</v>
      </c>
      <c r="C3034">
        <v>1968</v>
      </c>
    </row>
    <row r="3035" spans="1:3" hidden="1">
      <c r="A3035" s="1" t="str">
        <f t="shared" si="47"/>
        <v>EE 1969</v>
      </c>
      <c r="B3035" t="s">
        <v>65</v>
      </c>
      <c r="C3035">
        <v>1969</v>
      </c>
    </row>
    <row r="3036" spans="1:3" hidden="1">
      <c r="A3036" s="1" t="str">
        <f t="shared" si="47"/>
        <v>EE 1970</v>
      </c>
      <c r="B3036" t="s">
        <v>65</v>
      </c>
      <c r="C3036">
        <v>1970</v>
      </c>
    </row>
    <row r="3037" spans="1:3" hidden="1">
      <c r="A3037" s="1" t="str">
        <f t="shared" si="47"/>
        <v>EE 1971</v>
      </c>
      <c r="B3037" t="s">
        <v>65</v>
      </c>
      <c r="C3037">
        <v>1971</v>
      </c>
    </row>
    <row r="3038" spans="1:3" hidden="1">
      <c r="A3038" s="1" t="str">
        <f t="shared" si="47"/>
        <v>EE 1972</v>
      </c>
      <c r="B3038" t="s">
        <v>65</v>
      </c>
      <c r="C3038">
        <v>1972</v>
      </c>
    </row>
    <row r="3039" spans="1:3" hidden="1">
      <c r="A3039" s="1" t="str">
        <f t="shared" si="47"/>
        <v>EE 1973</v>
      </c>
      <c r="B3039" t="s">
        <v>65</v>
      </c>
      <c r="C3039">
        <v>1973</v>
      </c>
    </row>
    <row r="3040" spans="1:3" hidden="1">
      <c r="A3040" s="1" t="str">
        <f t="shared" si="47"/>
        <v>EE 1974</v>
      </c>
      <c r="B3040" t="s">
        <v>65</v>
      </c>
      <c r="C3040">
        <v>1974</v>
      </c>
    </row>
    <row r="3041" spans="1:8" hidden="1">
      <c r="A3041" s="1" t="str">
        <f t="shared" si="47"/>
        <v>EE 1975</v>
      </c>
      <c r="B3041" t="s">
        <v>65</v>
      </c>
      <c r="C3041">
        <v>1975</v>
      </c>
    </row>
    <row r="3042" spans="1:8" hidden="1">
      <c r="A3042" s="1" t="str">
        <f t="shared" si="47"/>
        <v>EE 1976</v>
      </c>
      <c r="B3042" t="s">
        <v>65</v>
      </c>
      <c r="C3042">
        <v>1976</v>
      </c>
    </row>
    <row r="3043" spans="1:8" hidden="1">
      <c r="A3043" s="1" t="str">
        <f t="shared" si="47"/>
        <v>EE 1977</v>
      </c>
      <c r="B3043" t="s">
        <v>65</v>
      </c>
      <c r="C3043">
        <v>1977</v>
      </c>
    </row>
    <row r="3044" spans="1:8" hidden="1">
      <c r="A3044" s="1" t="str">
        <f t="shared" si="47"/>
        <v>EE 1978</v>
      </c>
      <c r="B3044" t="s">
        <v>65</v>
      </c>
      <c r="C3044">
        <v>1978</v>
      </c>
    </row>
    <row r="3045" spans="1:8" hidden="1">
      <c r="A3045" s="1" t="str">
        <f t="shared" si="47"/>
        <v>EE 1979</v>
      </c>
      <c r="B3045" t="s">
        <v>65</v>
      </c>
      <c r="C3045">
        <v>1979</v>
      </c>
    </row>
    <row r="3046" spans="1:8" hidden="1">
      <c r="A3046" s="1" t="str">
        <f t="shared" si="47"/>
        <v>EE 1980</v>
      </c>
      <c r="B3046" t="s">
        <v>65</v>
      </c>
      <c r="C3046">
        <v>1980</v>
      </c>
    </row>
    <row r="3047" spans="1:8" hidden="1">
      <c r="A3047" s="1" t="str">
        <f t="shared" si="47"/>
        <v>EE 1981</v>
      </c>
      <c r="B3047" t="s">
        <v>65</v>
      </c>
      <c r="C3047">
        <v>1981</v>
      </c>
    </row>
    <row r="3048" spans="1:8" hidden="1">
      <c r="A3048" s="1" t="str">
        <f t="shared" si="47"/>
        <v>EE 1982</v>
      </c>
      <c r="B3048" t="s">
        <v>65</v>
      </c>
      <c r="C3048">
        <v>1982</v>
      </c>
    </row>
    <row r="3049" spans="1:8" hidden="1">
      <c r="A3049" s="1" t="str">
        <f t="shared" si="47"/>
        <v>EE 1983</v>
      </c>
      <c r="B3049" t="s">
        <v>65</v>
      </c>
      <c r="C3049">
        <v>1983</v>
      </c>
    </row>
    <row r="3050" spans="1:8" hidden="1">
      <c r="A3050" s="1" t="str">
        <f t="shared" si="47"/>
        <v>EE 1984</v>
      </c>
      <c r="B3050" t="s">
        <v>65</v>
      </c>
      <c r="C3050">
        <v>1984</v>
      </c>
    </row>
    <row r="3051" spans="1:8" hidden="1">
      <c r="A3051" s="1" t="str">
        <f t="shared" si="47"/>
        <v>EE 1985</v>
      </c>
      <c r="B3051" t="s">
        <v>65</v>
      </c>
      <c r="C3051">
        <v>1985</v>
      </c>
    </row>
    <row r="3052" spans="1:8" hidden="1">
      <c r="A3052" s="1" t="str">
        <f t="shared" si="47"/>
        <v>EE 1986</v>
      </c>
      <c r="B3052" t="s">
        <v>65</v>
      </c>
      <c r="C3052">
        <v>1986</v>
      </c>
    </row>
    <row r="3053" spans="1:8" hidden="1">
      <c r="A3053" s="1" t="str">
        <f t="shared" si="47"/>
        <v>EE 1987</v>
      </c>
      <c r="B3053" t="s">
        <v>65</v>
      </c>
      <c r="C3053">
        <v>1987</v>
      </c>
    </row>
    <row r="3054" spans="1:8" hidden="1">
      <c r="A3054" s="1" t="str">
        <f t="shared" si="47"/>
        <v>EE 1988</v>
      </c>
      <c r="B3054" t="s">
        <v>65</v>
      </c>
      <c r="C3054">
        <v>1988</v>
      </c>
      <c r="D3054">
        <v>9.99</v>
      </c>
      <c r="E3054">
        <v>14.79</v>
      </c>
      <c r="F3054">
        <v>18.920000000000002</v>
      </c>
      <c r="G3054">
        <v>23.64</v>
      </c>
      <c r="H3054">
        <v>32.65</v>
      </c>
    </row>
    <row r="3055" spans="1:8" hidden="1">
      <c r="A3055" s="1" t="str">
        <f t="shared" si="47"/>
        <v>EE 1989</v>
      </c>
      <c r="B3055" t="s">
        <v>65</v>
      </c>
      <c r="C3055">
        <v>1989</v>
      </c>
    </row>
    <row r="3056" spans="1:8" hidden="1">
      <c r="A3056" s="1" t="str">
        <f t="shared" si="47"/>
        <v>EE 1990</v>
      </c>
      <c r="B3056" t="s">
        <v>65</v>
      </c>
      <c r="C3056">
        <v>1990</v>
      </c>
    </row>
    <row r="3057" spans="1:8" hidden="1">
      <c r="A3057" s="1" t="str">
        <f t="shared" si="47"/>
        <v>EE 1991</v>
      </c>
      <c r="B3057" t="s">
        <v>65</v>
      </c>
      <c r="C3057">
        <v>1991</v>
      </c>
    </row>
    <row r="3058" spans="1:8" hidden="1">
      <c r="A3058" s="1" t="str">
        <f t="shared" si="47"/>
        <v>EE 1992</v>
      </c>
      <c r="B3058" t="s">
        <v>65</v>
      </c>
      <c r="C3058">
        <v>1992</v>
      </c>
    </row>
    <row r="3059" spans="1:8" hidden="1">
      <c r="A3059" s="1" t="str">
        <f t="shared" si="47"/>
        <v>EE 1993</v>
      </c>
      <c r="B3059" t="s">
        <v>65</v>
      </c>
      <c r="C3059">
        <v>1993</v>
      </c>
      <c r="D3059">
        <v>6.41</v>
      </c>
      <c r="E3059">
        <v>10.81</v>
      </c>
      <c r="F3059">
        <v>15.15</v>
      </c>
      <c r="G3059">
        <v>21.34</v>
      </c>
      <c r="H3059">
        <v>46.3</v>
      </c>
    </row>
    <row r="3060" spans="1:8" hidden="1">
      <c r="A3060" s="1" t="str">
        <f t="shared" si="47"/>
        <v>EE 1994</v>
      </c>
      <c r="B3060" t="s">
        <v>65</v>
      </c>
      <c r="C3060">
        <v>1994</v>
      </c>
    </row>
    <row r="3061" spans="1:8" hidden="1">
      <c r="A3061" s="1" t="str">
        <f t="shared" si="47"/>
        <v>EE 1995</v>
      </c>
      <c r="B3061" t="s">
        <v>65</v>
      </c>
      <c r="C3061">
        <v>1995</v>
      </c>
      <c r="D3061">
        <v>8.07</v>
      </c>
      <c r="E3061">
        <v>12.86</v>
      </c>
      <c r="F3061">
        <v>17.46</v>
      </c>
      <c r="G3061">
        <v>23.39</v>
      </c>
      <c r="H3061">
        <v>38.21</v>
      </c>
    </row>
    <row r="3062" spans="1:8" hidden="1">
      <c r="A3062" s="1" t="str">
        <f t="shared" si="47"/>
        <v>EE 1996</v>
      </c>
      <c r="B3062" t="s">
        <v>65</v>
      </c>
      <c r="C3062">
        <v>1996</v>
      </c>
    </row>
    <row r="3063" spans="1:8" hidden="1">
      <c r="A3063" s="1" t="str">
        <f t="shared" si="47"/>
        <v>EE 1997</v>
      </c>
      <c r="B3063" t="s">
        <v>65</v>
      </c>
      <c r="C3063">
        <v>1997</v>
      </c>
    </row>
    <row r="3064" spans="1:8" hidden="1">
      <c r="A3064" s="1" t="str">
        <f t="shared" si="47"/>
        <v>EE 1998</v>
      </c>
      <c r="B3064" t="s">
        <v>65</v>
      </c>
      <c r="C3064">
        <v>1998</v>
      </c>
      <c r="D3064">
        <v>6.99</v>
      </c>
      <c r="E3064">
        <v>10.96</v>
      </c>
      <c r="F3064">
        <v>15.32</v>
      </c>
      <c r="G3064">
        <v>21.61</v>
      </c>
      <c r="H3064">
        <v>45.11</v>
      </c>
    </row>
    <row r="3065" spans="1:8" hidden="1">
      <c r="A3065" s="1" t="str">
        <f t="shared" si="47"/>
        <v>EE 1999</v>
      </c>
      <c r="B3065" t="s">
        <v>65</v>
      </c>
      <c r="C3065">
        <v>1999</v>
      </c>
    </row>
    <row r="3066" spans="1:8" hidden="1">
      <c r="A3066" s="1" t="str">
        <f t="shared" si="47"/>
        <v>EE 2000</v>
      </c>
      <c r="B3066" t="s">
        <v>65</v>
      </c>
      <c r="C3066">
        <v>2000</v>
      </c>
      <c r="D3066">
        <v>6.93</v>
      </c>
      <c r="E3066">
        <v>11.66</v>
      </c>
      <c r="F3066">
        <v>16.059999999999999</v>
      </c>
      <c r="G3066">
        <v>22.21</v>
      </c>
      <c r="H3066">
        <v>43.14</v>
      </c>
    </row>
    <row r="3067" spans="1:8" hidden="1">
      <c r="A3067" s="1" t="str">
        <f t="shared" si="47"/>
        <v>EE 2001</v>
      </c>
      <c r="B3067" t="s">
        <v>65</v>
      </c>
      <c r="C3067">
        <v>2001</v>
      </c>
      <c r="D3067">
        <v>7.04</v>
      </c>
      <c r="E3067">
        <v>11.56</v>
      </c>
      <c r="F3067">
        <v>15.85</v>
      </c>
      <c r="G3067">
        <v>22.14</v>
      </c>
      <c r="H3067">
        <v>43.41</v>
      </c>
    </row>
    <row r="3068" spans="1:8" hidden="1">
      <c r="A3068" s="1" t="str">
        <f t="shared" si="47"/>
        <v>EE 2002</v>
      </c>
      <c r="B3068" t="s">
        <v>65</v>
      </c>
      <c r="C3068">
        <v>2002</v>
      </c>
      <c r="D3068">
        <v>6.91</v>
      </c>
      <c r="E3068">
        <v>11.65</v>
      </c>
      <c r="F3068">
        <v>15.95</v>
      </c>
      <c r="G3068">
        <v>22.41</v>
      </c>
      <c r="H3068">
        <v>43.08</v>
      </c>
    </row>
    <row r="3069" spans="1:8" hidden="1">
      <c r="A3069" s="1" t="str">
        <f t="shared" si="47"/>
        <v>EE 2003</v>
      </c>
      <c r="B3069" t="s">
        <v>65</v>
      </c>
      <c r="C3069">
        <v>2003</v>
      </c>
      <c r="D3069">
        <v>6.94</v>
      </c>
      <c r="E3069">
        <v>11.95</v>
      </c>
      <c r="F3069">
        <v>16.46</v>
      </c>
      <c r="G3069">
        <v>22.56</v>
      </c>
      <c r="H3069">
        <v>42.1</v>
      </c>
    </row>
    <row r="3070" spans="1:8" hidden="1">
      <c r="A3070" s="1" t="str">
        <f t="shared" si="47"/>
        <v>EE 2004</v>
      </c>
      <c r="B3070" t="s">
        <v>65</v>
      </c>
      <c r="C3070">
        <v>2004</v>
      </c>
      <c r="D3070">
        <v>6.96</v>
      </c>
      <c r="E3070">
        <v>11.85</v>
      </c>
      <c r="F3070">
        <v>16.309999999999999</v>
      </c>
      <c r="G3070">
        <v>22.06</v>
      </c>
      <c r="H3070">
        <v>42.82</v>
      </c>
    </row>
    <row r="3071" spans="1:8" hidden="1">
      <c r="A3071" s="1" t="str">
        <f t="shared" si="47"/>
        <v>EE 2005</v>
      </c>
      <c r="B3071" t="s">
        <v>65</v>
      </c>
      <c r="C3071">
        <v>2005</v>
      </c>
      <c r="D3071">
        <v>7.23</v>
      </c>
      <c r="E3071">
        <v>12.75</v>
      </c>
      <c r="F3071">
        <v>16.32</v>
      </c>
      <c r="G3071">
        <v>22.3</v>
      </c>
      <c r="H3071">
        <v>41.39</v>
      </c>
    </row>
    <row r="3072" spans="1:8" hidden="1">
      <c r="A3072" s="1" t="str">
        <f t="shared" si="47"/>
        <v>EE 2006</v>
      </c>
      <c r="B3072" t="s">
        <v>65</v>
      </c>
      <c r="C3072">
        <v>2006</v>
      </c>
      <c r="D3072">
        <v>7.5</v>
      </c>
      <c r="E3072">
        <v>12.61</v>
      </c>
      <c r="F3072">
        <v>16.25</v>
      </c>
      <c r="G3072">
        <v>21.92</v>
      </c>
      <c r="H3072">
        <v>41.73</v>
      </c>
    </row>
    <row r="3073" spans="1:8" hidden="1">
      <c r="A3073" s="1" t="str">
        <f t="shared" si="47"/>
        <v>EE 2007</v>
      </c>
      <c r="B3073" t="s">
        <v>65</v>
      </c>
      <c r="C3073">
        <v>2007</v>
      </c>
      <c r="D3073">
        <v>7.91</v>
      </c>
      <c r="E3073">
        <v>13.01</v>
      </c>
      <c r="F3073">
        <v>16.760000000000002</v>
      </c>
      <c r="G3073">
        <v>22.97</v>
      </c>
      <c r="H3073">
        <v>39.35</v>
      </c>
    </row>
    <row r="3074" spans="1:8" hidden="1">
      <c r="A3074" s="1" t="str">
        <f t="shared" si="47"/>
        <v>EE 2008</v>
      </c>
      <c r="B3074" t="s">
        <v>65</v>
      </c>
      <c r="C3074">
        <v>2008</v>
      </c>
      <c r="D3074">
        <v>7.73</v>
      </c>
      <c r="E3074">
        <v>12.97</v>
      </c>
      <c r="F3074">
        <v>16.59</v>
      </c>
      <c r="G3074">
        <v>22.61</v>
      </c>
      <c r="H3074">
        <v>40.090000000000003</v>
      </c>
    </row>
    <row r="3075" spans="1:8" hidden="1">
      <c r="A3075" s="1" t="str">
        <f t="shared" ref="A3075:A3138" si="48">CONCATENATE(B3075," ",C3075)</f>
        <v>EE 2009</v>
      </c>
      <c r="B3075" t="s">
        <v>65</v>
      </c>
      <c r="C3075">
        <v>2009</v>
      </c>
      <c r="D3075">
        <v>7.57</v>
      </c>
      <c r="E3075">
        <v>13.25</v>
      </c>
      <c r="F3075">
        <v>16.93</v>
      </c>
      <c r="G3075">
        <v>22.54</v>
      </c>
      <c r="H3075">
        <v>39.700000000000003</v>
      </c>
    </row>
    <row r="3076" spans="1:8" hidden="1">
      <c r="A3076" s="1" t="str">
        <f t="shared" si="48"/>
        <v>EE 2010</v>
      </c>
      <c r="B3076" t="s">
        <v>65</v>
      </c>
      <c r="C3076">
        <v>2010</v>
      </c>
      <c r="D3076">
        <v>7.08</v>
      </c>
      <c r="E3076">
        <v>13.25</v>
      </c>
      <c r="F3076">
        <v>17.059999999999999</v>
      </c>
      <c r="G3076">
        <v>22.84</v>
      </c>
      <c r="H3076">
        <v>39.76</v>
      </c>
    </row>
    <row r="3077" spans="1:8" hidden="1">
      <c r="A3077" s="1" t="str">
        <f t="shared" si="48"/>
        <v>EE 2011</v>
      </c>
      <c r="B3077" t="s">
        <v>65</v>
      </c>
      <c r="C3077">
        <v>2011</v>
      </c>
      <c r="D3077">
        <v>7.17</v>
      </c>
      <c r="E3077">
        <v>13.04</v>
      </c>
      <c r="F3077">
        <v>16.64</v>
      </c>
      <c r="G3077">
        <v>22.81</v>
      </c>
      <c r="H3077">
        <v>40.340000000000003</v>
      </c>
    </row>
    <row r="3078" spans="1:8" hidden="1">
      <c r="A3078" s="1" t="str">
        <f t="shared" si="48"/>
        <v>EE 2012</v>
      </c>
      <c r="B3078" t="s">
        <v>65</v>
      </c>
      <c r="C3078">
        <v>2012</v>
      </c>
      <c r="D3078">
        <v>7.17</v>
      </c>
      <c r="E3078">
        <v>12.86</v>
      </c>
      <c r="F3078">
        <v>16.48</v>
      </c>
      <c r="G3078">
        <v>22.67</v>
      </c>
      <c r="H3078">
        <v>40.83</v>
      </c>
    </row>
    <row r="3079" spans="1:8" hidden="1">
      <c r="A3079" s="1" t="str">
        <f t="shared" si="48"/>
        <v>EE 2013</v>
      </c>
      <c r="B3079" t="s">
        <v>65</v>
      </c>
      <c r="C3079">
        <v>2013</v>
      </c>
    </row>
    <row r="3080" spans="1:8" hidden="1">
      <c r="A3080" s="1" t="str">
        <f t="shared" si="48"/>
        <v>EE 2014</v>
      </c>
      <c r="B3080" t="s">
        <v>65</v>
      </c>
      <c r="C3080">
        <v>2014</v>
      </c>
    </row>
    <row r="3081" spans="1:8" hidden="1">
      <c r="A3081" s="1" t="str">
        <f t="shared" si="48"/>
        <v>EE 2015</v>
      </c>
      <c r="B3081" t="s">
        <v>65</v>
      </c>
      <c r="C3081">
        <v>2015</v>
      </c>
    </row>
    <row r="3082" spans="1:8" hidden="1">
      <c r="A3082" s="1" t="str">
        <f t="shared" si="48"/>
        <v>EG 1960</v>
      </c>
      <c r="B3082" t="s">
        <v>62</v>
      </c>
      <c r="C3082">
        <v>1960</v>
      </c>
    </row>
    <row r="3083" spans="1:8" hidden="1">
      <c r="A3083" s="1" t="str">
        <f t="shared" si="48"/>
        <v>EG 1961</v>
      </c>
      <c r="B3083" t="s">
        <v>62</v>
      </c>
      <c r="C3083">
        <v>1961</v>
      </c>
    </row>
    <row r="3084" spans="1:8" hidden="1">
      <c r="A3084" s="1" t="str">
        <f t="shared" si="48"/>
        <v>EG 1962</v>
      </c>
      <c r="B3084" t="s">
        <v>62</v>
      </c>
      <c r="C3084">
        <v>1962</v>
      </c>
    </row>
    <row r="3085" spans="1:8" hidden="1">
      <c r="A3085" s="1" t="str">
        <f t="shared" si="48"/>
        <v>EG 1963</v>
      </c>
      <c r="B3085" t="s">
        <v>62</v>
      </c>
      <c r="C3085">
        <v>1963</v>
      </c>
    </row>
    <row r="3086" spans="1:8" hidden="1">
      <c r="A3086" s="1" t="str">
        <f t="shared" si="48"/>
        <v>EG 1964</v>
      </c>
      <c r="B3086" t="s">
        <v>62</v>
      </c>
      <c r="C3086">
        <v>1964</v>
      </c>
    </row>
    <row r="3087" spans="1:8" hidden="1">
      <c r="A3087" s="1" t="str">
        <f t="shared" si="48"/>
        <v>EG 1965</v>
      </c>
      <c r="B3087" t="s">
        <v>62</v>
      </c>
      <c r="C3087">
        <v>1965</v>
      </c>
    </row>
    <row r="3088" spans="1:8" hidden="1">
      <c r="A3088" s="1" t="str">
        <f t="shared" si="48"/>
        <v>EG 1966</v>
      </c>
      <c r="B3088" t="s">
        <v>62</v>
      </c>
      <c r="C3088">
        <v>1966</v>
      </c>
    </row>
    <row r="3089" spans="1:3" hidden="1">
      <c r="A3089" s="1" t="str">
        <f t="shared" si="48"/>
        <v>EG 1967</v>
      </c>
      <c r="B3089" t="s">
        <v>62</v>
      </c>
      <c r="C3089">
        <v>1967</v>
      </c>
    </row>
    <row r="3090" spans="1:3" hidden="1">
      <c r="A3090" s="1" t="str">
        <f t="shared" si="48"/>
        <v>EG 1968</v>
      </c>
      <c r="B3090" t="s">
        <v>62</v>
      </c>
      <c r="C3090">
        <v>1968</v>
      </c>
    </row>
    <row r="3091" spans="1:3" hidden="1">
      <c r="A3091" s="1" t="str">
        <f t="shared" si="48"/>
        <v>EG 1969</v>
      </c>
      <c r="B3091" t="s">
        <v>62</v>
      </c>
      <c r="C3091">
        <v>1969</v>
      </c>
    </row>
    <row r="3092" spans="1:3" hidden="1">
      <c r="A3092" s="1" t="str">
        <f t="shared" si="48"/>
        <v>EG 1970</v>
      </c>
      <c r="B3092" t="s">
        <v>62</v>
      </c>
      <c r="C3092">
        <v>1970</v>
      </c>
    </row>
    <row r="3093" spans="1:3" hidden="1">
      <c r="A3093" s="1" t="str">
        <f t="shared" si="48"/>
        <v>EG 1971</v>
      </c>
      <c r="B3093" t="s">
        <v>62</v>
      </c>
      <c r="C3093">
        <v>1971</v>
      </c>
    </row>
    <row r="3094" spans="1:3" hidden="1">
      <c r="A3094" s="1" t="str">
        <f t="shared" si="48"/>
        <v>EG 1972</v>
      </c>
      <c r="B3094" t="s">
        <v>62</v>
      </c>
      <c r="C3094">
        <v>1972</v>
      </c>
    </row>
    <row r="3095" spans="1:3" hidden="1">
      <c r="A3095" s="1" t="str">
        <f t="shared" si="48"/>
        <v>EG 1973</v>
      </c>
      <c r="B3095" t="s">
        <v>62</v>
      </c>
      <c r="C3095">
        <v>1973</v>
      </c>
    </row>
    <row r="3096" spans="1:3" hidden="1">
      <c r="A3096" s="1" t="str">
        <f t="shared" si="48"/>
        <v>EG 1974</v>
      </c>
      <c r="B3096" t="s">
        <v>62</v>
      </c>
      <c r="C3096">
        <v>1974</v>
      </c>
    </row>
    <row r="3097" spans="1:3" hidden="1">
      <c r="A3097" s="1" t="str">
        <f t="shared" si="48"/>
        <v>EG 1975</v>
      </c>
      <c r="B3097" t="s">
        <v>62</v>
      </c>
      <c r="C3097">
        <v>1975</v>
      </c>
    </row>
    <row r="3098" spans="1:3" hidden="1">
      <c r="A3098" s="1" t="str">
        <f t="shared" si="48"/>
        <v>EG 1976</v>
      </c>
      <c r="B3098" t="s">
        <v>62</v>
      </c>
      <c r="C3098">
        <v>1976</v>
      </c>
    </row>
    <row r="3099" spans="1:3" hidden="1">
      <c r="A3099" s="1" t="str">
        <f t="shared" si="48"/>
        <v>EG 1977</v>
      </c>
      <c r="B3099" t="s">
        <v>62</v>
      </c>
      <c r="C3099">
        <v>1977</v>
      </c>
    </row>
    <row r="3100" spans="1:3" hidden="1">
      <c r="A3100" s="1" t="str">
        <f t="shared" si="48"/>
        <v>EG 1978</v>
      </c>
      <c r="B3100" t="s">
        <v>62</v>
      </c>
      <c r="C3100">
        <v>1978</v>
      </c>
    </row>
    <row r="3101" spans="1:3" hidden="1">
      <c r="A3101" s="1" t="str">
        <f t="shared" si="48"/>
        <v>EG 1979</v>
      </c>
      <c r="B3101" t="s">
        <v>62</v>
      </c>
      <c r="C3101">
        <v>1979</v>
      </c>
    </row>
    <row r="3102" spans="1:3" hidden="1">
      <c r="A3102" s="1" t="str">
        <f t="shared" si="48"/>
        <v>EG 1980</v>
      </c>
      <c r="B3102" t="s">
        <v>62</v>
      </c>
      <c r="C3102">
        <v>1980</v>
      </c>
    </row>
    <row r="3103" spans="1:3" hidden="1">
      <c r="A3103" s="1" t="str">
        <f t="shared" si="48"/>
        <v>EG 1981</v>
      </c>
      <c r="B3103" t="s">
        <v>62</v>
      </c>
      <c r="C3103">
        <v>1981</v>
      </c>
    </row>
    <row r="3104" spans="1:3" hidden="1">
      <c r="A3104" s="1" t="str">
        <f t="shared" si="48"/>
        <v>EG 1982</v>
      </c>
      <c r="B3104" t="s">
        <v>62</v>
      </c>
      <c r="C3104">
        <v>1982</v>
      </c>
    </row>
    <row r="3105" spans="1:3" hidden="1">
      <c r="A3105" s="1" t="str">
        <f t="shared" si="48"/>
        <v>EG 1983</v>
      </c>
      <c r="B3105" t="s">
        <v>62</v>
      </c>
      <c r="C3105">
        <v>1983</v>
      </c>
    </row>
    <row r="3106" spans="1:3" hidden="1">
      <c r="A3106" s="1" t="str">
        <f t="shared" si="48"/>
        <v>EG 1984</v>
      </c>
      <c r="B3106" t="s">
        <v>62</v>
      </c>
      <c r="C3106">
        <v>1984</v>
      </c>
    </row>
    <row r="3107" spans="1:3" hidden="1">
      <c r="A3107" s="1" t="str">
        <f t="shared" si="48"/>
        <v>EG 1985</v>
      </c>
      <c r="B3107" t="s">
        <v>62</v>
      </c>
      <c r="C3107">
        <v>1985</v>
      </c>
    </row>
    <row r="3108" spans="1:3" hidden="1">
      <c r="A3108" s="1" t="str">
        <f t="shared" si="48"/>
        <v>EG 1986</v>
      </c>
      <c r="B3108" t="s">
        <v>62</v>
      </c>
      <c r="C3108">
        <v>1986</v>
      </c>
    </row>
    <row r="3109" spans="1:3" hidden="1">
      <c r="A3109" s="1" t="str">
        <f t="shared" si="48"/>
        <v>EG 1987</v>
      </c>
      <c r="B3109" t="s">
        <v>62</v>
      </c>
      <c r="C3109">
        <v>1987</v>
      </c>
    </row>
    <row r="3110" spans="1:3" hidden="1">
      <c r="A3110" s="1" t="str">
        <f t="shared" si="48"/>
        <v>EG 1988</v>
      </c>
      <c r="B3110" t="s">
        <v>62</v>
      </c>
      <c r="C3110">
        <v>1988</v>
      </c>
    </row>
    <row r="3111" spans="1:3" hidden="1">
      <c r="A3111" s="1" t="str">
        <f t="shared" si="48"/>
        <v>EG 1989</v>
      </c>
      <c r="B3111" t="s">
        <v>62</v>
      </c>
      <c r="C3111">
        <v>1989</v>
      </c>
    </row>
    <row r="3112" spans="1:3" hidden="1">
      <c r="A3112" s="1" t="str">
        <f t="shared" si="48"/>
        <v>EG 1990</v>
      </c>
      <c r="B3112" t="s">
        <v>62</v>
      </c>
      <c r="C3112">
        <v>1990</v>
      </c>
    </row>
    <row r="3113" spans="1:3" hidden="1">
      <c r="A3113" s="1" t="str">
        <f t="shared" si="48"/>
        <v>EG 1991</v>
      </c>
      <c r="B3113" t="s">
        <v>62</v>
      </c>
      <c r="C3113">
        <v>1991</v>
      </c>
    </row>
    <row r="3114" spans="1:3" hidden="1">
      <c r="A3114" s="1" t="str">
        <f t="shared" si="48"/>
        <v>EG 1992</v>
      </c>
      <c r="B3114" t="s">
        <v>62</v>
      </c>
      <c r="C3114">
        <v>1992</v>
      </c>
    </row>
    <row r="3115" spans="1:3" hidden="1">
      <c r="A3115" s="1" t="str">
        <f t="shared" si="48"/>
        <v>EG 1993</v>
      </c>
      <c r="B3115" t="s">
        <v>62</v>
      </c>
      <c r="C3115">
        <v>1993</v>
      </c>
    </row>
    <row r="3116" spans="1:3" hidden="1">
      <c r="A3116" s="1" t="str">
        <f t="shared" si="48"/>
        <v>EG 1994</v>
      </c>
      <c r="B3116" t="s">
        <v>62</v>
      </c>
      <c r="C3116">
        <v>1994</v>
      </c>
    </row>
    <row r="3117" spans="1:3" hidden="1">
      <c r="A3117" s="1" t="str">
        <f t="shared" si="48"/>
        <v>EG 1995</v>
      </c>
      <c r="B3117" t="s">
        <v>62</v>
      </c>
      <c r="C3117">
        <v>1995</v>
      </c>
    </row>
    <row r="3118" spans="1:3" hidden="1">
      <c r="A3118" s="1" t="str">
        <f t="shared" si="48"/>
        <v>EG 1996</v>
      </c>
      <c r="B3118" t="s">
        <v>62</v>
      </c>
      <c r="C3118">
        <v>1996</v>
      </c>
    </row>
    <row r="3119" spans="1:3" hidden="1">
      <c r="A3119" s="1" t="str">
        <f t="shared" si="48"/>
        <v>EG 1997</v>
      </c>
      <c r="B3119" t="s">
        <v>62</v>
      </c>
      <c r="C3119">
        <v>1997</v>
      </c>
    </row>
    <row r="3120" spans="1:3" hidden="1">
      <c r="A3120" s="1" t="str">
        <f t="shared" si="48"/>
        <v>EG 1998</v>
      </c>
      <c r="B3120" t="s">
        <v>62</v>
      </c>
      <c r="C3120">
        <v>1998</v>
      </c>
    </row>
    <row r="3121" spans="1:8" hidden="1">
      <c r="A3121" s="1" t="str">
        <f t="shared" si="48"/>
        <v>EG 1999</v>
      </c>
      <c r="B3121" t="s">
        <v>62</v>
      </c>
      <c r="C3121">
        <v>1999</v>
      </c>
    </row>
    <row r="3122" spans="1:8" hidden="1">
      <c r="A3122" s="1" t="str">
        <f t="shared" si="48"/>
        <v>EG 2000</v>
      </c>
      <c r="B3122" t="s">
        <v>62</v>
      </c>
      <c r="C3122">
        <v>2000</v>
      </c>
    </row>
    <row r="3123" spans="1:8" hidden="1">
      <c r="A3123" s="1" t="str">
        <f t="shared" si="48"/>
        <v>EG 2001</v>
      </c>
      <c r="B3123" t="s">
        <v>62</v>
      </c>
      <c r="C3123">
        <v>2001</v>
      </c>
    </row>
    <row r="3124" spans="1:8" hidden="1">
      <c r="A3124" s="1" t="str">
        <f t="shared" si="48"/>
        <v>EG 2002</v>
      </c>
      <c r="B3124" t="s">
        <v>62</v>
      </c>
      <c r="C3124">
        <v>2002</v>
      </c>
    </row>
    <row r="3125" spans="1:8" hidden="1">
      <c r="A3125" s="1" t="str">
        <f t="shared" si="48"/>
        <v>EG 2003</v>
      </c>
      <c r="B3125" t="s">
        <v>62</v>
      </c>
      <c r="C3125">
        <v>2003</v>
      </c>
    </row>
    <row r="3126" spans="1:8" hidden="1">
      <c r="A3126" s="1" t="str">
        <f t="shared" si="48"/>
        <v>EG 2004</v>
      </c>
      <c r="B3126" t="s">
        <v>62</v>
      </c>
      <c r="C3126">
        <v>2004</v>
      </c>
    </row>
    <row r="3127" spans="1:8" hidden="1">
      <c r="A3127" s="1" t="str">
        <f t="shared" si="48"/>
        <v>EG 2005</v>
      </c>
      <c r="B3127" t="s">
        <v>62</v>
      </c>
      <c r="C3127">
        <v>2005</v>
      </c>
    </row>
    <row r="3128" spans="1:8" hidden="1">
      <c r="A3128" s="1" t="str">
        <f t="shared" si="48"/>
        <v>EG 2006</v>
      </c>
      <c r="B3128" t="s">
        <v>62</v>
      </c>
      <c r="C3128">
        <v>2006</v>
      </c>
    </row>
    <row r="3129" spans="1:8" hidden="1">
      <c r="A3129" s="1" t="str">
        <f t="shared" si="48"/>
        <v>EG 2007</v>
      </c>
      <c r="B3129" t="s">
        <v>62</v>
      </c>
      <c r="C3129">
        <v>2007</v>
      </c>
    </row>
    <row r="3130" spans="1:8" hidden="1">
      <c r="A3130" s="1" t="str">
        <f t="shared" si="48"/>
        <v>EG 2008</v>
      </c>
      <c r="B3130" t="s">
        <v>62</v>
      </c>
      <c r="C3130">
        <v>2008</v>
      </c>
      <c r="D3130">
        <v>9.25</v>
      </c>
      <c r="E3130">
        <v>13.02</v>
      </c>
      <c r="F3130">
        <v>16.37</v>
      </c>
      <c r="G3130">
        <v>21.04</v>
      </c>
      <c r="H3130">
        <v>40.32</v>
      </c>
    </row>
    <row r="3131" spans="1:8" hidden="1">
      <c r="A3131" s="1" t="str">
        <f t="shared" si="48"/>
        <v>EG 2009</v>
      </c>
      <c r="B3131" t="s">
        <v>62</v>
      </c>
      <c r="C3131">
        <v>2009</v>
      </c>
    </row>
    <row r="3132" spans="1:8" hidden="1">
      <c r="A3132" s="1" t="str">
        <f t="shared" si="48"/>
        <v>EG 2010</v>
      </c>
      <c r="B3132" t="s">
        <v>62</v>
      </c>
      <c r="C3132">
        <v>2010</v>
      </c>
    </row>
    <row r="3133" spans="1:8" hidden="1">
      <c r="A3133" s="1" t="str">
        <f t="shared" si="48"/>
        <v>EG 2011</v>
      </c>
      <c r="B3133" t="s">
        <v>62</v>
      </c>
      <c r="C3133">
        <v>2011</v>
      </c>
    </row>
    <row r="3134" spans="1:8" hidden="1">
      <c r="A3134" s="1" t="str">
        <f t="shared" si="48"/>
        <v>EG 2012</v>
      </c>
      <c r="B3134" t="s">
        <v>62</v>
      </c>
      <c r="C3134">
        <v>2012</v>
      </c>
    </row>
    <row r="3135" spans="1:8" hidden="1">
      <c r="A3135" s="1" t="str">
        <f t="shared" si="48"/>
        <v>EG 2013</v>
      </c>
      <c r="B3135" t="s">
        <v>62</v>
      </c>
      <c r="C3135">
        <v>2013</v>
      </c>
    </row>
    <row r="3136" spans="1:8" hidden="1">
      <c r="A3136" s="1" t="str">
        <f t="shared" si="48"/>
        <v>EG 2014</v>
      </c>
      <c r="B3136" t="s">
        <v>62</v>
      </c>
      <c r="C3136">
        <v>2014</v>
      </c>
    </row>
    <row r="3137" spans="1:3" hidden="1">
      <c r="A3137" s="1" t="str">
        <f t="shared" si="48"/>
        <v>EG 2015</v>
      </c>
      <c r="B3137" t="s">
        <v>62</v>
      </c>
      <c r="C3137">
        <v>2015</v>
      </c>
    </row>
    <row r="3138" spans="1:3" hidden="1">
      <c r="A3138" s="1" t="str">
        <f t="shared" si="48"/>
        <v>ER 1960</v>
      </c>
      <c r="B3138" t="s">
        <v>63</v>
      </c>
      <c r="C3138">
        <v>1960</v>
      </c>
    </row>
    <row r="3139" spans="1:3" hidden="1">
      <c r="A3139" s="1" t="str">
        <f t="shared" ref="A3139:A3202" si="49">CONCATENATE(B3139," ",C3139)</f>
        <v>ER 1961</v>
      </c>
      <c r="B3139" t="s">
        <v>63</v>
      </c>
      <c r="C3139">
        <v>1961</v>
      </c>
    </row>
    <row r="3140" spans="1:3" hidden="1">
      <c r="A3140" s="1" t="str">
        <f t="shared" si="49"/>
        <v>ER 1962</v>
      </c>
      <c r="B3140" t="s">
        <v>63</v>
      </c>
      <c r="C3140">
        <v>1962</v>
      </c>
    </row>
    <row r="3141" spans="1:3" hidden="1">
      <c r="A3141" s="1" t="str">
        <f t="shared" si="49"/>
        <v>ER 1963</v>
      </c>
      <c r="B3141" t="s">
        <v>63</v>
      </c>
      <c r="C3141">
        <v>1963</v>
      </c>
    </row>
    <row r="3142" spans="1:3" hidden="1">
      <c r="A3142" s="1" t="str">
        <f t="shared" si="49"/>
        <v>ER 1964</v>
      </c>
      <c r="B3142" t="s">
        <v>63</v>
      </c>
      <c r="C3142">
        <v>1964</v>
      </c>
    </row>
    <row r="3143" spans="1:3" hidden="1">
      <c r="A3143" s="1" t="str">
        <f t="shared" si="49"/>
        <v>ER 1965</v>
      </c>
      <c r="B3143" t="s">
        <v>63</v>
      </c>
      <c r="C3143">
        <v>1965</v>
      </c>
    </row>
    <row r="3144" spans="1:3" hidden="1">
      <c r="A3144" s="1" t="str">
        <f t="shared" si="49"/>
        <v>ER 1966</v>
      </c>
      <c r="B3144" t="s">
        <v>63</v>
      </c>
      <c r="C3144">
        <v>1966</v>
      </c>
    </row>
    <row r="3145" spans="1:3" hidden="1">
      <c r="A3145" s="1" t="str">
        <f t="shared" si="49"/>
        <v>ER 1967</v>
      </c>
      <c r="B3145" t="s">
        <v>63</v>
      </c>
      <c r="C3145">
        <v>1967</v>
      </c>
    </row>
    <row r="3146" spans="1:3" hidden="1">
      <c r="A3146" s="1" t="str">
        <f t="shared" si="49"/>
        <v>ER 1968</v>
      </c>
      <c r="B3146" t="s">
        <v>63</v>
      </c>
      <c r="C3146">
        <v>1968</v>
      </c>
    </row>
    <row r="3147" spans="1:3" hidden="1">
      <c r="A3147" s="1" t="str">
        <f t="shared" si="49"/>
        <v>ER 1969</v>
      </c>
      <c r="B3147" t="s">
        <v>63</v>
      </c>
      <c r="C3147">
        <v>1969</v>
      </c>
    </row>
    <row r="3148" spans="1:3" hidden="1">
      <c r="A3148" s="1" t="str">
        <f t="shared" si="49"/>
        <v>ER 1970</v>
      </c>
      <c r="B3148" t="s">
        <v>63</v>
      </c>
      <c r="C3148">
        <v>1970</v>
      </c>
    </row>
    <row r="3149" spans="1:3" hidden="1">
      <c r="A3149" s="1" t="str">
        <f t="shared" si="49"/>
        <v>ER 1971</v>
      </c>
      <c r="B3149" t="s">
        <v>63</v>
      </c>
      <c r="C3149">
        <v>1971</v>
      </c>
    </row>
    <row r="3150" spans="1:3" hidden="1">
      <c r="A3150" s="1" t="str">
        <f t="shared" si="49"/>
        <v>ER 1972</v>
      </c>
      <c r="B3150" t="s">
        <v>63</v>
      </c>
      <c r="C3150">
        <v>1972</v>
      </c>
    </row>
    <row r="3151" spans="1:3" hidden="1">
      <c r="A3151" s="1" t="str">
        <f t="shared" si="49"/>
        <v>ER 1973</v>
      </c>
      <c r="B3151" t="s">
        <v>63</v>
      </c>
      <c r="C3151">
        <v>1973</v>
      </c>
    </row>
    <row r="3152" spans="1:3" hidden="1">
      <c r="A3152" s="1" t="str">
        <f t="shared" si="49"/>
        <v>ER 1974</v>
      </c>
      <c r="B3152" t="s">
        <v>63</v>
      </c>
      <c r="C3152">
        <v>1974</v>
      </c>
    </row>
    <row r="3153" spans="1:3" hidden="1">
      <c r="A3153" s="1" t="str">
        <f t="shared" si="49"/>
        <v>ER 1975</v>
      </c>
      <c r="B3153" t="s">
        <v>63</v>
      </c>
      <c r="C3153">
        <v>1975</v>
      </c>
    </row>
    <row r="3154" spans="1:3" hidden="1">
      <c r="A3154" s="1" t="str">
        <f t="shared" si="49"/>
        <v>ER 1976</v>
      </c>
      <c r="B3154" t="s">
        <v>63</v>
      </c>
      <c r="C3154">
        <v>1976</v>
      </c>
    </row>
    <row r="3155" spans="1:3" hidden="1">
      <c r="A3155" s="1" t="str">
        <f t="shared" si="49"/>
        <v>ER 1977</v>
      </c>
      <c r="B3155" t="s">
        <v>63</v>
      </c>
      <c r="C3155">
        <v>1977</v>
      </c>
    </row>
    <row r="3156" spans="1:3" hidden="1">
      <c r="A3156" s="1" t="str">
        <f t="shared" si="49"/>
        <v>ER 1978</v>
      </c>
      <c r="B3156" t="s">
        <v>63</v>
      </c>
      <c r="C3156">
        <v>1978</v>
      </c>
    </row>
    <row r="3157" spans="1:3" hidden="1">
      <c r="A3157" s="1" t="str">
        <f t="shared" si="49"/>
        <v>ER 1979</v>
      </c>
      <c r="B3157" t="s">
        <v>63</v>
      </c>
      <c r="C3157">
        <v>1979</v>
      </c>
    </row>
    <row r="3158" spans="1:3" hidden="1">
      <c r="A3158" s="1" t="str">
        <f t="shared" si="49"/>
        <v>ER 1980</v>
      </c>
      <c r="B3158" t="s">
        <v>63</v>
      </c>
      <c r="C3158">
        <v>1980</v>
      </c>
    </row>
    <row r="3159" spans="1:3" hidden="1">
      <c r="A3159" s="1" t="str">
        <f t="shared" si="49"/>
        <v>ER 1981</v>
      </c>
      <c r="B3159" t="s">
        <v>63</v>
      </c>
      <c r="C3159">
        <v>1981</v>
      </c>
    </row>
    <row r="3160" spans="1:3" hidden="1">
      <c r="A3160" s="1" t="str">
        <f t="shared" si="49"/>
        <v>ER 1982</v>
      </c>
      <c r="B3160" t="s">
        <v>63</v>
      </c>
      <c r="C3160">
        <v>1982</v>
      </c>
    </row>
    <row r="3161" spans="1:3" hidden="1">
      <c r="A3161" s="1" t="str">
        <f t="shared" si="49"/>
        <v>ER 1983</v>
      </c>
      <c r="B3161" t="s">
        <v>63</v>
      </c>
      <c r="C3161">
        <v>1983</v>
      </c>
    </row>
    <row r="3162" spans="1:3" hidden="1">
      <c r="A3162" s="1" t="str">
        <f t="shared" si="49"/>
        <v>ER 1984</v>
      </c>
      <c r="B3162" t="s">
        <v>63</v>
      </c>
      <c r="C3162">
        <v>1984</v>
      </c>
    </row>
    <row r="3163" spans="1:3" hidden="1">
      <c r="A3163" s="1" t="str">
        <f t="shared" si="49"/>
        <v>ER 1985</v>
      </c>
      <c r="B3163" t="s">
        <v>63</v>
      </c>
      <c r="C3163">
        <v>1985</v>
      </c>
    </row>
    <row r="3164" spans="1:3" hidden="1">
      <c r="A3164" s="1" t="str">
        <f t="shared" si="49"/>
        <v>ER 1986</v>
      </c>
      <c r="B3164" t="s">
        <v>63</v>
      </c>
      <c r="C3164">
        <v>1986</v>
      </c>
    </row>
    <row r="3165" spans="1:3" hidden="1">
      <c r="A3165" s="1" t="str">
        <f t="shared" si="49"/>
        <v>ER 1987</v>
      </c>
      <c r="B3165" t="s">
        <v>63</v>
      </c>
      <c r="C3165">
        <v>1987</v>
      </c>
    </row>
    <row r="3166" spans="1:3" hidden="1">
      <c r="A3166" s="1" t="str">
        <f t="shared" si="49"/>
        <v>ER 1988</v>
      </c>
      <c r="B3166" t="s">
        <v>63</v>
      </c>
      <c r="C3166">
        <v>1988</v>
      </c>
    </row>
    <row r="3167" spans="1:3" hidden="1">
      <c r="A3167" s="1" t="str">
        <f t="shared" si="49"/>
        <v>ER 1989</v>
      </c>
      <c r="B3167" t="s">
        <v>63</v>
      </c>
      <c r="C3167">
        <v>1989</v>
      </c>
    </row>
    <row r="3168" spans="1:3" hidden="1">
      <c r="A3168" s="1" t="str">
        <f t="shared" si="49"/>
        <v>ER 1990</v>
      </c>
      <c r="B3168" t="s">
        <v>63</v>
      </c>
      <c r="C3168">
        <v>1990</v>
      </c>
    </row>
    <row r="3169" spans="1:3" hidden="1">
      <c r="A3169" s="1" t="str">
        <f t="shared" si="49"/>
        <v>ER 1991</v>
      </c>
      <c r="B3169" t="s">
        <v>63</v>
      </c>
      <c r="C3169">
        <v>1991</v>
      </c>
    </row>
    <row r="3170" spans="1:3" hidden="1">
      <c r="A3170" s="1" t="str">
        <f t="shared" si="49"/>
        <v>ER 1992</v>
      </c>
      <c r="B3170" t="s">
        <v>63</v>
      </c>
      <c r="C3170">
        <v>1992</v>
      </c>
    </row>
    <row r="3171" spans="1:3" hidden="1">
      <c r="A3171" s="1" t="str">
        <f t="shared" si="49"/>
        <v>ER 1993</v>
      </c>
      <c r="B3171" t="s">
        <v>63</v>
      </c>
      <c r="C3171">
        <v>1993</v>
      </c>
    </row>
    <row r="3172" spans="1:3" hidden="1">
      <c r="A3172" s="1" t="str">
        <f t="shared" si="49"/>
        <v>ER 1994</v>
      </c>
      <c r="B3172" t="s">
        <v>63</v>
      </c>
      <c r="C3172">
        <v>1994</v>
      </c>
    </row>
    <row r="3173" spans="1:3" hidden="1">
      <c r="A3173" s="1" t="str">
        <f t="shared" si="49"/>
        <v>ER 1995</v>
      </c>
      <c r="B3173" t="s">
        <v>63</v>
      </c>
      <c r="C3173">
        <v>1995</v>
      </c>
    </row>
    <row r="3174" spans="1:3" hidden="1">
      <c r="A3174" s="1" t="str">
        <f t="shared" si="49"/>
        <v>ER 1996</v>
      </c>
      <c r="B3174" t="s">
        <v>63</v>
      </c>
      <c r="C3174">
        <v>1996</v>
      </c>
    </row>
    <row r="3175" spans="1:3" hidden="1">
      <c r="A3175" s="1" t="str">
        <f t="shared" si="49"/>
        <v>ER 1997</v>
      </c>
      <c r="B3175" t="s">
        <v>63</v>
      </c>
      <c r="C3175">
        <v>1997</v>
      </c>
    </row>
    <row r="3176" spans="1:3" hidden="1">
      <c r="A3176" s="1" t="str">
        <f t="shared" si="49"/>
        <v>ER 1998</v>
      </c>
      <c r="B3176" t="s">
        <v>63</v>
      </c>
      <c r="C3176">
        <v>1998</v>
      </c>
    </row>
    <row r="3177" spans="1:3" hidden="1">
      <c r="A3177" s="1" t="str">
        <f t="shared" si="49"/>
        <v>ER 1999</v>
      </c>
      <c r="B3177" t="s">
        <v>63</v>
      </c>
      <c r="C3177">
        <v>1999</v>
      </c>
    </row>
    <row r="3178" spans="1:3" hidden="1">
      <c r="A3178" s="1" t="str">
        <f t="shared" si="49"/>
        <v>ER 2000</v>
      </c>
      <c r="B3178" t="s">
        <v>63</v>
      </c>
      <c r="C3178">
        <v>2000</v>
      </c>
    </row>
    <row r="3179" spans="1:3" hidden="1">
      <c r="A3179" s="1" t="str">
        <f t="shared" si="49"/>
        <v>ER 2001</v>
      </c>
      <c r="B3179" t="s">
        <v>63</v>
      </c>
      <c r="C3179">
        <v>2001</v>
      </c>
    </row>
    <row r="3180" spans="1:3" hidden="1">
      <c r="A3180" s="1" t="str">
        <f t="shared" si="49"/>
        <v>ER 2002</v>
      </c>
      <c r="B3180" t="s">
        <v>63</v>
      </c>
      <c r="C3180">
        <v>2002</v>
      </c>
    </row>
    <row r="3181" spans="1:3" hidden="1">
      <c r="A3181" s="1" t="str">
        <f t="shared" si="49"/>
        <v>ER 2003</v>
      </c>
      <c r="B3181" t="s">
        <v>63</v>
      </c>
      <c r="C3181">
        <v>2003</v>
      </c>
    </row>
    <row r="3182" spans="1:3" hidden="1">
      <c r="A3182" s="1" t="str">
        <f t="shared" si="49"/>
        <v>ER 2004</v>
      </c>
      <c r="B3182" t="s">
        <v>63</v>
      </c>
      <c r="C3182">
        <v>2004</v>
      </c>
    </row>
    <row r="3183" spans="1:3" hidden="1">
      <c r="A3183" s="1" t="str">
        <f t="shared" si="49"/>
        <v>ER 2005</v>
      </c>
      <c r="B3183" t="s">
        <v>63</v>
      </c>
      <c r="C3183">
        <v>2005</v>
      </c>
    </row>
    <row r="3184" spans="1:3" hidden="1">
      <c r="A3184" s="1" t="str">
        <f t="shared" si="49"/>
        <v>ER 2006</v>
      </c>
      <c r="B3184" t="s">
        <v>63</v>
      </c>
      <c r="C3184">
        <v>2006</v>
      </c>
    </row>
    <row r="3185" spans="1:3" hidden="1">
      <c r="A3185" s="1" t="str">
        <f t="shared" si="49"/>
        <v>ER 2007</v>
      </c>
      <c r="B3185" t="s">
        <v>63</v>
      </c>
      <c r="C3185">
        <v>2007</v>
      </c>
    </row>
    <row r="3186" spans="1:3" hidden="1">
      <c r="A3186" s="1" t="str">
        <f t="shared" si="49"/>
        <v>ER 2008</v>
      </c>
      <c r="B3186" t="s">
        <v>63</v>
      </c>
      <c r="C3186">
        <v>2008</v>
      </c>
    </row>
    <row r="3187" spans="1:3" hidden="1">
      <c r="A3187" s="1" t="str">
        <f t="shared" si="49"/>
        <v>ER 2009</v>
      </c>
      <c r="B3187" t="s">
        <v>63</v>
      </c>
      <c r="C3187">
        <v>2009</v>
      </c>
    </row>
    <row r="3188" spans="1:3" hidden="1">
      <c r="A3188" s="1" t="str">
        <f t="shared" si="49"/>
        <v>ER 2010</v>
      </c>
      <c r="B3188" t="s">
        <v>63</v>
      </c>
      <c r="C3188">
        <v>2010</v>
      </c>
    </row>
    <row r="3189" spans="1:3" hidden="1">
      <c r="A3189" s="1" t="str">
        <f t="shared" si="49"/>
        <v>ER 2011</v>
      </c>
      <c r="B3189" t="s">
        <v>63</v>
      </c>
      <c r="C3189">
        <v>2011</v>
      </c>
    </row>
    <row r="3190" spans="1:3" hidden="1">
      <c r="A3190" s="1" t="str">
        <f t="shared" si="49"/>
        <v>ER 2012</v>
      </c>
      <c r="B3190" t="s">
        <v>63</v>
      </c>
      <c r="C3190">
        <v>2012</v>
      </c>
    </row>
    <row r="3191" spans="1:3" hidden="1">
      <c r="A3191" s="1" t="str">
        <f t="shared" si="49"/>
        <v>ER 2013</v>
      </c>
      <c r="B3191" t="s">
        <v>63</v>
      </c>
      <c r="C3191">
        <v>2013</v>
      </c>
    </row>
    <row r="3192" spans="1:3" hidden="1">
      <c r="A3192" s="1" t="str">
        <f t="shared" si="49"/>
        <v>ER 2014</v>
      </c>
      <c r="B3192" t="s">
        <v>63</v>
      </c>
      <c r="C3192">
        <v>2014</v>
      </c>
    </row>
    <row r="3193" spans="1:3" hidden="1">
      <c r="A3193" s="1" t="str">
        <f t="shared" si="49"/>
        <v>ER 2015</v>
      </c>
      <c r="B3193" t="s">
        <v>63</v>
      </c>
      <c r="C3193">
        <v>2015</v>
      </c>
    </row>
    <row r="3194" spans="1:3" hidden="1">
      <c r="A3194" s="1" t="str">
        <f t="shared" si="49"/>
        <v>ES 1960</v>
      </c>
      <c r="B3194" t="s">
        <v>64</v>
      </c>
      <c r="C3194">
        <v>1960</v>
      </c>
    </row>
    <row r="3195" spans="1:3" hidden="1">
      <c r="A3195" s="1" t="str">
        <f t="shared" si="49"/>
        <v>ES 1961</v>
      </c>
      <c r="B3195" t="s">
        <v>64</v>
      </c>
      <c r="C3195">
        <v>1961</v>
      </c>
    </row>
    <row r="3196" spans="1:3" hidden="1">
      <c r="A3196" s="1" t="str">
        <f t="shared" si="49"/>
        <v>ES 1962</v>
      </c>
      <c r="B3196" t="s">
        <v>64</v>
      </c>
      <c r="C3196">
        <v>1962</v>
      </c>
    </row>
    <row r="3197" spans="1:3" hidden="1">
      <c r="A3197" s="1" t="str">
        <f t="shared" si="49"/>
        <v>ES 1963</v>
      </c>
      <c r="B3197" t="s">
        <v>64</v>
      </c>
      <c r="C3197">
        <v>1963</v>
      </c>
    </row>
    <row r="3198" spans="1:3" hidden="1">
      <c r="A3198" s="1" t="str">
        <f t="shared" si="49"/>
        <v>ES 1964</v>
      </c>
      <c r="B3198" t="s">
        <v>64</v>
      </c>
      <c r="C3198">
        <v>1964</v>
      </c>
    </row>
    <row r="3199" spans="1:3" hidden="1">
      <c r="A3199" s="1" t="str">
        <f t="shared" si="49"/>
        <v>ES 1965</v>
      </c>
      <c r="B3199" t="s">
        <v>64</v>
      </c>
      <c r="C3199">
        <v>1965</v>
      </c>
    </row>
    <row r="3200" spans="1:3" hidden="1">
      <c r="A3200" s="1" t="str">
        <f t="shared" si="49"/>
        <v>ES 1966</v>
      </c>
      <c r="B3200" t="s">
        <v>64</v>
      </c>
      <c r="C3200">
        <v>1966</v>
      </c>
    </row>
    <row r="3201" spans="1:3" hidden="1">
      <c r="A3201" s="1" t="str">
        <f t="shared" si="49"/>
        <v>ES 1967</v>
      </c>
      <c r="B3201" t="s">
        <v>64</v>
      </c>
      <c r="C3201">
        <v>1967</v>
      </c>
    </row>
    <row r="3202" spans="1:3" hidden="1">
      <c r="A3202" s="1" t="str">
        <f t="shared" si="49"/>
        <v>ES 1968</v>
      </c>
      <c r="B3202" t="s">
        <v>64</v>
      </c>
      <c r="C3202">
        <v>1968</v>
      </c>
    </row>
    <row r="3203" spans="1:3" hidden="1">
      <c r="A3203" s="1" t="str">
        <f t="shared" ref="A3203:A3266" si="50">CONCATENATE(B3203," ",C3203)</f>
        <v>ES 1969</v>
      </c>
      <c r="B3203" t="s">
        <v>64</v>
      </c>
      <c r="C3203">
        <v>1969</v>
      </c>
    </row>
    <row r="3204" spans="1:3" hidden="1">
      <c r="A3204" s="1" t="str">
        <f t="shared" si="50"/>
        <v>ES 1970</v>
      </c>
      <c r="B3204" t="s">
        <v>64</v>
      </c>
      <c r="C3204">
        <v>1970</v>
      </c>
    </row>
    <row r="3205" spans="1:3" hidden="1">
      <c r="A3205" s="1" t="str">
        <f t="shared" si="50"/>
        <v>ES 1971</v>
      </c>
      <c r="B3205" t="s">
        <v>64</v>
      </c>
      <c r="C3205">
        <v>1971</v>
      </c>
    </row>
    <row r="3206" spans="1:3" hidden="1">
      <c r="A3206" s="1" t="str">
        <f t="shared" si="50"/>
        <v>ES 1972</v>
      </c>
      <c r="B3206" t="s">
        <v>64</v>
      </c>
      <c r="C3206">
        <v>1972</v>
      </c>
    </row>
    <row r="3207" spans="1:3" hidden="1">
      <c r="A3207" s="1" t="str">
        <f t="shared" si="50"/>
        <v>ES 1973</v>
      </c>
      <c r="B3207" t="s">
        <v>64</v>
      </c>
      <c r="C3207">
        <v>1973</v>
      </c>
    </row>
    <row r="3208" spans="1:3" hidden="1">
      <c r="A3208" s="1" t="str">
        <f t="shared" si="50"/>
        <v>ES 1974</v>
      </c>
      <c r="B3208" t="s">
        <v>64</v>
      </c>
      <c r="C3208">
        <v>1974</v>
      </c>
    </row>
    <row r="3209" spans="1:3" hidden="1">
      <c r="A3209" s="1" t="str">
        <f t="shared" si="50"/>
        <v>ES 1975</v>
      </c>
      <c r="B3209" t="s">
        <v>64</v>
      </c>
      <c r="C3209">
        <v>1975</v>
      </c>
    </row>
    <row r="3210" spans="1:3" hidden="1">
      <c r="A3210" s="1" t="str">
        <f t="shared" si="50"/>
        <v>ES 1976</v>
      </c>
      <c r="B3210" t="s">
        <v>64</v>
      </c>
      <c r="C3210">
        <v>1976</v>
      </c>
    </row>
    <row r="3211" spans="1:3" hidden="1">
      <c r="A3211" s="1" t="str">
        <f t="shared" si="50"/>
        <v>ES 1977</v>
      </c>
      <c r="B3211" t="s">
        <v>64</v>
      </c>
      <c r="C3211">
        <v>1977</v>
      </c>
    </row>
    <row r="3212" spans="1:3" hidden="1">
      <c r="A3212" s="1" t="str">
        <f t="shared" si="50"/>
        <v>ES 1978</v>
      </c>
      <c r="B3212" t="s">
        <v>64</v>
      </c>
      <c r="C3212">
        <v>1978</v>
      </c>
    </row>
    <row r="3213" spans="1:3" hidden="1">
      <c r="A3213" s="1" t="str">
        <f t="shared" si="50"/>
        <v>ES 1979</v>
      </c>
      <c r="B3213" t="s">
        <v>64</v>
      </c>
      <c r="C3213">
        <v>1979</v>
      </c>
    </row>
    <row r="3214" spans="1:3" hidden="1">
      <c r="A3214" s="1" t="str">
        <f t="shared" si="50"/>
        <v>ES 1980</v>
      </c>
      <c r="B3214" t="s">
        <v>64</v>
      </c>
      <c r="C3214">
        <v>1980</v>
      </c>
    </row>
    <row r="3215" spans="1:3" hidden="1">
      <c r="A3215" s="1" t="str">
        <f t="shared" si="50"/>
        <v>ES 1981</v>
      </c>
      <c r="B3215" t="s">
        <v>64</v>
      </c>
      <c r="C3215">
        <v>1981</v>
      </c>
    </row>
    <row r="3216" spans="1:3" hidden="1">
      <c r="A3216" s="1" t="str">
        <f t="shared" si="50"/>
        <v>ES 1982</v>
      </c>
      <c r="B3216" t="s">
        <v>64</v>
      </c>
      <c r="C3216">
        <v>1982</v>
      </c>
    </row>
    <row r="3217" spans="1:3" hidden="1">
      <c r="A3217" s="1" t="str">
        <f t="shared" si="50"/>
        <v>ES 1983</v>
      </c>
      <c r="B3217" t="s">
        <v>64</v>
      </c>
      <c r="C3217">
        <v>1983</v>
      </c>
    </row>
    <row r="3218" spans="1:3" hidden="1">
      <c r="A3218" s="1" t="str">
        <f t="shared" si="50"/>
        <v>ES 1984</v>
      </c>
      <c r="B3218" t="s">
        <v>64</v>
      </c>
      <c r="C3218">
        <v>1984</v>
      </c>
    </row>
    <row r="3219" spans="1:3" hidden="1">
      <c r="A3219" s="1" t="str">
        <f t="shared" si="50"/>
        <v>ES 1985</v>
      </c>
      <c r="B3219" t="s">
        <v>64</v>
      </c>
      <c r="C3219">
        <v>1985</v>
      </c>
    </row>
    <row r="3220" spans="1:3" hidden="1">
      <c r="A3220" s="1" t="str">
        <f t="shared" si="50"/>
        <v>ES 1986</v>
      </c>
      <c r="B3220" t="s">
        <v>64</v>
      </c>
      <c r="C3220">
        <v>1986</v>
      </c>
    </row>
    <row r="3221" spans="1:3" hidden="1">
      <c r="A3221" s="1" t="str">
        <f t="shared" si="50"/>
        <v>ES 1987</v>
      </c>
      <c r="B3221" t="s">
        <v>64</v>
      </c>
      <c r="C3221">
        <v>1987</v>
      </c>
    </row>
    <row r="3222" spans="1:3" hidden="1">
      <c r="A3222" s="1" t="str">
        <f t="shared" si="50"/>
        <v>ES 1988</v>
      </c>
      <c r="B3222" t="s">
        <v>64</v>
      </c>
      <c r="C3222">
        <v>1988</v>
      </c>
    </row>
    <row r="3223" spans="1:3" hidden="1">
      <c r="A3223" s="1" t="str">
        <f t="shared" si="50"/>
        <v>ES 1989</v>
      </c>
      <c r="B3223" t="s">
        <v>64</v>
      </c>
      <c r="C3223">
        <v>1989</v>
      </c>
    </row>
    <row r="3224" spans="1:3" hidden="1">
      <c r="A3224" s="1" t="str">
        <f t="shared" si="50"/>
        <v>ES 1990</v>
      </c>
      <c r="B3224" t="s">
        <v>64</v>
      </c>
      <c r="C3224">
        <v>1990</v>
      </c>
    </row>
    <row r="3225" spans="1:3" hidden="1">
      <c r="A3225" s="1" t="str">
        <f t="shared" si="50"/>
        <v>ES 1991</v>
      </c>
      <c r="B3225" t="s">
        <v>64</v>
      </c>
      <c r="C3225">
        <v>1991</v>
      </c>
    </row>
    <row r="3226" spans="1:3" hidden="1">
      <c r="A3226" s="1" t="str">
        <f t="shared" si="50"/>
        <v>ES 1992</v>
      </c>
      <c r="B3226" t="s">
        <v>64</v>
      </c>
      <c r="C3226">
        <v>1992</v>
      </c>
    </row>
    <row r="3227" spans="1:3" hidden="1">
      <c r="A3227" s="1" t="str">
        <f t="shared" si="50"/>
        <v>ES 1993</v>
      </c>
      <c r="B3227" t="s">
        <v>64</v>
      </c>
      <c r="C3227">
        <v>1993</v>
      </c>
    </row>
    <row r="3228" spans="1:3" hidden="1">
      <c r="A3228" s="1" t="str">
        <f t="shared" si="50"/>
        <v>ES 1994</v>
      </c>
      <c r="B3228" t="s">
        <v>64</v>
      </c>
      <c r="C3228">
        <v>1994</v>
      </c>
    </row>
    <row r="3229" spans="1:3" hidden="1">
      <c r="A3229" s="1" t="str">
        <f t="shared" si="50"/>
        <v>ES 1995</v>
      </c>
      <c r="B3229" t="s">
        <v>64</v>
      </c>
      <c r="C3229">
        <v>1995</v>
      </c>
    </row>
    <row r="3230" spans="1:3" hidden="1">
      <c r="A3230" s="1" t="str">
        <f t="shared" si="50"/>
        <v>ES 1996</v>
      </c>
      <c r="B3230" t="s">
        <v>64</v>
      </c>
      <c r="C3230">
        <v>1996</v>
      </c>
    </row>
    <row r="3231" spans="1:3" hidden="1">
      <c r="A3231" s="1" t="str">
        <f t="shared" si="50"/>
        <v>ES 1997</v>
      </c>
      <c r="B3231" t="s">
        <v>64</v>
      </c>
      <c r="C3231">
        <v>1997</v>
      </c>
    </row>
    <row r="3232" spans="1:3" hidden="1">
      <c r="A3232" s="1" t="str">
        <f t="shared" si="50"/>
        <v>ES 1998</v>
      </c>
      <c r="B3232" t="s">
        <v>64</v>
      </c>
      <c r="C3232">
        <v>1998</v>
      </c>
    </row>
    <row r="3233" spans="1:8" hidden="1">
      <c r="A3233" s="1" t="str">
        <f t="shared" si="50"/>
        <v>ES 1999</v>
      </c>
      <c r="B3233" t="s">
        <v>64</v>
      </c>
      <c r="C3233">
        <v>1999</v>
      </c>
    </row>
    <row r="3234" spans="1:8" hidden="1">
      <c r="A3234" s="1" t="str">
        <f t="shared" si="50"/>
        <v>ES 2000</v>
      </c>
      <c r="B3234" t="s">
        <v>64</v>
      </c>
      <c r="C3234">
        <v>2000</v>
      </c>
    </row>
    <row r="3235" spans="1:8" hidden="1">
      <c r="A3235" s="1" t="str">
        <f t="shared" si="50"/>
        <v>ES 2001</v>
      </c>
      <c r="B3235" t="s">
        <v>64</v>
      </c>
      <c r="C3235">
        <v>2001</v>
      </c>
    </row>
    <row r="3236" spans="1:8" hidden="1">
      <c r="A3236" s="1" t="str">
        <f t="shared" si="50"/>
        <v>ES 2002</v>
      </c>
      <c r="B3236" t="s">
        <v>64</v>
      </c>
      <c r="C3236">
        <v>2002</v>
      </c>
    </row>
    <row r="3237" spans="1:8" hidden="1">
      <c r="A3237" s="1" t="str">
        <f t="shared" si="50"/>
        <v>ES 2003</v>
      </c>
      <c r="B3237" t="s">
        <v>64</v>
      </c>
      <c r="C3237">
        <v>2003</v>
      </c>
    </row>
    <row r="3238" spans="1:8" hidden="1">
      <c r="A3238" s="1" t="str">
        <f t="shared" si="50"/>
        <v>ES 2004</v>
      </c>
      <c r="B3238" t="s">
        <v>64</v>
      </c>
      <c r="C3238">
        <v>2004</v>
      </c>
      <c r="D3238">
        <v>6.85</v>
      </c>
      <c r="E3238">
        <v>12.48</v>
      </c>
      <c r="F3238">
        <v>17.07</v>
      </c>
      <c r="G3238">
        <v>23.25</v>
      </c>
      <c r="H3238">
        <v>40.36</v>
      </c>
    </row>
    <row r="3239" spans="1:8" hidden="1">
      <c r="A3239" s="1" t="str">
        <f t="shared" si="50"/>
        <v>ES 2005</v>
      </c>
      <c r="B3239" t="s">
        <v>64</v>
      </c>
      <c r="C3239">
        <v>2005</v>
      </c>
      <c r="D3239">
        <v>6.98</v>
      </c>
      <c r="E3239">
        <v>12.77</v>
      </c>
      <c r="F3239">
        <v>17.39</v>
      </c>
      <c r="G3239">
        <v>23.21</v>
      </c>
      <c r="H3239">
        <v>39.67</v>
      </c>
    </row>
    <row r="3240" spans="1:8" hidden="1">
      <c r="A3240" s="1" t="str">
        <f t="shared" si="50"/>
        <v>ES 2006</v>
      </c>
      <c r="B3240" t="s">
        <v>64</v>
      </c>
      <c r="C3240">
        <v>2006</v>
      </c>
      <c r="D3240">
        <v>6.97</v>
      </c>
      <c r="E3240">
        <v>12.71</v>
      </c>
      <c r="F3240">
        <v>17.32</v>
      </c>
      <c r="G3240">
        <v>23.26</v>
      </c>
      <c r="H3240">
        <v>39.75</v>
      </c>
    </row>
    <row r="3241" spans="1:8" hidden="1">
      <c r="A3241" s="1" t="str">
        <f t="shared" si="50"/>
        <v>ES 2007</v>
      </c>
      <c r="B3241" t="s">
        <v>64</v>
      </c>
      <c r="C3241">
        <v>2007</v>
      </c>
      <c r="D3241">
        <v>6.31</v>
      </c>
      <c r="E3241">
        <v>12.61</v>
      </c>
      <c r="F3241">
        <v>17.27</v>
      </c>
      <c r="G3241">
        <v>23.44</v>
      </c>
      <c r="H3241">
        <v>40.369999999999997</v>
      </c>
    </row>
    <row r="3242" spans="1:8" hidden="1">
      <c r="A3242" s="1" t="str">
        <f t="shared" si="50"/>
        <v>ES 2008</v>
      </c>
      <c r="B3242" t="s">
        <v>64</v>
      </c>
      <c r="C3242">
        <v>2008</v>
      </c>
      <c r="D3242">
        <v>6.22</v>
      </c>
      <c r="E3242">
        <v>12.28</v>
      </c>
      <c r="F3242">
        <v>17.059999999999999</v>
      </c>
      <c r="G3242">
        <v>23.25</v>
      </c>
      <c r="H3242">
        <v>41.19</v>
      </c>
    </row>
    <row r="3243" spans="1:8" hidden="1">
      <c r="A3243" s="1" t="str">
        <f t="shared" si="50"/>
        <v>ES 2009</v>
      </c>
      <c r="B3243" t="s">
        <v>64</v>
      </c>
      <c r="C3243">
        <v>2009</v>
      </c>
      <c r="D3243">
        <v>6.02</v>
      </c>
      <c r="E3243">
        <v>12.2</v>
      </c>
      <c r="F3243">
        <v>16.91</v>
      </c>
      <c r="G3243">
        <v>23.24</v>
      </c>
      <c r="H3243">
        <v>41.64</v>
      </c>
    </row>
    <row r="3244" spans="1:8" hidden="1">
      <c r="A3244" s="1" t="str">
        <f t="shared" si="50"/>
        <v>ES 2010</v>
      </c>
      <c r="B3244" t="s">
        <v>64</v>
      </c>
      <c r="C3244">
        <v>2010</v>
      </c>
      <c r="D3244">
        <v>5.97</v>
      </c>
      <c r="E3244">
        <v>11.99</v>
      </c>
      <c r="F3244">
        <v>16.84</v>
      </c>
      <c r="G3244">
        <v>23.29</v>
      </c>
      <c r="H3244">
        <v>41.91</v>
      </c>
    </row>
    <row r="3245" spans="1:8" hidden="1">
      <c r="A3245" s="1" t="str">
        <f t="shared" si="50"/>
        <v>ES 2011</v>
      </c>
      <c r="B3245" t="s">
        <v>64</v>
      </c>
      <c r="C3245">
        <v>2011</v>
      </c>
      <c r="D3245">
        <v>5.75</v>
      </c>
      <c r="E3245">
        <v>11.8</v>
      </c>
      <c r="F3245">
        <v>16.96</v>
      </c>
      <c r="G3245">
        <v>23.58</v>
      </c>
      <c r="H3245">
        <v>41.91</v>
      </c>
    </row>
    <row r="3246" spans="1:8" hidden="1">
      <c r="A3246" s="1" t="str">
        <f t="shared" si="50"/>
        <v>ES 2012</v>
      </c>
      <c r="B3246" t="s">
        <v>64</v>
      </c>
      <c r="C3246">
        <v>2012</v>
      </c>
      <c r="D3246">
        <v>5.76</v>
      </c>
      <c r="E3246">
        <v>11.94</v>
      </c>
      <c r="F3246">
        <v>17.03</v>
      </c>
      <c r="G3246">
        <v>23.45</v>
      </c>
      <c r="H3246">
        <v>41.83</v>
      </c>
    </row>
    <row r="3247" spans="1:8" hidden="1">
      <c r="A3247" s="1" t="str">
        <f t="shared" si="50"/>
        <v>ES 2013</v>
      </c>
      <c r="B3247" t="s">
        <v>64</v>
      </c>
      <c r="C3247">
        <v>2013</v>
      </c>
    </row>
    <row r="3248" spans="1:8" hidden="1">
      <c r="A3248" s="1" t="str">
        <f t="shared" si="50"/>
        <v>ES 2014</v>
      </c>
      <c r="B3248" t="s">
        <v>64</v>
      </c>
      <c r="C3248">
        <v>2014</v>
      </c>
    </row>
    <row r="3249" spans="1:3" hidden="1">
      <c r="A3249" s="1" t="str">
        <f t="shared" si="50"/>
        <v>ES 2015</v>
      </c>
      <c r="B3249" t="s">
        <v>64</v>
      </c>
      <c r="C3249">
        <v>2015</v>
      </c>
    </row>
    <row r="3250" spans="1:3" hidden="1">
      <c r="A3250" s="1" t="str">
        <f t="shared" si="50"/>
        <v>ET 1960</v>
      </c>
      <c r="B3250" t="s">
        <v>66</v>
      </c>
      <c r="C3250">
        <v>1960</v>
      </c>
    </row>
    <row r="3251" spans="1:3" hidden="1">
      <c r="A3251" s="1" t="str">
        <f t="shared" si="50"/>
        <v>ET 1961</v>
      </c>
      <c r="B3251" t="s">
        <v>66</v>
      </c>
      <c r="C3251">
        <v>1961</v>
      </c>
    </row>
    <row r="3252" spans="1:3" hidden="1">
      <c r="A3252" s="1" t="str">
        <f t="shared" si="50"/>
        <v>ET 1962</v>
      </c>
      <c r="B3252" t="s">
        <v>66</v>
      </c>
      <c r="C3252">
        <v>1962</v>
      </c>
    </row>
    <row r="3253" spans="1:3" hidden="1">
      <c r="A3253" s="1" t="str">
        <f t="shared" si="50"/>
        <v>ET 1963</v>
      </c>
      <c r="B3253" t="s">
        <v>66</v>
      </c>
      <c r="C3253">
        <v>1963</v>
      </c>
    </row>
    <row r="3254" spans="1:3" hidden="1">
      <c r="A3254" s="1" t="str">
        <f t="shared" si="50"/>
        <v>ET 1964</v>
      </c>
      <c r="B3254" t="s">
        <v>66</v>
      </c>
      <c r="C3254">
        <v>1964</v>
      </c>
    </row>
    <row r="3255" spans="1:3" hidden="1">
      <c r="A3255" s="1" t="str">
        <f t="shared" si="50"/>
        <v>ET 1965</v>
      </c>
      <c r="B3255" t="s">
        <v>66</v>
      </c>
      <c r="C3255">
        <v>1965</v>
      </c>
    </row>
    <row r="3256" spans="1:3" hidden="1">
      <c r="A3256" s="1" t="str">
        <f t="shared" si="50"/>
        <v>ET 1966</v>
      </c>
      <c r="B3256" t="s">
        <v>66</v>
      </c>
      <c r="C3256">
        <v>1966</v>
      </c>
    </row>
    <row r="3257" spans="1:3" hidden="1">
      <c r="A3257" s="1" t="str">
        <f t="shared" si="50"/>
        <v>ET 1967</v>
      </c>
      <c r="B3257" t="s">
        <v>66</v>
      </c>
      <c r="C3257">
        <v>1967</v>
      </c>
    </row>
    <row r="3258" spans="1:3" hidden="1">
      <c r="A3258" s="1" t="str">
        <f t="shared" si="50"/>
        <v>ET 1968</v>
      </c>
      <c r="B3258" t="s">
        <v>66</v>
      </c>
      <c r="C3258">
        <v>1968</v>
      </c>
    </row>
    <row r="3259" spans="1:3" hidden="1">
      <c r="A3259" s="1" t="str">
        <f t="shared" si="50"/>
        <v>ET 1969</v>
      </c>
      <c r="B3259" t="s">
        <v>66</v>
      </c>
      <c r="C3259">
        <v>1969</v>
      </c>
    </row>
    <row r="3260" spans="1:3" hidden="1">
      <c r="A3260" s="1" t="str">
        <f t="shared" si="50"/>
        <v>ET 1970</v>
      </c>
      <c r="B3260" t="s">
        <v>66</v>
      </c>
      <c r="C3260">
        <v>1970</v>
      </c>
    </row>
    <row r="3261" spans="1:3" hidden="1">
      <c r="A3261" s="1" t="str">
        <f t="shared" si="50"/>
        <v>ET 1971</v>
      </c>
      <c r="B3261" t="s">
        <v>66</v>
      </c>
      <c r="C3261">
        <v>1971</v>
      </c>
    </row>
    <row r="3262" spans="1:3" hidden="1">
      <c r="A3262" s="1" t="str">
        <f t="shared" si="50"/>
        <v>ET 1972</v>
      </c>
      <c r="B3262" t="s">
        <v>66</v>
      </c>
      <c r="C3262">
        <v>1972</v>
      </c>
    </row>
    <row r="3263" spans="1:3" hidden="1">
      <c r="A3263" s="1" t="str">
        <f t="shared" si="50"/>
        <v>ET 1973</v>
      </c>
      <c r="B3263" t="s">
        <v>66</v>
      </c>
      <c r="C3263">
        <v>1973</v>
      </c>
    </row>
    <row r="3264" spans="1:3" hidden="1">
      <c r="A3264" s="1" t="str">
        <f t="shared" si="50"/>
        <v>ET 1974</v>
      </c>
      <c r="B3264" t="s">
        <v>66</v>
      </c>
      <c r="C3264">
        <v>1974</v>
      </c>
    </row>
    <row r="3265" spans="1:8" hidden="1">
      <c r="A3265" s="1" t="str">
        <f t="shared" si="50"/>
        <v>ET 1975</v>
      </c>
      <c r="B3265" t="s">
        <v>66</v>
      </c>
      <c r="C3265">
        <v>1975</v>
      </c>
    </row>
    <row r="3266" spans="1:8" hidden="1">
      <c r="A3266" s="1" t="str">
        <f t="shared" si="50"/>
        <v>ET 1976</v>
      </c>
      <c r="B3266" t="s">
        <v>66</v>
      </c>
      <c r="C3266">
        <v>1976</v>
      </c>
    </row>
    <row r="3267" spans="1:8" hidden="1">
      <c r="A3267" s="1" t="str">
        <f t="shared" ref="A3267:A3330" si="51">CONCATENATE(B3267," ",C3267)</f>
        <v>ET 1977</v>
      </c>
      <c r="B3267" t="s">
        <v>66</v>
      </c>
      <c r="C3267">
        <v>1977</v>
      </c>
    </row>
    <row r="3268" spans="1:8" hidden="1">
      <c r="A3268" s="1" t="str">
        <f t="shared" si="51"/>
        <v>ET 1978</v>
      </c>
      <c r="B3268" t="s">
        <v>66</v>
      </c>
      <c r="C3268">
        <v>1978</v>
      </c>
    </row>
    <row r="3269" spans="1:8" hidden="1">
      <c r="A3269" s="1" t="str">
        <f t="shared" si="51"/>
        <v>ET 1979</v>
      </c>
      <c r="B3269" t="s">
        <v>66</v>
      </c>
      <c r="C3269">
        <v>1979</v>
      </c>
    </row>
    <row r="3270" spans="1:8" hidden="1">
      <c r="A3270" s="1" t="str">
        <f t="shared" si="51"/>
        <v>ET 1980</v>
      </c>
      <c r="B3270" t="s">
        <v>66</v>
      </c>
      <c r="C3270">
        <v>1980</v>
      </c>
    </row>
    <row r="3271" spans="1:8" hidden="1">
      <c r="A3271" s="1" t="str">
        <f t="shared" si="51"/>
        <v>ET 1981</v>
      </c>
      <c r="B3271" t="s">
        <v>66</v>
      </c>
      <c r="C3271">
        <v>1981</v>
      </c>
      <c r="D3271">
        <v>8.56</v>
      </c>
      <c r="E3271">
        <v>12.67</v>
      </c>
      <c r="F3271">
        <v>16.37</v>
      </c>
      <c r="G3271">
        <v>21.1</v>
      </c>
      <c r="H3271">
        <v>41.31</v>
      </c>
    </row>
    <row r="3272" spans="1:8" hidden="1">
      <c r="A3272" s="1" t="str">
        <f t="shared" si="51"/>
        <v>ET 1982</v>
      </c>
      <c r="B3272" t="s">
        <v>66</v>
      </c>
      <c r="C3272">
        <v>1982</v>
      </c>
    </row>
    <row r="3273" spans="1:8" hidden="1">
      <c r="A3273" s="1" t="str">
        <f t="shared" si="51"/>
        <v>ET 1983</v>
      </c>
      <c r="B3273" t="s">
        <v>66</v>
      </c>
      <c r="C3273">
        <v>1983</v>
      </c>
    </row>
    <row r="3274" spans="1:8" hidden="1">
      <c r="A3274" s="1" t="str">
        <f t="shared" si="51"/>
        <v>ET 1984</v>
      </c>
      <c r="B3274" t="s">
        <v>66</v>
      </c>
      <c r="C3274">
        <v>1984</v>
      </c>
    </row>
    <row r="3275" spans="1:8" hidden="1">
      <c r="A3275" s="1" t="str">
        <f t="shared" si="51"/>
        <v>ET 1985</v>
      </c>
      <c r="B3275" t="s">
        <v>66</v>
      </c>
      <c r="C3275">
        <v>1985</v>
      </c>
    </row>
    <row r="3276" spans="1:8" hidden="1">
      <c r="A3276" s="1" t="str">
        <f t="shared" si="51"/>
        <v>ET 1986</v>
      </c>
      <c r="B3276" t="s">
        <v>66</v>
      </c>
      <c r="C3276">
        <v>1986</v>
      </c>
    </row>
    <row r="3277" spans="1:8" hidden="1">
      <c r="A3277" s="1" t="str">
        <f t="shared" si="51"/>
        <v>ET 1987</v>
      </c>
      <c r="B3277" t="s">
        <v>66</v>
      </c>
      <c r="C3277">
        <v>1987</v>
      </c>
    </row>
    <row r="3278" spans="1:8" hidden="1">
      <c r="A3278" s="1" t="str">
        <f t="shared" si="51"/>
        <v>ET 1988</v>
      </c>
      <c r="B3278" t="s">
        <v>66</v>
      </c>
      <c r="C3278">
        <v>1988</v>
      </c>
    </row>
    <row r="3279" spans="1:8" hidden="1">
      <c r="A3279" s="1" t="str">
        <f t="shared" si="51"/>
        <v>ET 1989</v>
      </c>
      <c r="B3279" t="s">
        <v>66</v>
      </c>
      <c r="C3279">
        <v>1989</v>
      </c>
    </row>
    <row r="3280" spans="1:8" hidden="1">
      <c r="A3280" s="1" t="str">
        <f t="shared" si="51"/>
        <v>ET 1990</v>
      </c>
      <c r="B3280" t="s">
        <v>66</v>
      </c>
      <c r="C3280">
        <v>1990</v>
      </c>
    </row>
    <row r="3281" spans="1:8" hidden="1">
      <c r="A3281" s="1" t="str">
        <f t="shared" si="51"/>
        <v>ET 1991</v>
      </c>
      <c r="B3281" t="s">
        <v>66</v>
      </c>
      <c r="C3281">
        <v>1991</v>
      </c>
    </row>
    <row r="3282" spans="1:8" hidden="1">
      <c r="A3282" s="1" t="str">
        <f t="shared" si="51"/>
        <v>ET 1992</v>
      </c>
      <c r="B3282" t="s">
        <v>66</v>
      </c>
      <c r="C3282">
        <v>1992</v>
      </c>
    </row>
    <row r="3283" spans="1:8" hidden="1">
      <c r="A3283" s="1" t="str">
        <f t="shared" si="51"/>
        <v>ET 1993</v>
      </c>
      <c r="B3283" t="s">
        <v>66</v>
      </c>
      <c r="C3283">
        <v>1993</v>
      </c>
    </row>
    <row r="3284" spans="1:8" hidden="1">
      <c r="A3284" s="1" t="str">
        <f t="shared" si="51"/>
        <v>ET 1994</v>
      </c>
      <c r="B3284" t="s">
        <v>66</v>
      </c>
      <c r="C3284">
        <v>1994</v>
      </c>
    </row>
    <row r="3285" spans="1:8" hidden="1">
      <c r="A3285" s="1" t="str">
        <f t="shared" si="51"/>
        <v>ET 1995</v>
      </c>
      <c r="B3285" t="s">
        <v>66</v>
      </c>
      <c r="C3285">
        <v>1995</v>
      </c>
      <c r="D3285">
        <v>6.34</v>
      </c>
      <c r="E3285">
        <v>9.91</v>
      </c>
      <c r="F3285">
        <v>13.36</v>
      </c>
      <c r="G3285">
        <v>18.760000000000002</v>
      </c>
      <c r="H3285">
        <v>51.63</v>
      </c>
    </row>
    <row r="3286" spans="1:8" hidden="1">
      <c r="A3286" s="1" t="str">
        <f t="shared" si="51"/>
        <v>ET 1996</v>
      </c>
      <c r="B3286" t="s">
        <v>66</v>
      </c>
      <c r="C3286">
        <v>1996</v>
      </c>
    </row>
    <row r="3287" spans="1:8" hidden="1">
      <c r="A3287" s="1" t="str">
        <f t="shared" si="51"/>
        <v>ET 1997</v>
      </c>
      <c r="B3287" t="s">
        <v>66</v>
      </c>
      <c r="C3287">
        <v>1997</v>
      </c>
    </row>
    <row r="3288" spans="1:8" hidden="1">
      <c r="A3288" s="1" t="str">
        <f t="shared" si="51"/>
        <v>ET 1998</v>
      </c>
      <c r="B3288" t="s">
        <v>66</v>
      </c>
      <c r="C3288">
        <v>1998</v>
      </c>
    </row>
    <row r="3289" spans="1:8" hidden="1">
      <c r="A3289" s="1" t="str">
        <f t="shared" si="51"/>
        <v>ET 1999</v>
      </c>
      <c r="B3289" t="s">
        <v>66</v>
      </c>
      <c r="C3289">
        <v>1999</v>
      </c>
      <c r="D3289">
        <v>9.1199999999999992</v>
      </c>
      <c r="E3289">
        <v>13.24</v>
      </c>
      <c r="F3289">
        <v>16.77</v>
      </c>
      <c r="G3289">
        <v>21.47</v>
      </c>
      <c r="H3289">
        <v>39.4</v>
      </c>
    </row>
    <row r="3290" spans="1:8" hidden="1">
      <c r="A3290" s="1" t="str">
        <f t="shared" si="51"/>
        <v>ET 2000</v>
      </c>
      <c r="B3290" t="s">
        <v>66</v>
      </c>
      <c r="C3290">
        <v>2000</v>
      </c>
    </row>
    <row r="3291" spans="1:8" hidden="1">
      <c r="A3291" s="1" t="str">
        <f t="shared" si="51"/>
        <v>ET 2001</v>
      </c>
      <c r="B3291" t="s">
        <v>66</v>
      </c>
      <c r="C3291">
        <v>2001</v>
      </c>
    </row>
    <row r="3292" spans="1:8" hidden="1">
      <c r="A3292" s="1" t="str">
        <f t="shared" si="51"/>
        <v>ET 2002</v>
      </c>
      <c r="B3292" t="s">
        <v>66</v>
      </c>
      <c r="C3292">
        <v>2002</v>
      </c>
    </row>
    <row r="3293" spans="1:8" hidden="1">
      <c r="A3293" s="1" t="str">
        <f t="shared" si="51"/>
        <v>ET 2003</v>
      </c>
      <c r="B3293" t="s">
        <v>66</v>
      </c>
      <c r="C3293">
        <v>2003</v>
      </c>
    </row>
    <row r="3294" spans="1:8" hidden="1">
      <c r="A3294" s="1" t="str">
        <f t="shared" si="51"/>
        <v>ET 2004</v>
      </c>
      <c r="B3294" t="s">
        <v>66</v>
      </c>
      <c r="C3294">
        <v>2004</v>
      </c>
      <c r="D3294">
        <v>9.3800000000000008</v>
      </c>
      <c r="E3294">
        <v>13.05</v>
      </c>
      <c r="F3294">
        <v>16.89</v>
      </c>
      <c r="G3294">
        <v>21.38</v>
      </c>
      <c r="H3294">
        <v>39.32</v>
      </c>
    </row>
    <row r="3295" spans="1:8" hidden="1">
      <c r="A3295" s="1" t="str">
        <f t="shared" si="51"/>
        <v>ET 2005</v>
      </c>
      <c r="B3295" t="s">
        <v>66</v>
      </c>
      <c r="C3295">
        <v>2005</v>
      </c>
    </row>
    <row r="3296" spans="1:8" hidden="1">
      <c r="A3296" s="1" t="str">
        <f t="shared" si="51"/>
        <v>ET 2006</v>
      </c>
      <c r="B3296" t="s">
        <v>66</v>
      </c>
      <c r="C3296">
        <v>2006</v>
      </c>
    </row>
    <row r="3297" spans="1:8" hidden="1">
      <c r="A3297" s="1" t="str">
        <f t="shared" si="51"/>
        <v>ET 2007</v>
      </c>
      <c r="B3297" t="s">
        <v>66</v>
      </c>
      <c r="C3297">
        <v>2007</v>
      </c>
    </row>
    <row r="3298" spans="1:8" hidden="1">
      <c r="A3298" s="1" t="str">
        <f t="shared" si="51"/>
        <v>ET 2008</v>
      </c>
      <c r="B3298" t="s">
        <v>66</v>
      </c>
      <c r="C3298">
        <v>2008</v>
      </c>
    </row>
    <row r="3299" spans="1:8" hidden="1">
      <c r="A3299" s="1" t="str">
        <f t="shared" si="51"/>
        <v>ET 2009</v>
      </c>
      <c r="B3299" t="s">
        <v>66</v>
      </c>
      <c r="C3299">
        <v>2009</v>
      </c>
    </row>
    <row r="3300" spans="1:8" hidden="1">
      <c r="A3300" s="1" t="str">
        <f t="shared" si="51"/>
        <v>ET 2010</v>
      </c>
      <c r="B3300" t="s">
        <v>66</v>
      </c>
      <c r="C3300">
        <v>2010</v>
      </c>
      <c r="D3300">
        <v>8.0299999999999994</v>
      </c>
      <c r="E3300">
        <v>12.61</v>
      </c>
      <c r="F3300">
        <v>16.34</v>
      </c>
      <c r="G3300">
        <v>21.34</v>
      </c>
      <c r="H3300">
        <v>41.67</v>
      </c>
    </row>
    <row r="3301" spans="1:8" hidden="1">
      <c r="A3301" s="1" t="str">
        <f t="shared" si="51"/>
        <v>ET 2011</v>
      </c>
      <c r="B3301" t="s">
        <v>66</v>
      </c>
      <c r="C3301">
        <v>2011</v>
      </c>
    </row>
    <row r="3302" spans="1:8" hidden="1">
      <c r="A3302" s="1" t="str">
        <f t="shared" si="51"/>
        <v>ET 2012</v>
      </c>
      <c r="B3302" t="s">
        <v>66</v>
      </c>
      <c r="C3302">
        <v>2012</v>
      </c>
    </row>
    <row r="3303" spans="1:8" hidden="1">
      <c r="A3303" s="1" t="str">
        <f t="shared" si="51"/>
        <v>ET 2013</v>
      </c>
      <c r="B3303" t="s">
        <v>66</v>
      </c>
      <c r="C3303">
        <v>2013</v>
      </c>
    </row>
    <row r="3304" spans="1:8" hidden="1">
      <c r="A3304" s="1" t="str">
        <f t="shared" si="51"/>
        <v>ET 2014</v>
      </c>
      <c r="B3304" t="s">
        <v>66</v>
      </c>
      <c r="C3304">
        <v>2014</v>
      </c>
    </row>
    <row r="3305" spans="1:8" hidden="1">
      <c r="A3305" s="1" t="str">
        <f t="shared" si="51"/>
        <v>ET 2015</v>
      </c>
      <c r="B3305" t="s">
        <v>66</v>
      </c>
      <c r="C3305">
        <v>2015</v>
      </c>
    </row>
    <row r="3306" spans="1:8" hidden="1">
      <c r="A3306" s="1" t="str">
        <f t="shared" si="51"/>
        <v>EU 1960</v>
      </c>
      <c r="B3306" t="s">
        <v>559</v>
      </c>
      <c r="C3306">
        <v>1960</v>
      </c>
    </row>
    <row r="3307" spans="1:8" hidden="1">
      <c r="A3307" s="1" t="str">
        <f t="shared" si="51"/>
        <v>EU 1961</v>
      </c>
      <c r="B3307" t="s">
        <v>559</v>
      </c>
      <c r="C3307">
        <v>1961</v>
      </c>
    </row>
    <row r="3308" spans="1:8" hidden="1">
      <c r="A3308" s="1" t="str">
        <f t="shared" si="51"/>
        <v>EU 1962</v>
      </c>
      <c r="B3308" t="s">
        <v>559</v>
      </c>
      <c r="C3308">
        <v>1962</v>
      </c>
    </row>
    <row r="3309" spans="1:8" hidden="1">
      <c r="A3309" s="1" t="str">
        <f t="shared" si="51"/>
        <v>EU 1963</v>
      </c>
      <c r="B3309" t="s">
        <v>559</v>
      </c>
      <c r="C3309">
        <v>1963</v>
      </c>
    </row>
    <row r="3310" spans="1:8" hidden="1">
      <c r="A3310" s="1" t="str">
        <f t="shared" si="51"/>
        <v>EU 1964</v>
      </c>
      <c r="B3310" t="s">
        <v>559</v>
      </c>
      <c r="C3310">
        <v>1964</v>
      </c>
    </row>
    <row r="3311" spans="1:8" hidden="1">
      <c r="A3311" s="1" t="str">
        <f t="shared" si="51"/>
        <v>EU 1965</v>
      </c>
      <c r="B3311" t="s">
        <v>559</v>
      </c>
      <c r="C3311">
        <v>1965</v>
      </c>
    </row>
    <row r="3312" spans="1:8" hidden="1">
      <c r="A3312" s="1" t="str">
        <f t="shared" si="51"/>
        <v>EU 1966</v>
      </c>
      <c r="B3312" t="s">
        <v>559</v>
      </c>
      <c r="C3312">
        <v>1966</v>
      </c>
    </row>
    <row r="3313" spans="1:3" hidden="1">
      <c r="A3313" s="1" t="str">
        <f t="shared" si="51"/>
        <v>EU 1967</v>
      </c>
      <c r="B3313" t="s">
        <v>559</v>
      </c>
      <c r="C3313">
        <v>1967</v>
      </c>
    </row>
    <row r="3314" spans="1:3" hidden="1">
      <c r="A3314" s="1" t="str">
        <f t="shared" si="51"/>
        <v>EU 1968</v>
      </c>
      <c r="B3314" t="s">
        <v>559</v>
      </c>
      <c r="C3314">
        <v>1968</v>
      </c>
    </row>
    <row r="3315" spans="1:3" hidden="1">
      <c r="A3315" s="1" t="str">
        <f t="shared" si="51"/>
        <v>EU 1969</v>
      </c>
      <c r="B3315" t="s">
        <v>559</v>
      </c>
      <c r="C3315">
        <v>1969</v>
      </c>
    </row>
    <row r="3316" spans="1:3" hidden="1">
      <c r="A3316" s="1" t="str">
        <f t="shared" si="51"/>
        <v>EU 1970</v>
      </c>
      <c r="B3316" t="s">
        <v>559</v>
      </c>
      <c r="C3316">
        <v>1970</v>
      </c>
    </row>
    <row r="3317" spans="1:3" hidden="1">
      <c r="A3317" s="1" t="str">
        <f t="shared" si="51"/>
        <v>EU 1971</v>
      </c>
      <c r="B3317" t="s">
        <v>559</v>
      </c>
      <c r="C3317">
        <v>1971</v>
      </c>
    </row>
    <row r="3318" spans="1:3" hidden="1">
      <c r="A3318" s="1" t="str">
        <f t="shared" si="51"/>
        <v>EU 1972</v>
      </c>
      <c r="B3318" t="s">
        <v>559</v>
      </c>
      <c r="C3318">
        <v>1972</v>
      </c>
    </row>
    <row r="3319" spans="1:3" hidden="1">
      <c r="A3319" s="1" t="str">
        <f t="shared" si="51"/>
        <v>EU 1973</v>
      </c>
      <c r="B3319" t="s">
        <v>559</v>
      </c>
      <c r="C3319">
        <v>1973</v>
      </c>
    </row>
    <row r="3320" spans="1:3" hidden="1">
      <c r="A3320" s="1" t="str">
        <f t="shared" si="51"/>
        <v>EU 1974</v>
      </c>
      <c r="B3320" t="s">
        <v>559</v>
      </c>
      <c r="C3320">
        <v>1974</v>
      </c>
    </row>
    <row r="3321" spans="1:3" hidden="1">
      <c r="A3321" s="1" t="str">
        <f t="shared" si="51"/>
        <v>EU 1975</v>
      </c>
      <c r="B3321" t="s">
        <v>559</v>
      </c>
      <c r="C3321">
        <v>1975</v>
      </c>
    </row>
    <row r="3322" spans="1:3" hidden="1">
      <c r="A3322" s="1" t="str">
        <f t="shared" si="51"/>
        <v>EU 1976</v>
      </c>
      <c r="B3322" t="s">
        <v>559</v>
      </c>
      <c r="C3322">
        <v>1976</v>
      </c>
    </row>
    <row r="3323" spans="1:3" hidden="1">
      <c r="A3323" s="1" t="str">
        <f t="shared" si="51"/>
        <v>EU 1977</v>
      </c>
      <c r="B3323" t="s">
        <v>559</v>
      </c>
      <c r="C3323">
        <v>1977</v>
      </c>
    </row>
    <row r="3324" spans="1:3" hidden="1">
      <c r="A3324" s="1" t="str">
        <f t="shared" si="51"/>
        <v>EU 1978</v>
      </c>
      <c r="B3324" t="s">
        <v>559</v>
      </c>
      <c r="C3324">
        <v>1978</v>
      </c>
    </row>
    <row r="3325" spans="1:3" hidden="1">
      <c r="A3325" s="1" t="str">
        <f t="shared" si="51"/>
        <v>EU 1979</v>
      </c>
      <c r="B3325" t="s">
        <v>559</v>
      </c>
      <c r="C3325">
        <v>1979</v>
      </c>
    </row>
    <row r="3326" spans="1:3" hidden="1">
      <c r="A3326" s="1" t="str">
        <f t="shared" si="51"/>
        <v>EU 1980</v>
      </c>
      <c r="B3326" t="s">
        <v>559</v>
      </c>
      <c r="C3326">
        <v>1980</v>
      </c>
    </row>
    <row r="3327" spans="1:3" hidden="1">
      <c r="A3327" s="1" t="str">
        <f t="shared" si="51"/>
        <v>EU 1981</v>
      </c>
      <c r="B3327" t="s">
        <v>559</v>
      </c>
      <c r="C3327">
        <v>1981</v>
      </c>
    </row>
    <row r="3328" spans="1:3" hidden="1">
      <c r="A3328" s="1" t="str">
        <f t="shared" si="51"/>
        <v>EU 1982</v>
      </c>
      <c r="B3328" t="s">
        <v>559</v>
      </c>
      <c r="C3328">
        <v>1982</v>
      </c>
    </row>
    <row r="3329" spans="1:3" hidden="1">
      <c r="A3329" s="1" t="str">
        <f t="shared" si="51"/>
        <v>EU 1983</v>
      </c>
      <c r="B3329" t="s">
        <v>559</v>
      </c>
      <c r="C3329">
        <v>1983</v>
      </c>
    </row>
    <row r="3330" spans="1:3" hidden="1">
      <c r="A3330" s="1" t="str">
        <f t="shared" si="51"/>
        <v>EU 1984</v>
      </c>
      <c r="B3330" t="s">
        <v>559</v>
      </c>
      <c r="C3330">
        <v>1984</v>
      </c>
    </row>
    <row r="3331" spans="1:3" hidden="1">
      <c r="A3331" s="1" t="str">
        <f t="shared" ref="A3331:A3394" si="52">CONCATENATE(B3331," ",C3331)</f>
        <v>EU 1985</v>
      </c>
      <c r="B3331" t="s">
        <v>559</v>
      </c>
      <c r="C3331">
        <v>1985</v>
      </c>
    </row>
    <row r="3332" spans="1:3" hidden="1">
      <c r="A3332" s="1" t="str">
        <f t="shared" si="52"/>
        <v>EU 1986</v>
      </c>
      <c r="B3332" t="s">
        <v>559</v>
      </c>
      <c r="C3332">
        <v>1986</v>
      </c>
    </row>
    <row r="3333" spans="1:3" hidden="1">
      <c r="A3333" s="1" t="str">
        <f t="shared" si="52"/>
        <v>EU 1987</v>
      </c>
      <c r="B3333" t="s">
        <v>559</v>
      </c>
      <c r="C3333">
        <v>1987</v>
      </c>
    </row>
    <row r="3334" spans="1:3" hidden="1">
      <c r="A3334" s="1" t="str">
        <f t="shared" si="52"/>
        <v>EU 1988</v>
      </c>
      <c r="B3334" t="s">
        <v>559</v>
      </c>
      <c r="C3334">
        <v>1988</v>
      </c>
    </row>
    <row r="3335" spans="1:3" hidden="1">
      <c r="A3335" s="1" t="str">
        <f t="shared" si="52"/>
        <v>EU 1989</v>
      </c>
      <c r="B3335" t="s">
        <v>559</v>
      </c>
      <c r="C3335">
        <v>1989</v>
      </c>
    </row>
    <row r="3336" spans="1:3" hidden="1">
      <c r="A3336" s="1" t="str">
        <f t="shared" si="52"/>
        <v>EU 1990</v>
      </c>
      <c r="B3336" t="s">
        <v>559</v>
      </c>
      <c r="C3336">
        <v>1990</v>
      </c>
    </row>
    <row r="3337" spans="1:3" hidden="1">
      <c r="A3337" s="1" t="str">
        <f t="shared" si="52"/>
        <v>EU 1991</v>
      </c>
      <c r="B3337" t="s">
        <v>559</v>
      </c>
      <c r="C3337">
        <v>1991</v>
      </c>
    </row>
    <row r="3338" spans="1:3" hidden="1">
      <c r="A3338" s="1" t="str">
        <f t="shared" si="52"/>
        <v>EU 1992</v>
      </c>
      <c r="B3338" t="s">
        <v>559</v>
      </c>
      <c r="C3338">
        <v>1992</v>
      </c>
    </row>
    <row r="3339" spans="1:3" hidden="1">
      <c r="A3339" s="1" t="str">
        <f t="shared" si="52"/>
        <v>EU 1993</v>
      </c>
      <c r="B3339" t="s">
        <v>559</v>
      </c>
      <c r="C3339">
        <v>1993</v>
      </c>
    </row>
    <row r="3340" spans="1:3" hidden="1">
      <c r="A3340" s="1" t="str">
        <f t="shared" si="52"/>
        <v>EU 1994</v>
      </c>
      <c r="B3340" t="s">
        <v>559</v>
      </c>
      <c r="C3340">
        <v>1994</v>
      </c>
    </row>
    <row r="3341" spans="1:3" hidden="1">
      <c r="A3341" s="1" t="str">
        <f t="shared" si="52"/>
        <v>EU 1995</v>
      </c>
      <c r="B3341" t="s">
        <v>559</v>
      </c>
      <c r="C3341">
        <v>1995</v>
      </c>
    </row>
    <row r="3342" spans="1:3" hidden="1">
      <c r="A3342" s="1" t="str">
        <f t="shared" si="52"/>
        <v>EU 1996</v>
      </c>
      <c r="B3342" t="s">
        <v>559</v>
      </c>
      <c r="C3342">
        <v>1996</v>
      </c>
    </row>
    <row r="3343" spans="1:3" hidden="1">
      <c r="A3343" s="1" t="str">
        <f t="shared" si="52"/>
        <v>EU 1997</v>
      </c>
      <c r="B3343" t="s">
        <v>559</v>
      </c>
      <c r="C3343">
        <v>1997</v>
      </c>
    </row>
    <row r="3344" spans="1:3" hidden="1">
      <c r="A3344" s="1" t="str">
        <f t="shared" si="52"/>
        <v>EU 1998</v>
      </c>
      <c r="B3344" t="s">
        <v>559</v>
      </c>
      <c r="C3344">
        <v>1998</v>
      </c>
    </row>
    <row r="3345" spans="1:3" hidden="1">
      <c r="A3345" s="1" t="str">
        <f t="shared" si="52"/>
        <v>EU 1999</v>
      </c>
      <c r="B3345" t="s">
        <v>559</v>
      </c>
      <c r="C3345">
        <v>1999</v>
      </c>
    </row>
    <row r="3346" spans="1:3" hidden="1">
      <c r="A3346" s="1" t="str">
        <f t="shared" si="52"/>
        <v>EU 2000</v>
      </c>
      <c r="B3346" t="s">
        <v>559</v>
      </c>
      <c r="C3346">
        <v>2000</v>
      </c>
    </row>
    <row r="3347" spans="1:3" hidden="1">
      <c r="A3347" s="1" t="str">
        <f t="shared" si="52"/>
        <v>EU 2001</v>
      </c>
      <c r="B3347" t="s">
        <v>559</v>
      </c>
      <c r="C3347">
        <v>2001</v>
      </c>
    </row>
    <row r="3348" spans="1:3" hidden="1">
      <c r="A3348" s="1" t="str">
        <f t="shared" si="52"/>
        <v>EU 2002</v>
      </c>
      <c r="B3348" t="s">
        <v>559</v>
      </c>
      <c r="C3348">
        <v>2002</v>
      </c>
    </row>
    <row r="3349" spans="1:3" hidden="1">
      <c r="A3349" s="1" t="str">
        <f t="shared" si="52"/>
        <v>EU 2003</v>
      </c>
      <c r="B3349" t="s">
        <v>559</v>
      </c>
      <c r="C3349">
        <v>2003</v>
      </c>
    </row>
    <row r="3350" spans="1:3" hidden="1">
      <c r="A3350" s="1" t="str">
        <f t="shared" si="52"/>
        <v>EU 2004</v>
      </c>
      <c r="B3350" t="s">
        <v>559</v>
      </c>
      <c r="C3350">
        <v>2004</v>
      </c>
    </row>
    <row r="3351" spans="1:3" hidden="1">
      <c r="A3351" s="1" t="str">
        <f t="shared" si="52"/>
        <v>EU 2005</v>
      </c>
      <c r="B3351" t="s">
        <v>559</v>
      </c>
      <c r="C3351">
        <v>2005</v>
      </c>
    </row>
    <row r="3352" spans="1:3" hidden="1">
      <c r="A3352" s="1" t="str">
        <f t="shared" si="52"/>
        <v>EU 2006</v>
      </c>
      <c r="B3352" t="s">
        <v>559</v>
      </c>
      <c r="C3352">
        <v>2006</v>
      </c>
    </row>
    <row r="3353" spans="1:3" hidden="1">
      <c r="A3353" s="1" t="str">
        <f t="shared" si="52"/>
        <v>EU 2007</v>
      </c>
      <c r="B3353" t="s">
        <v>559</v>
      </c>
      <c r="C3353">
        <v>2007</v>
      </c>
    </row>
    <row r="3354" spans="1:3" hidden="1">
      <c r="A3354" s="1" t="str">
        <f t="shared" si="52"/>
        <v>EU 2008</v>
      </c>
      <c r="B3354" t="s">
        <v>559</v>
      </c>
      <c r="C3354">
        <v>2008</v>
      </c>
    </row>
    <row r="3355" spans="1:3" hidden="1">
      <c r="A3355" s="1" t="str">
        <f t="shared" si="52"/>
        <v>EU 2009</v>
      </c>
      <c r="B3355" t="s">
        <v>559</v>
      </c>
      <c r="C3355">
        <v>2009</v>
      </c>
    </row>
    <row r="3356" spans="1:3" hidden="1">
      <c r="A3356" s="1" t="str">
        <f t="shared" si="52"/>
        <v>EU 2010</v>
      </c>
      <c r="B3356" t="s">
        <v>559</v>
      </c>
      <c r="C3356">
        <v>2010</v>
      </c>
    </row>
    <row r="3357" spans="1:3" hidden="1">
      <c r="A3357" s="1" t="str">
        <f t="shared" si="52"/>
        <v>EU 2011</v>
      </c>
      <c r="B3357" t="s">
        <v>559</v>
      </c>
      <c r="C3357">
        <v>2011</v>
      </c>
    </row>
    <row r="3358" spans="1:3" hidden="1">
      <c r="A3358" s="1" t="str">
        <f t="shared" si="52"/>
        <v>EU 2012</v>
      </c>
      <c r="B3358" t="s">
        <v>559</v>
      </c>
      <c r="C3358">
        <v>2012</v>
      </c>
    </row>
    <row r="3359" spans="1:3" hidden="1">
      <c r="A3359" s="1" t="str">
        <f t="shared" si="52"/>
        <v>EU 2013</v>
      </c>
      <c r="B3359" t="s">
        <v>559</v>
      </c>
      <c r="C3359">
        <v>2013</v>
      </c>
    </row>
    <row r="3360" spans="1:3" hidden="1">
      <c r="A3360" s="1" t="str">
        <f t="shared" si="52"/>
        <v>EU 2014</v>
      </c>
      <c r="B3360" t="s">
        <v>559</v>
      </c>
      <c r="C3360">
        <v>2014</v>
      </c>
    </row>
    <row r="3361" spans="1:3" hidden="1">
      <c r="A3361" s="1" t="str">
        <f t="shared" si="52"/>
        <v>EU 2015</v>
      </c>
      <c r="B3361" t="s">
        <v>559</v>
      </c>
      <c r="C3361">
        <v>2015</v>
      </c>
    </row>
    <row r="3362" spans="1:3" hidden="1">
      <c r="A3362" s="1" t="str">
        <f t="shared" si="52"/>
        <v>FI 1960</v>
      </c>
      <c r="B3362" t="s">
        <v>67</v>
      </c>
      <c r="C3362">
        <v>1960</v>
      </c>
    </row>
    <row r="3363" spans="1:3" hidden="1">
      <c r="A3363" s="1" t="str">
        <f t="shared" si="52"/>
        <v>FI 1961</v>
      </c>
      <c r="B3363" t="s">
        <v>67</v>
      </c>
      <c r="C3363">
        <v>1961</v>
      </c>
    </row>
    <row r="3364" spans="1:3" hidden="1">
      <c r="A3364" s="1" t="str">
        <f t="shared" si="52"/>
        <v>FI 1962</v>
      </c>
      <c r="B3364" t="s">
        <v>67</v>
      </c>
      <c r="C3364">
        <v>1962</v>
      </c>
    </row>
    <row r="3365" spans="1:3" hidden="1">
      <c r="A3365" s="1" t="str">
        <f t="shared" si="52"/>
        <v>FI 1963</v>
      </c>
      <c r="B3365" t="s">
        <v>67</v>
      </c>
      <c r="C3365">
        <v>1963</v>
      </c>
    </row>
    <row r="3366" spans="1:3" hidden="1">
      <c r="A3366" s="1" t="str">
        <f t="shared" si="52"/>
        <v>FI 1964</v>
      </c>
      <c r="B3366" t="s">
        <v>67</v>
      </c>
      <c r="C3366">
        <v>1964</v>
      </c>
    </row>
    <row r="3367" spans="1:3" hidden="1">
      <c r="A3367" s="1" t="str">
        <f t="shared" si="52"/>
        <v>FI 1965</v>
      </c>
      <c r="B3367" t="s">
        <v>67</v>
      </c>
      <c r="C3367">
        <v>1965</v>
      </c>
    </row>
    <row r="3368" spans="1:3" hidden="1">
      <c r="A3368" s="1" t="str">
        <f t="shared" si="52"/>
        <v>FI 1966</v>
      </c>
      <c r="B3368" t="s">
        <v>67</v>
      </c>
      <c r="C3368">
        <v>1966</v>
      </c>
    </row>
    <row r="3369" spans="1:3" hidden="1">
      <c r="A3369" s="1" t="str">
        <f t="shared" si="52"/>
        <v>FI 1967</v>
      </c>
      <c r="B3369" t="s">
        <v>67</v>
      </c>
      <c r="C3369">
        <v>1967</v>
      </c>
    </row>
    <row r="3370" spans="1:3" hidden="1">
      <c r="A3370" s="1" t="str">
        <f t="shared" si="52"/>
        <v>FI 1968</v>
      </c>
      <c r="B3370" t="s">
        <v>67</v>
      </c>
      <c r="C3370">
        <v>1968</v>
      </c>
    </row>
    <row r="3371" spans="1:3" hidden="1">
      <c r="A3371" s="1" t="str">
        <f t="shared" si="52"/>
        <v>FI 1969</v>
      </c>
      <c r="B3371" t="s">
        <v>67</v>
      </c>
      <c r="C3371">
        <v>1969</v>
      </c>
    </row>
    <row r="3372" spans="1:3" hidden="1">
      <c r="A3372" s="1" t="str">
        <f t="shared" si="52"/>
        <v>FI 1970</v>
      </c>
      <c r="B3372" t="s">
        <v>67</v>
      </c>
      <c r="C3372">
        <v>1970</v>
      </c>
    </row>
    <row r="3373" spans="1:3" hidden="1">
      <c r="A3373" s="1" t="str">
        <f t="shared" si="52"/>
        <v>FI 1971</v>
      </c>
      <c r="B3373" t="s">
        <v>67</v>
      </c>
      <c r="C3373">
        <v>1971</v>
      </c>
    </row>
    <row r="3374" spans="1:3" hidden="1">
      <c r="A3374" s="1" t="str">
        <f t="shared" si="52"/>
        <v>FI 1972</v>
      </c>
      <c r="B3374" t="s">
        <v>67</v>
      </c>
      <c r="C3374">
        <v>1972</v>
      </c>
    </row>
    <row r="3375" spans="1:3" hidden="1">
      <c r="A3375" s="1" t="str">
        <f t="shared" si="52"/>
        <v>FI 1973</v>
      </c>
      <c r="B3375" t="s">
        <v>67</v>
      </c>
      <c r="C3375">
        <v>1973</v>
      </c>
    </row>
    <row r="3376" spans="1:3" hidden="1">
      <c r="A3376" s="1" t="str">
        <f t="shared" si="52"/>
        <v>FI 1974</v>
      </c>
      <c r="B3376" t="s">
        <v>67</v>
      </c>
      <c r="C3376">
        <v>1974</v>
      </c>
    </row>
    <row r="3377" spans="1:3" hidden="1">
      <c r="A3377" s="1" t="str">
        <f t="shared" si="52"/>
        <v>FI 1975</v>
      </c>
      <c r="B3377" t="s">
        <v>67</v>
      </c>
      <c r="C3377">
        <v>1975</v>
      </c>
    </row>
    <row r="3378" spans="1:3" hidden="1">
      <c r="A3378" s="1" t="str">
        <f t="shared" si="52"/>
        <v>FI 1976</v>
      </c>
      <c r="B3378" t="s">
        <v>67</v>
      </c>
      <c r="C3378">
        <v>1976</v>
      </c>
    </row>
    <row r="3379" spans="1:3" hidden="1">
      <c r="A3379" s="1" t="str">
        <f t="shared" si="52"/>
        <v>FI 1977</v>
      </c>
      <c r="B3379" t="s">
        <v>67</v>
      </c>
      <c r="C3379">
        <v>1977</v>
      </c>
    </row>
    <row r="3380" spans="1:3" hidden="1">
      <c r="A3380" s="1" t="str">
        <f t="shared" si="52"/>
        <v>FI 1978</v>
      </c>
      <c r="B3380" t="s">
        <v>67</v>
      </c>
      <c r="C3380">
        <v>1978</v>
      </c>
    </row>
    <row r="3381" spans="1:3" hidden="1">
      <c r="A3381" s="1" t="str">
        <f t="shared" si="52"/>
        <v>FI 1979</v>
      </c>
      <c r="B3381" t="s">
        <v>67</v>
      </c>
      <c r="C3381">
        <v>1979</v>
      </c>
    </row>
    <row r="3382" spans="1:3" hidden="1">
      <c r="A3382" s="1" t="str">
        <f t="shared" si="52"/>
        <v>FI 1980</v>
      </c>
      <c r="B3382" t="s">
        <v>67</v>
      </c>
      <c r="C3382">
        <v>1980</v>
      </c>
    </row>
    <row r="3383" spans="1:3" hidden="1">
      <c r="A3383" s="1" t="str">
        <f t="shared" si="52"/>
        <v>FI 1981</v>
      </c>
      <c r="B3383" t="s">
        <v>67</v>
      </c>
      <c r="C3383">
        <v>1981</v>
      </c>
    </row>
    <row r="3384" spans="1:3" hidden="1">
      <c r="A3384" s="1" t="str">
        <f t="shared" si="52"/>
        <v>FI 1982</v>
      </c>
      <c r="B3384" t="s">
        <v>67</v>
      </c>
      <c r="C3384">
        <v>1982</v>
      </c>
    </row>
    <row r="3385" spans="1:3" hidden="1">
      <c r="A3385" s="1" t="str">
        <f t="shared" si="52"/>
        <v>FI 1983</v>
      </c>
      <c r="B3385" t="s">
        <v>67</v>
      </c>
      <c r="C3385">
        <v>1983</v>
      </c>
    </row>
    <row r="3386" spans="1:3" hidden="1">
      <c r="A3386" s="1" t="str">
        <f t="shared" si="52"/>
        <v>FI 1984</v>
      </c>
      <c r="B3386" t="s">
        <v>67</v>
      </c>
      <c r="C3386">
        <v>1984</v>
      </c>
    </row>
    <row r="3387" spans="1:3" hidden="1">
      <c r="A3387" s="1" t="str">
        <f t="shared" si="52"/>
        <v>FI 1985</v>
      </c>
      <c r="B3387" t="s">
        <v>67</v>
      </c>
      <c r="C3387">
        <v>1985</v>
      </c>
    </row>
    <row r="3388" spans="1:3" hidden="1">
      <c r="A3388" s="1" t="str">
        <f t="shared" si="52"/>
        <v>FI 1986</v>
      </c>
      <c r="B3388" t="s">
        <v>67</v>
      </c>
      <c r="C3388">
        <v>1986</v>
      </c>
    </row>
    <row r="3389" spans="1:3" hidden="1">
      <c r="A3389" s="1" t="str">
        <f t="shared" si="52"/>
        <v>FI 1987</v>
      </c>
      <c r="B3389" t="s">
        <v>67</v>
      </c>
      <c r="C3389">
        <v>1987</v>
      </c>
    </row>
    <row r="3390" spans="1:3" hidden="1">
      <c r="A3390" s="1" t="str">
        <f t="shared" si="52"/>
        <v>FI 1988</v>
      </c>
      <c r="B3390" t="s">
        <v>67</v>
      </c>
      <c r="C3390">
        <v>1988</v>
      </c>
    </row>
    <row r="3391" spans="1:3" hidden="1">
      <c r="A3391" s="1" t="str">
        <f t="shared" si="52"/>
        <v>FI 1989</v>
      </c>
      <c r="B3391" t="s">
        <v>67</v>
      </c>
      <c r="C3391">
        <v>1989</v>
      </c>
    </row>
    <row r="3392" spans="1:3" hidden="1">
      <c r="A3392" s="1" t="str">
        <f t="shared" si="52"/>
        <v>FI 1990</v>
      </c>
      <c r="B3392" t="s">
        <v>67</v>
      </c>
      <c r="C3392">
        <v>1990</v>
      </c>
    </row>
    <row r="3393" spans="1:8" hidden="1">
      <c r="A3393" s="1" t="str">
        <f t="shared" si="52"/>
        <v>FI 1991</v>
      </c>
      <c r="B3393" t="s">
        <v>67</v>
      </c>
      <c r="C3393">
        <v>1991</v>
      </c>
    </row>
    <row r="3394" spans="1:8" hidden="1">
      <c r="A3394" s="1" t="str">
        <f t="shared" si="52"/>
        <v>FI 1992</v>
      </c>
      <c r="B3394" t="s">
        <v>67</v>
      </c>
      <c r="C3394">
        <v>1992</v>
      </c>
    </row>
    <row r="3395" spans="1:8" hidden="1">
      <c r="A3395" s="1" t="str">
        <f t="shared" ref="A3395:A3458" si="53">CONCATENATE(B3395," ",C3395)</f>
        <v>FI 1993</v>
      </c>
      <c r="B3395" t="s">
        <v>67</v>
      </c>
      <c r="C3395">
        <v>1993</v>
      </c>
    </row>
    <row r="3396" spans="1:8" hidden="1">
      <c r="A3396" s="1" t="str">
        <f t="shared" si="53"/>
        <v>FI 1994</v>
      </c>
      <c r="B3396" t="s">
        <v>67</v>
      </c>
      <c r="C3396">
        <v>1994</v>
      </c>
    </row>
    <row r="3397" spans="1:8" hidden="1">
      <c r="A3397" s="1" t="str">
        <f t="shared" si="53"/>
        <v>FI 1995</v>
      </c>
      <c r="B3397" t="s">
        <v>67</v>
      </c>
      <c r="C3397">
        <v>1995</v>
      </c>
    </row>
    <row r="3398" spans="1:8" hidden="1">
      <c r="A3398" s="1" t="str">
        <f t="shared" si="53"/>
        <v>FI 1996</v>
      </c>
      <c r="B3398" t="s">
        <v>67</v>
      </c>
      <c r="C3398">
        <v>1996</v>
      </c>
    </row>
    <row r="3399" spans="1:8" hidden="1">
      <c r="A3399" s="1" t="str">
        <f t="shared" si="53"/>
        <v>FI 1997</v>
      </c>
      <c r="B3399" t="s">
        <v>67</v>
      </c>
      <c r="C3399">
        <v>1997</v>
      </c>
    </row>
    <row r="3400" spans="1:8" hidden="1">
      <c r="A3400" s="1" t="str">
        <f t="shared" si="53"/>
        <v>FI 1998</v>
      </c>
      <c r="B3400" t="s">
        <v>67</v>
      </c>
      <c r="C3400">
        <v>1998</v>
      </c>
    </row>
    <row r="3401" spans="1:8" hidden="1">
      <c r="A3401" s="1" t="str">
        <f t="shared" si="53"/>
        <v>FI 1999</v>
      </c>
      <c r="B3401" t="s">
        <v>67</v>
      </c>
      <c r="C3401">
        <v>1999</v>
      </c>
    </row>
    <row r="3402" spans="1:8" hidden="1">
      <c r="A3402" s="1" t="str">
        <f t="shared" si="53"/>
        <v>FI 2000</v>
      </c>
      <c r="B3402" t="s">
        <v>67</v>
      </c>
      <c r="C3402">
        <v>2000</v>
      </c>
    </row>
    <row r="3403" spans="1:8" hidden="1">
      <c r="A3403" s="1" t="str">
        <f t="shared" si="53"/>
        <v>FI 2001</v>
      </c>
      <c r="B3403" t="s">
        <v>67</v>
      </c>
      <c r="C3403">
        <v>2001</v>
      </c>
    </row>
    <row r="3404" spans="1:8" hidden="1">
      <c r="A3404" s="1" t="str">
        <f t="shared" si="53"/>
        <v>FI 2002</v>
      </c>
      <c r="B3404" t="s">
        <v>67</v>
      </c>
      <c r="C3404">
        <v>2002</v>
      </c>
    </row>
    <row r="3405" spans="1:8" hidden="1">
      <c r="A3405" s="1" t="str">
        <f t="shared" si="53"/>
        <v>FI 2003</v>
      </c>
      <c r="B3405" t="s">
        <v>67</v>
      </c>
      <c r="C3405">
        <v>2003</v>
      </c>
    </row>
    <row r="3406" spans="1:8" hidden="1">
      <c r="A3406" s="1" t="str">
        <f t="shared" si="53"/>
        <v>FI 2004</v>
      </c>
      <c r="B3406" t="s">
        <v>67</v>
      </c>
      <c r="C3406">
        <v>2004</v>
      </c>
      <c r="D3406">
        <v>9.4</v>
      </c>
      <c r="E3406">
        <v>13.8</v>
      </c>
      <c r="F3406">
        <v>17.18</v>
      </c>
      <c r="G3406">
        <v>22.2</v>
      </c>
      <c r="H3406">
        <v>37.42</v>
      </c>
    </row>
    <row r="3407" spans="1:8" hidden="1">
      <c r="A3407" s="1" t="str">
        <f t="shared" si="53"/>
        <v>FI 2005</v>
      </c>
      <c r="B3407" t="s">
        <v>67</v>
      </c>
      <c r="C3407">
        <v>2005</v>
      </c>
      <c r="D3407">
        <v>9.4499999999999993</v>
      </c>
      <c r="E3407">
        <v>13.79</v>
      </c>
      <c r="F3407">
        <v>17.32</v>
      </c>
      <c r="G3407">
        <v>22.21</v>
      </c>
      <c r="H3407">
        <v>37.22</v>
      </c>
    </row>
    <row r="3408" spans="1:8" hidden="1">
      <c r="A3408" s="1" t="str">
        <f t="shared" si="53"/>
        <v>FI 2006</v>
      </c>
      <c r="B3408" t="s">
        <v>67</v>
      </c>
      <c r="C3408">
        <v>2006</v>
      </c>
      <c r="D3408">
        <v>9.23</v>
      </c>
      <c r="E3408">
        <v>13.7</v>
      </c>
      <c r="F3408">
        <v>17.34</v>
      </c>
      <c r="G3408">
        <v>22.38</v>
      </c>
      <c r="H3408">
        <v>37.36</v>
      </c>
    </row>
    <row r="3409" spans="1:8" hidden="1">
      <c r="A3409" s="1" t="str">
        <f t="shared" si="53"/>
        <v>FI 2007</v>
      </c>
      <c r="B3409" t="s">
        <v>67</v>
      </c>
      <c r="C3409">
        <v>2007</v>
      </c>
      <c r="D3409">
        <v>9.18</v>
      </c>
      <c r="E3409">
        <v>13.67</v>
      </c>
      <c r="F3409">
        <v>17.25</v>
      </c>
      <c r="G3409">
        <v>22.26</v>
      </c>
      <c r="H3409">
        <v>37.630000000000003</v>
      </c>
    </row>
    <row r="3410" spans="1:8" hidden="1">
      <c r="A3410" s="1" t="str">
        <f t="shared" si="53"/>
        <v>FI 2008</v>
      </c>
      <c r="B3410" t="s">
        <v>67</v>
      </c>
      <c r="C3410">
        <v>2008</v>
      </c>
      <c r="D3410">
        <v>9.2799999999999994</v>
      </c>
      <c r="E3410">
        <v>13.81</v>
      </c>
      <c r="F3410">
        <v>17.329999999999998</v>
      </c>
      <c r="G3410">
        <v>22.35</v>
      </c>
      <c r="H3410">
        <v>37.24</v>
      </c>
    </row>
    <row r="3411" spans="1:8" hidden="1">
      <c r="A3411" s="1" t="str">
        <f t="shared" si="53"/>
        <v>FI 2009</v>
      </c>
      <c r="B3411" t="s">
        <v>67</v>
      </c>
      <c r="C3411">
        <v>2009</v>
      </c>
      <c r="D3411">
        <v>9.31</v>
      </c>
      <c r="E3411">
        <v>13.88</v>
      </c>
      <c r="F3411">
        <v>17.48</v>
      </c>
      <c r="G3411">
        <v>22.43</v>
      </c>
      <c r="H3411">
        <v>36.909999999999997</v>
      </c>
    </row>
    <row r="3412" spans="1:8" hidden="1">
      <c r="A3412" s="1" t="str">
        <f t="shared" si="53"/>
        <v>FI 2010</v>
      </c>
      <c r="B3412" t="s">
        <v>67</v>
      </c>
      <c r="C3412">
        <v>2010</v>
      </c>
      <c r="D3412">
        <v>9.17</v>
      </c>
      <c r="E3412">
        <v>13.81</v>
      </c>
      <c r="F3412">
        <v>17.420000000000002</v>
      </c>
      <c r="G3412">
        <v>22.59</v>
      </c>
      <c r="H3412">
        <v>37</v>
      </c>
    </row>
    <row r="3413" spans="1:8" hidden="1">
      <c r="A3413" s="1" t="str">
        <f t="shared" si="53"/>
        <v>FI 2011</v>
      </c>
      <c r="B3413" t="s">
        <v>67</v>
      </c>
      <c r="C3413">
        <v>2011</v>
      </c>
      <c r="D3413">
        <v>9.27</v>
      </c>
      <c r="E3413">
        <v>13.9</v>
      </c>
      <c r="F3413">
        <v>17.329999999999998</v>
      </c>
      <c r="G3413">
        <v>22.39</v>
      </c>
      <c r="H3413">
        <v>37.1</v>
      </c>
    </row>
    <row r="3414" spans="1:8" hidden="1">
      <c r="A3414" s="1" t="str">
        <f t="shared" si="53"/>
        <v>FI 2012</v>
      </c>
      <c r="B3414" t="s">
        <v>67</v>
      </c>
      <c r="C3414">
        <v>2012</v>
      </c>
      <c r="D3414">
        <v>9.43</v>
      </c>
      <c r="E3414">
        <v>13.97</v>
      </c>
      <c r="F3414">
        <v>17.45</v>
      </c>
      <c r="G3414">
        <v>22.47</v>
      </c>
      <c r="H3414">
        <v>36.68</v>
      </c>
    </row>
    <row r="3415" spans="1:8" hidden="1">
      <c r="A3415" s="1" t="str">
        <f t="shared" si="53"/>
        <v>FI 2013</v>
      </c>
      <c r="B3415" t="s">
        <v>67</v>
      </c>
      <c r="C3415">
        <v>2013</v>
      </c>
    </row>
    <row r="3416" spans="1:8" hidden="1">
      <c r="A3416" s="1" t="str">
        <f t="shared" si="53"/>
        <v>FI 2014</v>
      </c>
      <c r="B3416" t="s">
        <v>67</v>
      </c>
      <c r="C3416">
        <v>2014</v>
      </c>
    </row>
    <row r="3417" spans="1:8" hidden="1">
      <c r="A3417" s="1" t="str">
        <f t="shared" si="53"/>
        <v>FI 2015</v>
      </c>
      <c r="B3417" t="s">
        <v>67</v>
      </c>
      <c r="C3417">
        <v>2015</v>
      </c>
    </row>
    <row r="3418" spans="1:8" hidden="1">
      <c r="A3418" s="1" t="str">
        <f t="shared" si="53"/>
        <v>FJ 1960</v>
      </c>
      <c r="B3418" t="s">
        <v>68</v>
      </c>
      <c r="C3418">
        <v>1960</v>
      </c>
    </row>
    <row r="3419" spans="1:8" hidden="1">
      <c r="A3419" s="1" t="str">
        <f t="shared" si="53"/>
        <v>FJ 1961</v>
      </c>
      <c r="B3419" t="s">
        <v>68</v>
      </c>
      <c r="C3419">
        <v>1961</v>
      </c>
    </row>
    <row r="3420" spans="1:8" hidden="1">
      <c r="A3420" s="1" t="str">
        <f t="shared" si="53"/>
        <v>FJ 1962</v>
      </c>
      <c r="B3420" t="s">
        <v>68</v>
      </c>
      <c r="C3420">
        <v>1962</v>
      </c>
    </row>
    <row r="3421" spans="1:8" hidden="1">
      <c r="A3421" s="1" t="str">
        <f t="shared" si="53"/>
        <v>FJ 1963</v>
      </c>
      <c r="B3421" t="s">
        <v>68</v>
      </c>
      <c r="C3421">
        <v>1963</v>
      </c>
    </row>
    <row r="3422" spans="1:8" hidden="1">
      <c r="A3422" s="1" t="str">
        <f t="shared" si="53"/>
        <v>FJ 1964</v>
      </c>
      <c r="B3422" t="s">
        <v>68</v>
      </c>
      <c r="C3422">
        <v>1964</v>
      </c>
    </row>
    <row r="3423" spans="1:8" hidden="1">
      <c r="A3423" s="1" t="str">
        <f t="shared" si="53"/>
        <v>FJ 1965</v>
      </c>
      <c r="B3423" t="s">
        <v>68</v>
      </c>
      <c r="C3423">
        <v>1965</v>
      </c>
    </row>
    <row r="3424" spans="1:8" hidden="1">
      <c r="A3424" s="1" t="str">
        <f t="shared" si="53"/>
        <v>FJ 1966</v>
      </c>
      <c r="B3424" t="s">
        <v>68</v>
      </c>
      <c r="C3424">
        <v>1966</v>
      </c>
    </row>
    <row r="3425" spans="1:3" hidden="1">
      <c r="A3425" s="1" t="str">
        <f t="shared" si="53"/>
        <v>FJ 1967</v>
      </c>
      <c r="B3425" t="s">
        <v>68</v>
      </c>
      <c r="C3425">
        <v>1967</v>
      </c>
    </row>
    <row r="3426" spans="1:3" hidden="1">
      <c r="A3426" s="1" t="str">
        <f t="shared" si="53"/>
        <v>FJ 1968</v>
      </c>
      <c r="B3426" t="s">
        <v>68</v>
      </c>
      <c r="C3426">
        <v>1968</v>
      </c>
    </row>
    <row r="3427" spans="1:3" hidden="1">
      <c r="A3427" s="1" t="str">
        <f t="shared" si="53"/>
        <v>FJ 1969</v>
      </c>
      <c r="B3427" t="s">
        <v>68</v>
      </c>
      <c r="C3427">
        <v>1969</v>
      </c>
    </row>
    <row r="3428" spans="1:3" hidden="1">
      <c r="A3428" s="1" t="str">
        <f t="shared" si="53"/>
        <v>FJ 1970</v>
      </c>
      <c r="B3428" t="s">
        <v>68</v>
      </c>
      <c r="C3428">
        <v>1970</v>
      </c>
    </row>
    <row r="3429" spans="1:3" hidden="1">
      <c r="A3429" s="1" t="str">
        <f t="shared" si="53"/>
        <v>FJ 1971</v>
      </c>
      <c r="B3429" t="s">
        <v>68</v>
      </c>
      <c r="C3429">
        <v>1971</v>
      </c>
    </row>
    <row r="3430" spans="1:3" hidden="1">
      <c r="A3430" s="1" t="str">
        <f t="shared" si="53"/>
        <v>FJ 1972</v>
      </c>
      <c r="B3430" t="s">
        <v>68</v>
      </c>
      <c r="C3430">
        <v>1972</v>
      </c>
    </row>
    <row r="3431" spans="1:3" hidden="1">
      <c r="A3431" s="1" t="str">
        <f t="shared" si="53"/>
        <v>FJ 1973</v>
      </c>
      <c r="B3431" t="s">
        <v>68</v>
      </c>
      <c r="C3431">
        <v>1973</v>
      </c>
    </row>
    <row r="3432" spans="1:3" hidden="1">
      <c r="A3432" s="1" t="str">
        <f t="shared" si="53"/>
        <v>FJ 1974</v>
      </c>
      <c r="B3432" t="s">
        <v>68</v>
      </c>
      <c r="C3432">
        <v>1974</v>
      </c>
    </row>
    <row r="3433" spans="1:3" hidden="1">
      <c r="A3433" s="1" t="str">
        <f t="shared" si="53"/>
        <v>FJ 1975</v>
      </c>
      <c r="B3433" t="s">
        <v>68</v>
      </c>
      <c r="C3433">
        <v>1975</v>
      </c>
    </row>
    <row r="3434" spans="1:3" hidden="1">
      <c r="A3434" s="1" t="str">
        <f t="shared" si="53"/>
        <v>FJ 1976</v>
      </c>
      <c r="B3434" t="s">
        <v>68</v>
      </c>
      <c r="C3434">
        <v>1976</v>
      </c>
    </row>
    <row r="3435" spans="1:3" hidden="1">
      <c r="A3435" s="1" t="str">
        <f t="shared" si="53"/>
        <v>FJ 1977</v>
      </c>
      <c r="B3435" t="s">
        <v>68</v>
      </c>
      <c r="C3435">
        <v>1977</v>
      </c>
    </row>
    <row r="3436" spans="1:3" hidden="1">
      <c r="A3436" s="1" t="str">
        <f t="shared" si="53"/>
        <v>FJ 1978</v>
      </c>
      <c r="B3436" t="s">
        <v>68</v>
      </c>
      <c r="C3436">
        <v>1978</v>
      </c>
    </row>
    <row r="3437" spans="1:3" hidden="1">
      <c r="A3437" s="1" t="str">
        <f t="shared" si="53"/>
        <v>FJ 1979</v>
      </c>
      <c r="B3437" t="s">
        <v>68</v>
      </c>
      <c r="C3437">
        <v>1979</v>
      </c>
    </row>
    <row r="3438" spans="1:3" hidden="1">
      <c r="A3438" s="1" t="str">
        <f t="shared" si="53"/>
        <v>FJ 1980</v>
      </c>
      <c r="B3438" t="s">
        <v>68</v>
      </c>
      <c r="C3438">
        <v>1980</v>
      </c>
    </row>
    <row r="3439" spans="1:3" hidden="1">
      <c r="A3439" s="1" t="str">
        <f t="shared" si="53"/>
        <v>FJ 1981</v>
      </c>
      <c r="B3439" t="s">
        <v>68</v>
      </c>
      <c r="C3439">
        <v>1981</v>
      </c>
    </row>
    <row r="3440" spans="1:3" hidden="1">
      <c r="A3440" s="1" t="str">
        <f t="shared" si="53"/>
        <v>FJ 1982</v>
      </c>
      <c r="B3440" t="s">
        <v>68</v>
      </c>
      <c r="C3440">
        <v>1982</v>
      </c>
    </row>
    <row r="3441" spans="1:3" hidden="1">
      <c r="A3441" s="1" t="str">
        <f t="shared" si="53"/>
        <v>FJ 1983</v>
      </c>
      <c r="B3441" t="s">
        <v>68</v>
      </c>
      <c r="C3441">
        <v>1983</v>
      </c>
    </row>
    <row r="3442" spans="1:3" hidden="1">
      <c r="A3442" s="1" t="str">
        <f t="shared" si="53"/>
        <v>FJ 1984</v>
      </c>
      <c r="B3442" t="s">
        <v>68</v>
      </c>
      <c r="C3442">
        <v>1984</v>
      </c>
    </row>
    <row r="3443" spans="1:3" hidden="1">
      <c r="A3443" s="1" t="str">
        <f t="shared" si="53"/>
        <v>FJ 1985</v>
      </c>
      <c r="B3443" t="s">
        <v>68</v>
      </c>
      <c r="C3443">
        <v>1985</v>
      </c>
    </row>
    <row r="3444" spans="1:3" hidden="1">
      <c r="A3444" s="1" t="str">
        <f t="shared" si="53"/>
        <v>FJ 1986</v>
      </c>
      <c r="B3444" t="s">
        <v>68</v>
      </c>
      <c r="C3444">
        <v>1986</v>
      </c>
    </row>
    <row r="3445" spans="1:3" hidden="1">
      <c r="A3445" s="1" t="str">
        <f t="shared" si="53"/>
        <v>FJ 1987</v>
      </c>
      <c r="B3445" t="s">
        <v>68</v>
      </c>
      <c r="C3445">
        <v>1987</v>
      </c>
    </row>
    <row r="3446" spans="1:3" hidden="1">
      <c r="A3446" s="1" t="str">
        <f t="shared" si="53"/>
        <v>FJ 1988</v>
      </c>
      <c r="B3446" t="s">
        <v>68</v>
      </c>
      <c r="C3446">
        <v>1988</v>
      </c>
    </row>
    <row r="3447" spans="1:3" hidden="1">
      <c r="A3447" s="1" t="str">
        <f t="shared" si="53"/>
        <v>FJ 1989</v>
      </c>
      <c r="B3447" t="s">
        <v>68</v>
      </c>
      <c r="C3447">
        <v>1989</v>
      </c>
    </row>
    <row r="3448" spans="1:3" hidden="1">
      <c r="A3448" s="1" t="str">
        <f t="shared" si="53"/>
        <v>FJ 1990</v>
      </c>
      <c r="B3448" t="s">
        <v>68</v>
      </c>
      <c r="C3448">
        <v>1990</v>
      </c>
    </row>
    <row r="3449" spans="1:3" hidden="1">
      <c r="A3449" s="1" t="str">
        <f t="shared" si="53"/>
        <v>FJ 1991</v>
      </c>
      <c r="B3449" t="s">
        <v>68</v>
      </c>
      <c r="C3449">
        <v>1991</v>
      </c>
    </row>
    <row r="3450" spans="1:3" hidden="1">
      <c r="A3450" s="1" t="str">
        <f t="shared" si="53"/>
        <v>FJ 1992</v>
      </c>
      <c r="B3450" t="s">
        <v>68</v>
      </c>
      <c r="C3450">
        <v>1992</v>
      </c>
    </row>
    <row r="3451" spans="1:3" hidden="1">
      <c r="A3451" s="1" t="str">
        <f t="shared" si="53"/>
        <v>FJ 1993</v>
      </c>
      <c r="B3451" t="s">
        <v>68</v>
      </c>
      <c r="C3451">
        <v>1993</v>
      </c>
    </row>
    <row r="3452" spans="1:3" hidden="1">
      <c r="A3452" s="1" t="str">
        <f t="shared" si="53"/>
        <v>FJ 1994</v>
      </c>
      <c r="B3452" t="s">
        <v>68</v>
      </c>
      <c r="C3452">
        <v>1994</v>
      </c>
    </row>
    <row r="3453" spans="1:3" hidden="1">
      <c r="A3453" s="1" t="str">
        <f t="shared" si="53"/>
        <v>FJ 1995</v>
      </c>
      <c r="B3453" t="s">
        <v>68</v>
      </c>
      <c r="C3453">
        <v>1995</v>
      </c>
    </row>
    <row r="3454" spans="1:3" hidden="1">
      <c r="A3454" s="1" t="str">
        <f t="shared" si="53"/>
        <v>FJ 1996</v>
      </c>
      <c r="B3454" t="s">
        <v>68</v>
      </c>
      <c r="C3454">
        <v>1996</v>
      </c>
    </row>
    <row r="3455" spans="1:3" hidden="1">
      <c r="A3455" s="1" t="str">
        <f t="shared" si="53"/>
        <v>FJ 1997</v>
      </c>
      <c r="B3455" t="s">
        <v>68</v>
      </c>
      <c r="C3455">
        <v>1997</v>
      </c>
    </row>
    <row r="3456" spans="1:3" hidden="1">
      <c r="A3456" s="1" t="str">
        <f t="shared" si="53"/>
        <v>FJ 1998</v>
      </c>
      <c r="B3456" t="s">
        <v>68</v>
      </c>
      <c r="C3456">
        <v>1998</v>
      </c>
    </row>
    <row r="3457" spans="1:8" hidden="1">
      <c r="A3457" s="1" t="str">
        <f t="shared" si="53"/>
        <v>FJ 1999</v>
      </c>
      <c r="B3457" t="s">
        <v>68</v>
      </c>
      <c r="C3457">
        <v>1999</v>
      </c>
    </row>
    <row r="3458" spans="1:8" hidden="1">
      <c r="A3458" s="1" t="str">
        <f t="shared" si="53"/>
        <v>FJ 2000</v>
      </c>
      <c r="B3458" t="s">
        <v>68</v>
      </c>
      <c r="C3458">
        <v>2000</v>
      </c>
    </row>
    <row r="3459" spans="1:8" hidden="1">
      <c r="A3459" s="1" t="str">
        <f t="shared" ref="A3459:A3522" si="54">CONCATENATE(B3459," ",C3459)</f>
        <v>FJ 2001</v>
      </c>
      <c r="B3459" t="s">
        <v>68</v>
      </c>
      <c r="C3459">
        <v>2001</v>
      </c>
    </row>
    <row r="3460" spans="1:8" hidden="1">
      <c r="A3460" s="1" t="str">
        <f t="shared" si="54"/>
        <v>FJ 2002</v>
      </c>
      <c r="B3460" t="s">
        <v>68</v>
      </c>
      <c r="C3460">
        <v>2002</v>
      </c>
      <c r="D3460">
        <v>6.32</v>
      </c>
      <c r="E3460">
        <v>10.57</v>
      </c>
      <c r="F3460">
        <v>14.86</v>
      </c>
      <c r="G3460">
        <v>21.71</v>
      </c>
      <c r="H3460">
        <v>46.54</v>
      </c>
    </row>
    <row r="3461" spans="1:8" hidden="1">
      <c r="A3461" s="1" t="str">
        <f t="shared" si="54"/>
        <v>FJ 2003</v>
      </c>
      <c r="B3461" t="s">
        <v>68</v>
      </c>
      <c r="C3461">
        <v>2003</v>
      </c>
    </row>
    <row r="3462" spans="1:8" hidden="1">
      <c r="A3462" s="1" t="str">
        <f t="shared" si="54"/>
        <v>FJ 2004</v>
      </c>
      <c r="B3462" t="s">
        <v>68</v>
      </c>
      <c r="C3462">
        <v>2004</v>
      </c>
    </row>
    <row r="3463" spans="1:8" hidden="1">
      <c r="A3463" s="1" t="str">
        <f t="shared" si="54"/>
        <v>FJ 2005</v>
      </c>
      <c r="B3463" t="s">
        <v>68</v>
      </c>
      <c r="C3463">
        <v>2005</v>
      </c>
    </row>
    <row r="3464" spans="1:8" hidden="1">
      <c r="A3464" s="1" t="str">
        <f t="shared" si="54"/>
        <v>FJ 2006</v>
      </c>
      <c r="B3464" t="s">
        <v>68</v>
      </c>
      <c r="C3464">
        <v>2006</v>
      </c>
    </row>
    <row r="3465" spans="1:8" hidden="1">
      <c r="A3465" s="1" t="str">
        <f t="shared" si="54"/>
        <v>FJ 2007</v>
      </c>
      <c r="B3465" t="s">
        <v>68</v>
      </c>
      <c r="C3465">
        <v>2007</v>
      </c>
    </row>
    <row r="3466" spans="1:8" hidden="1">
      <c r="A3466" s="1" t="str">
        <f t="shared" si="54"/>
        <v>FJ 2008</v>
      </c>
      <c r="B3466" t="s">
        <v>68</v>
      </c>
      <c r="C3466">
        <v>2008</v>
      </c>
      <c r="D3466">
        <v>6.1</v>
      </c>
      <c r="E3466">
        <v>10.130000000000001</v>
      </c>
      <c r="F3466">
        <v>13.88</v>
      </c>
      <c r="G3466">
        <v>20.16</v>
      </c>
      <c r="H3466">
        <v>49.73</v>
      </c>
    </row>
    <row r="3467" spans="1:8" hidden="1">
      <c r="A3467" s="1" t="str">
        <f t="shared" si="54"/>
        <v>FJ 2009</v>
      </c>
      <c r="B3467" t="s">
        <v>68</v>
      </c>
      <c r="C3467">
        <v>2009</v>
      </c>
    </row>
    <row r="3468" spans="1:8" hidden="1">
      <c r="A3468" s="1" t="str">
        <f t="shared" si="54"/>
        <v>FJ 2010</v>
      </c>
      <c r="B3468" t="s">
        <v>68</v>
      </c>
      <c r="C3468">
        <v>2010</v>
      </c>
    </row>
    <row r="3469" spans="1:8" hidden="1">
      <c r="A3469" s="1" t="str">
        <f t="shared" si="54"/>
        <v>FJ 2011</v>
      </c>
      <c r="B3469" t="s">
        <v>68</v>
      </c>
      <c r="C3469">
        <v>2011</v>
      </c>
    </row>
    <row r="3470" spans="1:8" hidden="1">
      <c r="A3470" s="1" t="str">
        <f t="shared" si="54"/>
        <v>FJ 2012</v>
      </c>
      <c r="B3470" t="s">
        <v>68</v>
      </c>
      <c r="C3470">
        <v>2012</v>
      </c>
    </row>
    <row r="3471" spans="1:8" hidden="1">
      <c r="A3471" s="1" t="str">
        <f t="shared" si="54"/>
        <v>FJ 2013</v>
      </c>
      <c r="B3471" t="s">
        <v>68</v>
      </c>
      <c r="C3471">
        <v>2013</v>
      </c>
    </row>
    <row r="3472" spans="1:8" hidden="1">
      <c r="A3472" s="1" t="str">
        <f t="shared" si="54"/>
        <v>FJ 2014</v>
      </c>
      <c r="B3472" t="s">
        <v>68</v>
      </c>
      <c r="C3472">
        <v>2014</v>
      </c>
    </row>
    <row r="3473" spans="1:3" hidden="1">
      <c r="A3473" s="1" t="str">
        <f t="shared" si="54"/>
        <v>FJ 2015</v>
      </c>
      <c r="B3473" t="s">
        <v>68</v>
      </c>
      <c r="C3473">
        <v>2015</v>
      </c>
    </row>
    <row r="3474" spans="1:3" hidden="1">
      <c r="A3474" s="1" t="str">
        <f t="shared" si="54"/>
        <v>FM 1960</v>
      </c>
      <c r="B3474" t="s">
        <v>71</v>
      </c>
      <c r="C3474">
        <v>1960</v>
      </c>
    </row>
    <row r="3475" spans="1:3" hidden="1">
      <c r="A3475" s="1" t="str">
        <f t="shared" si="54"/>
        <v>FM 1961</v>
      </c>
      <c r="B3475" t="s">
        <v>71</v>
      </c>
      <c r="C3475">
        <v>1961</v>
      </c>
    </row>
    <row r="3476" spans="1:3" hidden="1">
      <c r="A3476" s="1" t="str">
        <f t="shared" si="54"/>
        <v>FM 1962</v>
      </c>
      <c r="B3476" t="s">
        <v>71</v>
      </c>
      <c r="C3476">
        <v>1962</v>
      </c>
    </row>
    <row r="3477" spans="1:3" hidden="1">
      <c r="A3477" s="1" t="str">
        <f t="shared" si="54"/>
        <v>FM 1963</v>
      </c>
      <c r="B3477" t="s">
        <v>71</v>
      </c>
      <c r="C3477">
        <v>1963</v>
      </c>
    </row>
    <row r="3478" spans="1:3" hidden="1">
      <c r="A3478" s="1" t="str">
        <f t="shared" si="54"/>
        <v>FM 1964</v>
      </c>
      <c r="B3478" t="s">
        <v>71</v>
      </c>
      <c r="C3478">
        <v>1964</v>
      </c>
    </row>
    <row r="3479" spans="1:3" hidden="1">
      <c r="A3479" s="1" t="str">
        <f t="shared" si="54"/>
        <v>FM 1965</v>
      </c>
      <c r="B3479" t="s">
        <v>71</v>
      </c>
      <c r="C3479">
        <v>1965</v>
      </c>
    </row>
    <row r="3480" spans="1:3" hidden="1">
      <c r="A3480" s="1" t="str">
        <f t="shared" si="54"/>
        <v>FM 1966</v>
      </c>
      <c r="B3480" t="s">
        <v>71</v>
      </c>
      <c r="C3480">
        <v>1966</v>
      </c>
    </row>
    <row r="3481" spans="1:3" hidden="1">
      <c r="A3481" s="1" t="str">
        <f t="shared" si="54"/>
        <v>FM 1967</v>
      </c>
      <c r="B3481" t="s">
        <v>71</v>
      </c>
      <c r="C3481">
        <v>1967</v>
      </c>
    </row>
    <row r="3482" spans="1:3" hidden="1">
      <c r="A3482" s="1" t="str">
        <f t="shared" si="54"/>
        <v>FM 1968</v>
      </c>
      <c r="B3482" t="s">
        <v>71</v>
      </c>
      <c r="C3482">
        <v>1968</v>
      </c>
    </row>
    <row r="3483" spans="1:3" hidden="1">
      <c r="A3483" s="1" t="str">
        <f t="shared" si="54"/>
        <v>FM 1969</v>
      </c>
      <c r="B3483" t="s">
        <v>71</v>
      </c>
      <c r="C3483">
        <v>1969</v>
      </c>
    </row>
    <row r="3484" spans="1:3" hidden="1">
      <c r="A3484" s="1" t="str">
        <f t="shared" si="54"/>
        <v>FM 1970</v>
      </c>
      <c r="B3484" t="s">
        <v>71</v>
      </c>
      <c r="C3484">
        <v>1970</v>
      </c>
    </row>
    <row r="3485" spans="1:3" hidden="1">
      <c r="A3485" s="1" t="str">
        <f t="shared" si="54"/>
        <v>FM 1971</v>
      </c>
      <c r="B3485" t="s">
        <v>71</v>
      </c>
      <c r="C3485">
        <v>1971</v>
      </c>
    </row>
    <row r="3486" spans="1:3" hidden="1">
      <c r="A3486" s="1" t="str">
        <f t="shared" si="54"/>
        <v>FM 1972</v>
      </c>
      <c r="B3486" t="s">
        <v>71</v>
      </c>
      <c r="C3486">
        <v>1972</v>
      </c>
    </row>
    <row r="3487" spans="1:3" hidden="1">
      <c r="A3487" s="1" t="str">
        <f t="shared" si="54"/>
        <v>FM 1973</v>
      </c>
      <c r="B3487" t="s">
        <v>71</v>
      </c>
      <c r="C3487">
        <v>1973</v>
      </c>
    </row>
    <row r="3488" spans="1:3" hidden="1">
      <c r="A3488" s="1" t="str">
        <f t="shared" si="54"/>
        <v>FM 1974</v>
      </c>
      <c r="B3488" t="s">
        <v>71</v>
      </c>
      <c r="C3488">
        <v>1974</v>
      </c>
    </row>
    <row r="3489" spans="1:3" hidden="1">
      <c r="A3489" s="1" t="str">
        <f t="shared" si="54"/>
        <v>FM 1975</v>
      </c>
      <c r="B3489" t="s">
        <v>71</v>
      </c>
      <c r="C3489">
        <v>1975</v>
      </c>
    </row>
    <row r="3490" spans="1:3" hidden="1">
      <c r="A3490" s="1" t="str">
        <f t="shared" si="54"/>
        <v>FM 1976</v>
      </c>
      <c r="B3490" t="s">
        <v>71</v>
      </c>
      <c r="C3490">
        <v>1976</v>
      </c>
    </row>
    <row r="3491" spans="1:3" hidden="1">
      <c r="A3491" s="1" t="str">
        <f t="shared" si="54"/>
        <v>FM 1977</v>
      </c>
      <c r="B3491" t="s">
        <v>71</v>
      </c>
      <c r="C3491">
        <v>1977</v>
      </c>
    </row>
    <row r="3492" spans="1:3" hidden="1">
      <c r="A3492" s="1" t="str">
        <f t="shared" si="54"/>
        <v>FM 1978</v>
      </c>
      <c r="B3492" t="s">
        <v>71</v>
      </c>
      <c r="C3492">
        <v>1978</v>
      </c>
    </row>
    <row r="3493" spans="1:3" hidden="1">
      <c r="A3493" s="1" t="str">
        <f t="shared" si="54"/>
        <v>FM 1979</v>
      </c>
      <c r="B3493" t="s">
        <v>71</v>
      </c>
      <c r="C3493">
        <v>1979</v>
      </c>
    </row>
    <row r="3494" spans="1:3" hidden="1">
      <c r="A3494" s="1" t="str">
        <f t="shared" si="54"/>
        <v>FM 1980</v>
      </c>
      <c r="B3494" t="s">
        <v>71</v>
      </c>
      <c r="C3494">
        <v>1980</v>
      </c>
    </row>
    <row r="3495" spans="1:3" hidden="1">
      <c r="A3495" s="1" t="str">
        <f t="shared" si="54"/>
        <v>FM 1981</v>
      </c>
      <c r="B3495" t="s">
        <v>71</v>
      </c>
      <c r="C3495">
        <v>1981</v>
      </c>
    </row>
    <row r="3496" spans="1:3" hidden="1">
      <c r="A3496" s="1" t="str">
        <f t="shared" si="54"/>
        <v>FM 1982</v>
      </c>
      <c r="B3496" t="s">
        <v>71</v>
      </c>
      <c r="C3496">
        <v>1982</v>
      </c>
    </row>
    <row r="3497" spans="1:3" hidden="1">
      <c r="A3497" s="1" t="str">
        <f t="shared" si="54"/>
        <v>FM 1983</v>
      </c>
      <c r="B3497" t="s">
        <v>71</v>
      </c>
      <c r="C3497">
        <v>1983</v>
      </c>
    </row>
    <row r="3498" spans="1:3" hidden="1">
      <c r="A3498" s="1" t="str">
        <f t="shared" si="54"/>
        <v>FM 1984</v>
      </c>
      <c r="B3498" t="s">
        <v>71</v>
      </c>
      <c r="C3498">
        <v>1984</v>
      </c>
    </row>
    <row r="3499" spans="1:3" hidden="1">
      <c r="A3499" s="1" t="str">
        <f t="shared" si="54"/>
        <v>FM 1985</v>
      </c>
      <c r="B3499" t="s">
        <v>71</v>
      </c>
      <c r="C3499">
        <v>1985</v>
      </c>
    </row>
    <row r="3500" spans="1:3" hidden="1">
      <c r="A3500" s="1" t="str">
        <f t="shared" si="54"/>
        <v>FM 1986</v>
      </c>
      <c r="B3500" t="s">
        <v>71</v>
      </c>
      <c r="C3500">
        <v>1986</v>
      </c>
    </row>
    <row r="3501" spans="1:3" hidden="1">
      <c r="A3501" s="1" t="str">
        <f t="shared" si="54"/>
        <v>FM 1987</v>
      </c>
      <c r="B3501" t="s">
        <v>71</v>
      </c>
      <c r="C3501">
        <v>1987</v>
      </c>
    </row>
    <row r="3502" spans="1:3" hidden="1">
      <c r="A3502" s="1" t="str">
        <f t="shared" si="54"/>
        <v>FM 1988</v>
      </c>
      <c r="B3502" t="s">
        <v>71</v>
      </c>
      <c r="C3502">
        <v>1988</v>
      </c>
    </row>
    <row r="3503" spans="1:3" hidden="1">
      <c r="A3503" s="1" t="str">
        <f t="shared" si="54"/>
        <v>FM 1989</v>
      </c>
      <c r="B3503" t="s">
        <v>71</v>
      </c>
      <c r="C3503">
        <v>1989</v>
      </c>
    </row>
    <row r="3504" spans="1:3" hidden="1">
      <c r="A3504" s="1" t="str">
        <f t="shared" si="54"/>
        <v>FM 1990</v>
      </c>
      <c r="B3504" t="s">
        <v>71</v>
      </c>
      <c r="C3504">
        <v>1990</v>
      </c>
    </row>
    <row r="3505" spans="1:8" hidden="1">
      <c r="A3505" s="1" t="str">
        <f t="shared" si="54"/>
        <v>FM 1991</v>
      </c>
      <c r="B3505" t="s">
        <v>71</v>
      </c>
      <c r="C3505">
        <v>1991</v>
      </c>
    </row>
    <row r="3506" spans="1:8" hidden="1">
      <c r="A3506" s="1" t="str">
        <f t="shared" si="54"/>
        <v>FM 1992</v>
      </c>
      <c r="B3506" t="s">
        <v>71</v>
      </c>
      <c r="C3506">
        <v>1992</v>
      </c>
    </row>
    <row r="3507" spans="1:8" hidden="1">
      <c r="A3507" s="1" t="str">
        <f t="shared" si="54"/>
        <v>FM 1993</v>
      </c>
      <c r="B3507" t="s">
        <v>71</v>
      </c>
      <c r="C3507">
        <v>1993</v>
      </c>
    </row>
    <row r="3508" spans="1:8" hidden="1">
      <c r="A3508" s="1" t="str">
        <f t="shared" si="54"/>
        <v>FM 1994</v>
      </c>
      <c r="B3508" t="s">
        <v>71</v>
      </c>
      <c r="C3508">
        <v>1994</v>
      </c>
    </row>
    <row r="3509" spans="1:8" hidden="1">
      <c r="A3509" s="1" t="str">
        <f t="shared" si="54"/>
        <v>FM 1995</v>
      </c>
      <c r="B3509" t="s">
        <v>71</v>
      </c>
      <c r="C3509">
        <v>1995</v>
      </c>
    </row>
    <row r="3510" spans="1:8" hidden="1">
      <c r="A3510" s="1" t="str">
        <f t="shared" si="54"/>
        <v>FM 1996</v>
      </c>
      <c r="B3510" t="s">
        <v>71</v>
      </c>
      <c r="C3510">
        <v>1996</v>
      </c>
    </row>
    <row r="3511" spans="1:8" hidden="1">
      <c r="A3511" s="1" t="str">
        <f t="shared" si="54"/>
        <v>FM 1997</v>
      </c>
      <c r="B3511" t="s">
        <v>71</v>
      </c>
      <c r="C3511">
        <v>1997</v>
      </c>
    </row>
    <row r="3512" spans="1:8" hidden="1">
      <c r="A3512" s="1" t="str">
        <f t="shared" si="54"/>
        <v>FM 1998</v>
      </c>
      <c r="B3512" t="s">
        <v>71</v>
      </c>
      <c r="C3512">
        <v>1998</v>
      </c>
    </row>
    <row r="3513" spans="1:8" hidden="1">
      <c r="A3513" s="1" t="str">
        <f t="shared" si="54"/>
        <v>FM 1999</v>
      </c>
      <c r="B3513" t="s">
        <v>71</v>
      </c>
      <c r="C3513">
        <v>1999</v>
      </c>
    </row>
    <row r="3514" spans="1:8" hidden="1">
      <c r="A3514" s="1" t="str">
        <f t="shared" si="54"/>
        <v>FM 2000</v>
      </c>
      <c r="B3514" t="s">
        <v>71</v>
      </c>
      <c r="C3514">
        <v>2000</v>
      </c>
      <c r="D3514">
        <v>1.62</v>
      </c>
      <c r="E3514">
        <v>5.0999999999999996</v>
      </c>
      <c r="F3514">
        <v>10.25</v>
      </c>
      <c r="G3514">
        <v>19.07</v>
      </c>
      <c r="H3514">
        <v>63.97</v>
      </c>
    </row>
    <row r="3515" spans="1:8" hidden="1">
      <c r="A3515" s="1" t="str">
        <f t="shared" si="54"/>
        <v>FM 2001</v>
      </c>
      <c r="B3515" t="s">
        <v>71</v>
      </c>
      <c r="C3515">
        <v>2001</v>
      </c>
    </row>
    <row r="3516" spans="1:8" hidden="1">
      <c r="A3516" s="1" t="str">
        <f t="shared" si="54"/>
        <v>FM 2002</v>
      </c>
      <c r="B3516" t="s">
        <v>71</v>
      </c>
      <c r="C3516">
        <v>2002</v>
      </c>
    </row>
    <row r="3517" spans="1:8" hidden="1">
      <c r="A3517" s="1" t="str">
        <f t="shared" si="54"/>
        <v>FM 2003</v>
      </c>
      <c r="B3517" t="s">
        <v>71</v>
      </c>
      <c r="C3517">
        <v>2003</v>
      </c>
    </row>
    <row r="3518" spans="1:8" hidden="1">
      <c r="A3518" s="1" t="str">
        <f t="shared" si="54"/>
        <v>FM 2004</v>
      </c>
      <c r="B3518" t="s">
        <v>71</v>
      </c>
      <c r="C3518">
        <v>2004</v>
      </c>
    </row>
    <row r="3519" spans="1:8" hidden="1">
      <c r="A3519" s="1" t="str">
        <f t="shared" si="54"/>
        <v>FM 2005</v>
      </c>
      <c r="B3519" t="s">
        <v>71</v>
      </c>
      <c r="C3519">
        <v>2005</v>
      </c>
    </row>
    <row r="3520" spans="1:8" hidden="1">
      <c r="A3520" s="1" t="str">
        <f t="shared" si="54"/>
        <v>FM 2006</v>
      </c>
      <c r="B3520" t="s">
        <v>71</v>
      </c>
      <c r="C3520">
        <v>2006</v>
      </c>
    </row>
    <row r="3521" spans="1:3" hidden="1">
      <c r="A3521" s="1" t="str">
        <f t="shared" si="54"/>
        <v>FM 2007</v>
      </c>
      <c r="B3521" t="s">
        <v>71</v>
      </c>
      <c r="C3521">
        <v>2007</v>
      </c>
    </row>
    <row r="3522" spans="1:3" hidden="1">
      <c r="A3522" s="1" t="str">
        <f t="shared" si="54"/>
        <v>FM 2008</v>
      </c>
      <c r="B3522" t="s">
        <v>71</v>
      </c>
      <c r="C3522">
        <v>2008</v>
      </c>
    </row>
    <row r="3523" spans="1:3" hidden="1">
      <c r="A3523" s="1" t="str">
        <f t="shared" ref="A3523:A3586" si="55">CONCATENATE(B3523," ",C3523)</f>
        <v>FM 2009</v>
      </c>
      <c r="B3523" t="s">
        <v>71</v>
      </c>
      <c r="C3523">
        <v>2009</v>
      </c>
    </row>
    <row r="3524" spans="1:3" hidden="1">
      <c r="A3524" s="1" t="str">
        <f t="shared" si="55"/>
        <v>FM 2010</v>
      </c>
      <c r="B3524" t="s">
        <v>71</v>
      </c>
      <c r="C3524">
        <v>2010</v>
      </c>
    </row>
    <row r="3525" spans="1:3" hidden="1">
      <c r="A3525" s="1" t="str">
        <f t="shared" si="55"/>
        <v>FM 2011</v>
      </c>
      <c r="B3525" t="s">
        <v>71</v>
      </c>
      <c r="C3525">
        <v>2011</v>
      </c>
    </row>
    <row r="3526" spans="1:3" hidden="1">
      <c r="A3526" s="1" t="str">
        <f t="shared" si="55"/>
        <v>FM 2012</v>
      </c>
      <c r="B3526" t="s">
        <v>71</v>
      </c>
      <c r="C3526">
        <v>2012</v>
      </c>
    </row>
    <row r="3527" spans="1:3" hidden="1">
      <c r="A3527" s="1" t="str">
        <f t="shared" si="55"/>
        <v>FM 2013</v>
      </c>
      <c r="B3527" t="s">
        <v>71</v>
      </c>
      <c r="C3527">
        <v>2013</v>
      </c>
    </row>
    <row r="3528" spans="1:3" hidden="1">
      <c r="A3528" s="1" t="str">
        <f t="shared" si="55"/>
        <v>FM 2014</v>
      </c>
      <c r="B3528" t="s">
        <v>71</v>
      </c>
      <c r="C3528">
        <v>2014</v>
      </c>
    </row>
    <row r="3529" spans="1:3" hidden="1">
      <c r="A3529" s="1" t="str">
        <f t="shared" si="55"/>
        <v>FM 2015</v>
      </c>
      <c r="B3529" t="s">
        <v>71</v>
      </c>
      <c r="C3529">
        <v>2015</v>
      </c>
    </row>
    <row r="3530" spans="1:3" hidden="1">
      <c r="A3530" s="1" t="str">
        <f t="shared" si="55"/>
        <v>FO 1960</v>
      </c>
      <c r="B3530" t="s">
        <v>70</v>
      </c>
      <c r="C3530">
        <v>1960</v>
      </c>
    </row>
    <row r="3531" spans="1:3" hidden="1">
      <c r="A3531" s="1" t="str">
        <f t="shared" si="55"/>
        <v>FO 1961</v>
      </c>
      <c r="B3531" t="s">
        <v>70</v>
      </c>
      <c r="C3531">
        <v>1961</v>
      </c>
    </row>
    <row r="3532" spans="1:3" hidden="1">
      <c r="A3532" s="1" t="str">
        <f t="shared" si="55"/>
        <v>FO 1962</v>
      </c>
      <c r="B3532" t="s">
        <v>70</v>
      </c>
      <c r="C3532">
        <v>1962</v>
      </c>
    </row>
    <row r="3533" spans="1:3" hidden="1">
      <c r="A3533" s="1" t="str">
        <f t="shared" si="55"/>
        <v>FO 1963</v>
      </c>
      <c r="B3533" t="s">
        <v>70</v>
      </c>
      <c r="C3533">
        <v>1963</v>
      </c>
    </row>
    <row r="3534" spans="1:3" hidden="1">
      <c r="A3534" s="1" t="str">
        <f t="shared" si="55"/>
        <v>FO 1964</v>
      </c>
      <c r="B3534" t="s">
        <v>70</v>
      </c>
      <c r="C3534">
        <v>1964</v>
      </c>
    </row>
    <row r="3535" spans="1:3" hidden="1">
      <c r="A3535" s="1" t="str">
        <f t="shared" si="55"/>
        <v>FO 1965</v>
      </c>
      <c r="B3535" t="s">
        <v>70</v>
      </c>
      <c r="C3535">
        <v>1965</v>
      </c>
    </row>
    <row r="3536" spans="1:3" hidden="1">
      <c r="A3536" s="1" t="str">
        <f t="shared" si="55"/>
        <v>FO 1966</v>
      </c>
      <c r="B3536" t="s">
        <v>70</v>
      </c>
      <c r="C3536">
        <v>1966</v>
      </c>
    </row>
    <row r="3537" spans="1:3" hidden="1">
      <c r="A3537" s="1" t="str">
        <f t="shared" si="55"/>
        <v>FO 1967</v>
      </c>
      <c r="B3537" t="s">
        <v>70</v>
      </c>
      <c r="C3537">
        <v>1967</v>
      </c>
    </row>
    <row r="3538" spans="1:3" hidden="1">
      <c r="A3538" s="1" t="str">
        <f t="shared" si="55"/>
        <v>FO 1968</v>
      </c>
      <c r="B3538" t="s">
        <v>70</v>
      </c>
      <c r="C3538">
        <v>1968</v>
      </c>
    </row>
    <row r="3539" spans="1:3" hidden="1">
      <c r="A3539" s="1" t="str">
        <f t="shared" si="55"/>
        <v>FO 1969</v>
      </c>
      <c r="B3539" t="s">
        <v>70</v>
      </c>
      <c r="C3539">
        <v>1969</v>
      </c>
    </row>
    <row r="3540" spans="1:3" hidden="1">
      <c r="A3540" s="1" t="str">
        <f t="shared" si="55"/>
        <v>FO 1970</v>
      </c>
      <c r="B3540" t="s">
        <v>70</v>
      </c>
      <c r="C3540">
        <v>1970</v>
      </c>
    </row>
    <row r="3541" spans="1:3" hidden="1">
      <c r="A3541" s="1" t="str">
        <f t="shared" si="55"/>
        <v>FO 1971</v>
      </c>
      <c r="B3541" t="s">
        <v>70</v>
      </c>
      <c r="C3541">
        <v>1971</v>
      </c>
    </row>
    <row r="3542" spans="1:3" hidden="1">
      <c r="A3542" s="1" t="str">
        <f t="shared" si="55"/>
        <v>FO 1972</v>
      </c>
      <c r="B3542" t="s">
        <v>70</v>
      </c>
      <c r="C3542">
        <v>1972</v>
      </c>
    </row>
    <row r="3543" spans="1:3" hidden="1">
      <c r="A3543" s="1" t="str">
        <f t="shared" si="55"/>
        <v>FO 1973</v>
      </c>
      <c r="B3543" t="s">
        <v>70</v>
      </c>
      <c r="C3543">
        <v>1973</v>
      </c>
    </row>
    <row r="3544" spans="1:3" hidden="1">
      <c r="A3544" s="1" t="str">
        <f t="shared" si="55"/>
        <v>FO 1974</v>
      </c>
      <c r="B3544" t="s">
        <v>70</v>
      </c>
      <c r="C3544">
        <v>1974</v>
      </c>
    </row>
    <row r="3545" spans="1:3" hidden="1">
      <c r="A3545" s="1" t="str">
        <f t="shared" si="55"/>
        <v>FO 1975</v>
      </c>
      <c r="B3545" t="s">
        <v>70</v>
      </c>
      <c r="C3545">
        <v>1975</v>
      </c>
    </row>
    <row r="3546" spans="1:3" hidden="1">
      <c r="A3546" s="1" t="str">
        <f t="shared" si="55"/>
        <v>FO 1976</v>
      </c>
      <c r="B3546" t="s">
        <v>70</v>
      </c>
      <c r="C3546">
        <v>1976</v>
      </c>
    </row>
    <row r="3547" spans="1:3" hidden="1">
      <c r="A3547" s="1" t="str">
        <f t="shared" si="55"/>
        <v>FO 1977</v>
      </c>
      <c r="B3547" t="s">
        <v>70</v>
      </c>
      <c r="C3547">
        <v>1977</v>
      </c>
    </row>
    <row r="3548" spans="1:3" hidden="1">
      <c r="A3548" s="1" t="str">
        <f t="shared" si="55"/>
        <v>FO 1978</v>
      </c>
      <c r="B3548" t="s">
        <v>70</v>
      </c>
      <c r="C3548">
        <v>1978</v>
      </c>
    </row>
    <row r="3549" spans="1:3" hidden="1">
      <c r="A3549" s="1" t="str">
        <f t="shared" si="55"/>
        <v>FO 1979</v>
      </c>
      <c r="B3549" t="s">
        <v>70</v>
      </c>
      <c r="C3549">
        <v>1979</v>
      </c>
    </row>
    <row r="3550" spans="1:3" hidden="1">
      <c r="A3550" s="1" t="str">
        <f t="shared" si="55"/>
        <v>FO 1980</v>
      </c>
      <c r="B3550" t="s">
        <v>70</v>
      </c>
      <c r="C3550">
        <v>1980</v>
      </c>
    </row>
    <row r="3551" spans="1:3" hidden="1">
      <c r="A3551" s="1" t="str">
        <f t="shared" si="55"/>
        <v>FO 1981</v>
      </c>
      <c r="B3551" t="s">
        <v>70</v>
      </c>
      <c r="C3551">
        <v>1981</v>
      </c>
    </row>
    <row r="3552" spans="1:3" hidden="1">
      <c r="A3552" s="1" t="str">
        <f t="shared" si="55"/>
        <v>FO 1982</v>
      </c>
      <c r="B3552" t="s">
        <v>70</v>
      </c>
      <c r="C3552">
        <v>1982</v>
      </c>
    </row>
    <row r="3553" spans="1:3" hidden="1">
      <c r="A3553" s="1" t="str">
        <f t="shared" si="55"/>
        <v>FO 1983</v>
      </c>
      <c r="B3553" t="s">
        <v>70</v>
      </c>
      <c r="C3553">
        <v>1983</v>
      </c>
    </row>
    <row r="3554" spans="1:3" hidden="1">
      <c r="A3554" s="1" t="str">
        <f t="shared" si="55"/>
        <v>FO 1984</v>
      </c>
      <c r="B3554" t="s">
        <v>70</v>
      </c>
      <c r="C3554">
        <v>1984</v>
      </c>
    </row>
    <row r="3555" spans="1:3" hidden="1">
      <c r="A3555" s="1" t="str">
        <f t="shared" si="55"/>
        <v>FO 1985</v>
      </c>
      <c r="B3555" t="s">
        <v>70</v>
      </c>
      <c r="C3555">
        <v>1985</v>
      </c>
    </row>
    <row r="3556" spans="1:3" hidden="1">
      <c r="A3556" s="1" t="str">
        <f t="shared" si="55"/>
        <v>FO 1986</v>
      </c>
      <c r="B3556" t="s">
        <v>70</v>
      </c>
      <c r="C3556">
        <v>1986</v>
      </c>
    </row>
    <row r="3557" spans="1:3" hidden="1">
      <c r="A3557" s="1" t="str">
        <f t="shared" si="55"/>
        <v>FO 1987</v>
      </c>
      <c r="B3557" t="s">
        <v>70</v>
      </c>
      <c r="C3557">
        <v>1987</v>
      </c>
    </row>
    <row r="3558" spans="1:3" hidden="1">
      <c r="A3558" s="1" t="str">
        <f t="shared" si="55"/>
        <v>FO 1988</v>
      </c>
      <c r="B3558" t="s">
        <v>70</v>
      </c>
      <c r="C3558">
        <v>1988</v>
      </c>
    </row>
    <row r="3559" spans="1:3" hidden="1">
      <c r="A3559" s="1" t="str">
        <f t="shared" si="55"/>
        <v>FO 1989</v>
      </c>
      <c r="B3559" t="s">
        <v>70</v>
      </c>
      <c r="C3559">
        <v>1989</v>
      </c>
    </row>
    <row r="3560" spans="1:3" hidden="1">
      <c r="A3560" s="1" t="str">
        <f t="shared" si="55"/>
        <v>FO 1990</v>
      </c>
      <c r="B3560" t="s">
        <v>70</v>
      </c>
      <c r="C3560">
        <v>1990</v>
      </c>
    </row>
    <row r="3561" spans="1:3" hidden="1">
      <c r="A3561" s="1" t="str">
        <f t="shared" si="55"/>
        <v>FO 1991</v>
      </c>
      <c r="B3561" t="s">
        <v>70</v>
      </c>
      <c r="C3561">
        <v>1991</v>
      </c>
    </row>
    <row r="3562" spans="1:3" hidden="1">
      <c r="A3562" s="1" t="str">
        <f t="shared" si="55"/>
        <v>FO 1992</v>
      </c>
      <c r="B3562" t="s">
        <v>70</v>
      </c>
      <c r="C3562">
        <v>1992</v>
      </c>
    </row>
    <row r="3563" spans="1:3" hidden="1">
      <c r="A3563" s="1" t="str">
        <f t="shared" si="55"/>
        <v>FO 1993</v>
      </c>
      <c r="B3563" t="s">
        <v>70</v>
      </c>
      <c r="C3563">
        <v>1993</v>
      </c>
    </row>
    <row r="3564" spans="1:3" hidden="1">
      <c r="A3564" s="1" t="str">
        <f t="shared" si="55"/>
        <v>FO 1994</v>
      </c>
      <c r="B3564" t="s">
        <v>70</v>
      </c>
      <c r="C3564">
        <v>1994</v>
      </c>
    </row>
    <row r="3565" spans="1:3" hidden="1">
      <c r="A3565" s="1" t="str">
        <f t="shared" si="55"/>
        <v>FO 1995</v>
      </c>
      <c r="B3565" t="s">
        <v>70</v>
      </c>
      <c r="C3565">
        <v>1995</v>
      </c>
    </row>
    <row r="3566" spans="1:3" hidden="1">
      <c r="A3566" s="1" t="str">
        <f t="shared" si="55"/>
        <v>FO 1996</v>
      </c>
      <c r="B3566" t="s">
        <v>70</v>
      </c>
      <c r="C3566">
        <v>1996</v>
      </c>
    </row>
    <row r="3567" spans="1:3" hidden="1">
      <c r="A3567" s="1" t="str">
        <f t="shared" si="55"/>
        <v>FO 1997</v>
      </c>
      <c r="B3567" t="s">
        <v>70</v>
      </c>
      <c r="C3567">
        <v>1997</v>
      </c>
    </row>
    <row r="3568" spans="1:3" hidden="1">
      <c r="A3568" s="1" t="str">
        <f t="shared" si="55"/>
        <v>FO 1998</v>
      </c>
      <c r="B3568" t="s">
        <v>70</v>
      </c>
      <c r="C3568">
        <v>1998</v>
      </c>
    </row>
    <row r="3569" spans="1:3" hidden="1">
      <c r="A3569" s="1" t="str">
        <f t="shared" si="55"/>
        <v>FO 1999</v>
      </c>
      <c r="B3569" t="s">
        <v>70</v>
      </c>
      <c r="C3569">
        <v>1999</v>
      </c>
    </row>
    <row r="3570" spans="1:3" hidden="1">
      <c r="A3570" s="1" t="str">
        <f t="shared" si="55"/>
        <v>FO 2000</v>
      </c>
      <c r="B3570" t="s">
        <v>70</v>
      </c>
      <c r="C3570">
        <v>2000</v>
      </c>
    </row>
    <row r="3571" spans="1:3" hidden="1">
      <c r="A3571" s="1" t="str">
        <f t="shared" si="55"/>
        <v>FO 2001</v>
      </c>
      <c r="B3571" t="s">
        <v>70</v>
      </c>
      <c r="C3571">
        <v>2001</v>
      </c>
    </row>
    <row r="3572" spans="1:3" hidden="1">
      <c r="A3572" s="1" t="str">
        <f t="shared" si="55"/>
        <v>FO 2002</v>
      </c>
      <c r="B3572" t="s">
        <v>70</v>
      </c>
      <c r="C3572">
        <v>2002</v>
      </c>
    </row>
    <row r="3573" spans="1:3" hidden="1">
      <c r="A3573" s="1" t="str">
        <f t="shared" si="55"/>
        <v>FO 2003</v>
      </c>
      <c r="B3573" t="s">
        <v>70</v>
      </c>
      <c r="C3573">
        <v>2003</v>
      </c>
    </row>
    <row r="3574" spans="1:3" hidden="1">
      <c r="A3574" s="1" t="str">
        <f t="shared" si="55"/>
        <v>FO 2004</v>
      </c>
      <c r="B3574" t="s">
        <v>70</v>
      </c>
      <c r="C3574">
        <v>2004</v>
      </c>
    </row>
    <row r="3575" spans="1:3" hidden="1">
      <c r="A3575" s="1" t="str">
        <f t="shared" si="55"/>
        <v>FO 2005</v>
      </c>
      <c r="B3575" t="s">
        <v>70</v>
      </c>
      <c r="C3575">
        <v>2005</v>
      </c>
    </row>
    <row r="3576" spans="1:3" hidden="1">
      <c r="A3576" s="1" t="str">
        <f t="shared" si="55"/>
        <v>FO 2006</v>
      </c>
      <c r="B3576" t="s">
        <v>70</v>
      </c>
      <c r="C3576">
        <v>2006</v>
      </c>
    </row>
    <row r="3577" spans="1:3" hidden="1">
      <c r="A3577" s="1" t="str">
        <f t="shared" si="55"/>
        <v>FO 2007</v>
      </c>
      <c r="B3577" t="s">
        <v>70</v>
      </c>
      <c r="C3577">
        <v>2007</v>
      </c>
    </row>
    <row r="3578" spans="1:3" hidden="1">
      <c r="A3578" s="1" t="str">
        <f t="shared" si="55"/>
        <v>FO 2008</v>
      </c>
      <c r="B3578" t="s">
        <v>70</v>
      </c>
      <c r="C3578">
        <v>2008</v>
      </c>
    </row>
    <row r="3579" spans="1:3" hidden="1">
      <c r="A3579" s="1" t="str">
        <f t="shared" si="55"/>
        <v>FO 2009</v>
      </c>
      <c r="B3579" t="s">
        <v>70</v>
      </c>
      <c r="C3579">
        <v>2009</v>
      </c>
    </row>
    <row r="3580" spans="1:3" hidden="1">
      <c r="A3580" s="1" t="str">
        <f t="shared" si="55"/>
        <v>FO 2010</v>
      </c>
      <c r="B3580" t="s">
        <v>70</v>
      </c>
      <c r="C3580">
        <v>2010</v>
      </c>
    </row>
    <row r="3581" spans="1:3" hidden="1">
      <c r="A3581" s="1" t="str">
        <f t="shared" si="55"/>
        <v>FO 2011</v>
      </c>
      <c r="B3581" t="s">
        <v>70</v>
      </c>
      <c r="C3581">
        <v>2011</v>
      </c>
    </row>
    <row r="3582" spans="1:3" hidden="1">
      <c r="A3582" s="1" t="str">
        <f t="shared" si="55"/>
        <v>FO 2012</v>
      </c>
      <c r="B3582" t="s">
        <v>70</v>
      </c>
      <c r="C3582">
        <v>2012</v>
      </c>
    </row>
    <row r="3583" spans="1:3" hidden="1">
      <c r="A3583" s="1" t="str">
        <f t="shared" si="55"/>
        <v>FO 2013</v>
      </c>
      <c r="B3583" t="s">
        <v>70</v>
      </c>
      <c r="C3583">
        <v>2013</v>
      </c>
    </row>
    <row r="3584" spans="1:3" hidden="1">
      <c r="A3584" s="1" t="str">
        <f t="shared" si="55"/>
        <v>FO 2014</v>
      </c>
      <c r="B3584" t="s">
        <v>70</v>
      </c>
      <c r="C3584">
        <v>2014</v>
      </c>
    </row>
    <row r="3585" spans="1:3" hidden="1">
      <c r="A3585" s="1" t="str">
        <f t="shared" si="55"/>
        <v>FO 2015</v>
      </c>
      <c r="B3585" t="s">
        <v>70</v>
      </c>
      <c r="C3585">
        <v>2015</v>
      </c>
    </row>
    <row r="3586" spans="1:3" hidden="1">
      <c r="A3586" s="1" t="str">
        <f t="shared" si="55"/>
        <v>FR 1960</v>
      </c>
      <c r="B3586" t="s">
        <v>69</v>
      </c>
      <c r="C3586">
        <v>1960</v>
      </c>
    </row>
    <row r="3587" spans="1:3" hidden="1">
      <c r="A3587" s="1" t="str">
        <f t="shared" ref="A3587:A3650" si="56">CONCATENATE(B3587," ",C3587)</f>
        <v>FR 1961</v>
      </c>
      <c r="B3587" t="s">
        <v>69</v>
      </c>
      <c r="C3587">
        <v>1961</v>
      </c>
    </row>
    <row r="3588" spans="1:3" hidden="1">
      <c r="A3588" s="1" t="str">
        <f t="shared" si="56"/>
        <v>FR 1962</v>
      </c>
      <c r="B3588" t="s">
        <v>69</v>
      </c>
      <c r="C3588">
        <v>1962</v>
      </c>
    </row>
    <row r="3589" spans="1:3" hidden="1">
      <c r="A3589" s="1" t="str">
        <f t="shared" si="56"/>
        <v>FR 1963</v>
      </c>
      <c r="B3589" t="s">
        <v>69</v>
      </c>
      <c r="C3589">
        <v>1963</v>
      </c>
    </row>
    <row r="3590" spans="1:3" hidden="1">
      <c r="A3590" s="1" t="str">
        <f t="shared" si="56"/>
        <v>FR 1964</v>
      </c>
      <c r="B3590" t="s">
        <v>69</v>
      </c>
      <c r="C3590">
        <v>1964</v>
      </c>
    </row>
    <row r="3591" spans="1:3" hidden="1">
      <c r="A3591" s="1" t="str">
        <f t="shared" si="56"/>
        <v>FR 1965</v>
      </c>
      <c r="B3591" t="s">
        <v>69</v>
      </c>
      <c r="C3591">
        <v>1965</v>
      </c>
    </row>
    <row r="3592" spans="1:3" hidden="1">
      <c r="A3592" s="1" t="str">
        <f t="shared" si="56"/>
        <v>FR 1966</v>
      </c>
      <c r="B3592" t="s">
        <v>69</v>
      </c>
      <c r="C3592">
        <v>1966</v>
      </c>
    </row>
    <row r="3593" spans="1:3" hidden="1">
      <c r="A3593" s="1" t="str">
        <f t="shared" si="56"/>
        <v>FR 1967</v>
      </c>
      <c r="B3593" t="s">
        <v>69</v>
      </c>
      <c r="C3593">
        <v>1967</v>
      </c>
    </row>
    <row r="3594" spans="1:3" hidden="1">
      <c r="A3594" s="1" t="str">
        <f t="shared" si="56"/>
        <v>FR 1968</v>
      </c>
      <c r="B3594" t="s">
        <v>69</v>
      </c>
      <c r="C3594">
        <v>1968</v>
      </c>
    </row>
    <row r="3595" spans="1:3" hidden="1">
      <c r="A3595" s="1" t="str">
        <f t="shared" si="56"/>
        <v>FR 1969</v>
      </c>
      <c r="B3595" t="s">
        <v>69</v>
      </c>
      <c r="C3595">
        <v>1969</v>
      </c>
    </row>
    <row r="3596" spans="1:3" hidden="1">
      <c r="A3596" s="1" t="str">
        <f t="shared" si="56"/>
        <v>FR 1970</v>
      </c>
      <c r="B3596" t="s">
        <v>69</v>
      </c>
      <c r="C3596">
        <v>1970</v>
      </c>
    </row>
    <row r="3597" spans="1:3" hidden="1">
      <c r="A3597" s="1" t="str">
        <f t="shared" si="56"/>
        <v>FR 1971</v>
      </c>
      <c r="B3597" t="s">
        <v>69</v>
      </c>
      <c r="C3597">
        <v>1971</v>
      </c>
    </row>
    <row r="3598" spans="1:3" hidden="1">
      <c r="A3598" s="1" t="str">
        <f t="shared" si="56"/>
        <v>FR 1972</v>
      </c>
      <c r="B3598" t="s">
        <v>69</v>
      </c>
      <c r="C3598">
        <v>1972</v>
      </c>
    </row>
    <row r="3599" spans="1:3" hidden="1">
      <c r="A3599" s="1" t="str">
        <f t="shared" si="56"/>
        <v>FR 1973</v>
      </c>
      <c r="B3599" t="s">
        <v>69</v>
      </c>
      <c r="C3599">
        <v>1973</v>
      </c>
    </row>
    <row r="3600" spans="1:3" hidden="1">
      <c r="A3600" s="1" t="str">
        <f t="shared" si="56"/>
        <v>FR 1974</v>
      </c>
      <c r="B3600" t="s">
        <v>69</v>
      </c>
      <c r="C3600">
        <v>1974</v>
      </c>
    </row>
    <row r="3601" spans="1:3" hidden="1">
      <c r="A3601" s="1" t="str">
        <f t="shared" si="56"/>
        <v>FR 1975</v>
      </c>
      <c r="B3601" t="s">
        <v>69</v>
      </c>
      <c r="C3601">
        <v>1975</v>
      </c>
    </row>
    <row r="3602" spans="1:3" hidden="1">
      <c r="A3602" s="1" t="str">
        <f t="shared" si="56"/>
        <v>FR 1976</v>
      </c>
      <c r="B3602" t="s">
        <v>69</v>
      </c>
      <c r="C3602">
        <v>1976</v>
      </c>
    </row>
    <row r="3603" spans="1:3" hidden="1">
      <c r="A3603" s="1" t="str">
        <f t="shared" si="56"/>
        <v>FR 1977</v>
      </c>
      <c r="B3603" t="s">
        <v>69</v>
      </c>
      <c r="C3603">
        <v>1977</v>
      </c>
    </row>
    <row r="3604" spans="1:3" hidden="1">
      <c r="A3604" s="1" t="str">
        <f t="shared" si="56"/>
        <v>FR 1978</v>
      </c>
      <c r="B3604" t="s">
        <v>69</v>
      </c>
      <c r="C3604">
        <v>1978</v>
      </c>
    </row>
    <row r="3605" spans="1:3" hidden="1">
      <c r="A3605" s="1" t="str">
        <f t="shared" si="56"/>
        <v>FR 1979</v>
      </c>
      <c r="B3605" t="s">
        <v>69</v>
      </c>
      <c r="C3605">
        <v>1979</v>
      </c>
    </row>
    <row r="3606" spans="1:3" hidden="1">
      <c r="A3606" s="1" t="str">
        <f t="shared" si="56"/>
        <v>FR 1980</v>
      </c>
      <c r="B3606" t="s">
        <v>69</v>
      </c>
      <c r="C3606">
        <v>1980</v>
      </c>
    </row>
    <row r="3607" spans="1:3" hidden="1">
      <c r="A3607" s="1" t="str">
        <f t="shared" si="56"/>
        <v>FR 1981</v>
      </c>
      <c r="B3607" t="s">
        <v>69</v>
      </c>
      <c r="C3607">
        <v>1981</v>
      </c>
    </row>
    <row r="3608" spans="1:3" hidden="1">
      <c r="A3608" s="1" t="str">
        <f t="shared" si="56"/>
        <v>FR 1982</v>
      </c>
      <c r="B3608" t="s">
        <v>69</v>
      </c>
      <c r="C3608">
        <v>1982</v>
      </c>
    </row>
    <row r="3609" spans="1:3" hidden="1">
      <c r="A3609" s="1" t="str">
        <f t="shared" si="56"/>
        <v>FR 1983</v>
      </c>
      <c r="B3609" t="s">
        <v>69</v>
      </c>
      <c r="C3609">
        <v>1983</v>
      </c>
    </row>
    <row r="3610" spans="1:3" hidden="1">
      <c r="A3610" s="1" t="str">
        <f t="shared" si="56"/>
        <v>FR 1984</v>
      </c>
      <c r="B3610" t="s">
        <v>69</v>
      </c>
      <c r="C3610">
        <v>1984</v>
      </c>
    </row>
    <row r="3611" spans="1:3" hidden="1">
      <c r="A3611" s="1" t="str">
        <f t="shared" si="56"/>
        <v>FR 1985</v>
      </c>
      <c r="B3611" t="s">
        <v>69</v>
      </c>
      <c r="C3611">
        <v>1985</v>
      </c>
    </row>
    <row r="3612" spans="1:3" hidden="1">
      <c r="A3612" s="1" t="str">
        <f t="shared" si="56"/>
        <v>FR 1986</v>
      </c>
      <c r="B3612" t="s">
        <v>69</v>
      </c>
      <c r="C3612">
        <v>1986</v>
      </c>
    </row>
    <row r="3613" spans="1:3" hidden="1">
      <c r="A3613" s="1" t="str">
        <f t="shared" si="56"/>
        <v>FR 1987</v>
      </c>
      <c r="B3613" t="s">
        <v>69</v>
      </c>
      <c r="C3613">
        <v>1987</v>
      </c>
    </row>
    <row r="3614" spans="1:3" hidden="1">
      <c r="A3614" s="1" t="str">
        <f t="shared" si="56"/>
        <v>FR 1988</v>
      </c>
      <c r="B3614" t="s">
        <v>69</v>
      </c>
      <c r="C3614">
        <v>1988</v>
      </c>
    </row>
    <row r="3615" spans="1:3" hidden="1">
      <c r="A3615" s="1" t="str">
        <f t="shared" si="56"/>
        <v>FR 1989</v>
      </c>
      <c r="B3615" t="s">
        <v>69</v>
      </c>
      <c r="C3615">
        <v>1989</v>
      </c>
    </row>
    <row r="3616" spans="1:3" hidden="1">
      <c r="A3616" s="1" t="str">
        <f t="shared" si="56"/>
        <v>FR 1990</v>
      </c>
      <c r="B3616" t="s">
        <v>69</v>
      </c>
      <c r="C3616">
        <v>1990</v>
      </c>
    </row>
    <row r="3617" spans="1:8" hidden="1">
      <c r="A3617" s="1" t="str">
        <f t="shared" si="56"/>
        <v>FR 1991</v>
      </c>
      <c r="B3617" t="s">
        <v>69</v>
      </c>
      <c r="C3617">
        <v>1991</v>
      </c>
    </row>
    <row r="3618" spans="1:8" hidden="1">
      <c r="A3618" s="1" t="str">
        <f t="shared" si="56"/>
        <v>FR 1992</v>
      </c>
      <c r="B3618" t="s">
        <v>69</v>
      </c>
      <c r="C3618">
        <v>1992</v>
      </c>
    </row>
    <row r="3619" spans="1:8" hidden="1">
      <c r="A3619" s="1" t="str">
        <f t="shared" si="56"/>
        <v>FR 1993</v>
      </c>
      <c r="B3619" t="s">
        <v>69</v>
      </c>
      <c r="C3619">
        <v>1993</v>
      </c>
    </row>
    <row r="3620" spans="1:8" hidden="1">
      <c r="A3620" s="1" t="str">
        <f t="shared" si="56"/>
        <v>FR 1994</v>
      </c>
      <c r="B3620" t="s">
        <v>69</v>
      </c>
      <c r="C3620">
        <v>1994</v>
      </c>
    </row>
    <row r="3621" spans="1:8" hidden="1">
      <c r="A3621" s="1" t="str">
        <f t="shared" si="56"/>
        <v>FR 1995</v>
      </c>
      <c r="B3621" t="s">
        <v>69</v>
      </c>
      <c r="C3621">
        <v>1995</v>
      </c>
    </row>
    <row r="3622" spans="1:8" hidden="1">
      <c r="A3622" s="1" t="str">
        <f t="shared" si="56"/>
        <v>FR 1996</v>
      </c>
      <c r="B3622" t="s">
        <v>69</v>
      </c>
      <c r="C3622">
        <v>1996</v>
      </c>
    </row>
    <row r="3623" spans="1:8" hidden="1">
      <c r="A3623" s="1" t="str">
        <f t="shared" si="56"/>
        <v>FR 1997</v>
      </c>
      <c r="B3623" t="s">
        <v>69</v>
      </c>
      <c r="C3623">
        <v>1997</v>
      </c>
    </row>
    <row r="3624" spans="1:8" hidden="1">
      <c r="A3624" s="1" t="str">
        <f t="shared" si="56"/>
        <v>FR 1998</v>
      </c>
      <c r="B3624" t="s">
        <v>69</v>
      </c>
      <c r="C3624">
        <v>1998</v>
      </c>
    </row>
    <row r="3625" spans="1:8" hidden="1">
      <c r="A3625" s="1" t="str">
        <f t="shared" si="56"/>
        <v>FR 1999</v>
      </c>
      <c r="B3625" t="s">
        <v>69</v>
      </c>
      <c r="C3625">
        <v>1999</v>
      </c>
    </row>
    <row r="3626" spans="1:8" hidden="1">
      <c r="A3626" s="1" t="str">
        <f t="shared" si="56"/>
        <v>FR 2000</v>
      </c>
      <c r="B3626" t="s">
        <v>69</v>
      </c>
      <c r="C3626">
        <v>2000</v>
      </c>
    </row>
    <row r="3627" spans="1:8" hidden="1">
      <c r="A3627" s="1" t="str">
        <f t="shared" si="56"/>
        <v>FR 2001</v>
      </c>
      <c r="B3627" t="s">
        <v>69</v>
      </c>
      <c r="C3627">
        <v>2001</v>
      </c>
    </row>
    <row r="3628" spans="1:8" hidden="1">
      <c r="A3628" s="1" t="str">
        <f t="shared" si="56"/>
        <v>FR 2002</v>
      </c>
      <c r="B3628" t="s">
        <v>69</v>
      </c>
      <c r="C3628">
        <v>2002</v>
      </c>
    </row>
    <row r="3629" spans="1:8" hidden="1">
      <c r="A3629" s="1" t="str">
        <f t="shared" si="56"/>
        <v>FR 2003</v>
      </c>
      <c r="B3629" t="s">
        <v>69</v>
      </c>
      <c r="C3629">
        <v>2003</v>
      </c>
    </row>
    <row r="3630" spans="1:8" hidden="1">
      <c r="A3630" s="1" t="str">
        <f t="shared" si="56"/>
        <v>FR 2004</v>
      </c>
      <c r="B3630" t="s">
        <v>69</v>
      </c>
      <c r="C3630">
        <v>2004</v>
      </c>
      <c r="D3630">
        <v>8.34</v>
      </c>
      <c r="E3630">
        <v>12.92</v>
      </c>
      <c r="F3630">
        <v>17</v>
      </c>
      <c r="G3630">
        <v>22.45</v>
      </c>
      <c r="H3630">
        <v>39.29</v>
      </c>
    </row>
    <row r="3631" spans="1:8" hidden="1">
      <c r="A3631" s="1" t="str">
        <f t="shared" si="56"/>
        <v>FR 2005</v>
      </c>
      <c r="B3631" t="s">
        <v>69</v>
      </c>
      <c r="C3631">
        <v>2005</v>
      </c>
      <c r="D3631">
        <v>8.5</v>
      </c>
      <c r="E3631">
        <v>13.24</v>
      </c>
      <c r="F3631">
        <v>17.18</v>
      </c>
      <c r="G3631">
        <v>22.53</v>
      </c>
      <c r="H3631">
        <v>38.549999999999997</v>
      </c>
    </row>
    <row r="3632" spans="1:8" hidden="1">
      <c r="A3632" s="1" t="str">
        <f t="shared" si="56"/>
        <v>FR 2006</v>
      </c>
      <c r="B3632" t="s">
        <v>69</v>
      </c>
      <c r="C3632">
        <v>2006</v>
      </c>
      <c r="D3632">
        <v>8.31</v>
      </c>
      <c r="E3632">
        <v>13.25</v>
      </c>
      <c r="F3632">
        <v>17.329999999999998</v>
      </c>
      <c r="G3632">
        <v>22.77</v>
      </c>
      <c r="H3632">
        <v>38.35</v>
      </c>
    </row>
    <row r="3633" spans="1:8" hidden="1">
      <c r="A3633" s="1" t="str">
        <f t="shared" si="56"/>
        <v>FR 2007</v>
      </c>
      <c r="B3633" t="s">
        <v>69</v>
      </c>
      <c r="C3633">
        <v>2007</v>
      </c>
      <c r="D3633">
        <v>7.94</v>
      </c>
      <c r="E3633">
        <v>12.7</v>
      </c>
      <c r="F3633">
        <v>16.489999999999998</v>
      </c>
      <c r="G3633">
        <v>21.94</v>
      </c>
      <c r="H3633">
        <v>40.94</v>
      </c>
    </row>
    <row r="3634" spans="1:8" hidden="1">
      <c r="A3634" s="1" t="str">
        <f t="shared" si="56"/>
        <v>FR 2008</v>
      </c>
      <c r="B3634" t="s">
        <v>69</v>
      </c>
      <c r="C3634">
        <v>2008</v>
      </c>
      <c r="D3634">
        <v>7.86</v>
      </c>
      <c r="E3634">
        <v>12.57</v>
      </c>
      <c r="F3634">
        <v>16.48</v>
      </c>
      <c r="G3634">
        <v>21.88</v>
      </c>
      <c r="H3634">
        <v>41.22</v>
      </c>
    </row>
    <row r="3635" spans="1:8" hidden="1">
      <c r="A3635" s="1" t="str">
        <f t="shared" si="56"/>
        <v>FR 2009</v>
      </c>
      <c r="B3635" t="s">
        <v>69</v>
      </c>
      <c r="C3635">
        <v>2009</v>
      </c>
    </row>
    <row r="3636" spans="1:8" hidden="1">
      <c r="A3636" s="1" t="str">
        <f t="shared" si="56"/>
        <v>FR 2010</v>
      </c>
      <c r="B3636" t="s">
        <v>69</v>
      </c>
      <c r="C3636">
        <v>2010</v>
      </c>
      <c r="D3636">
        <v>7.64</v>
      </c>
      <c r="E3636">
        <v>12.4</v>
      </c>
      <c r="F3636">
        <v>16.329999999999998</v>
      </c>
      <c r="G3636">
        <v>21.79</v>
      </c>
      <c r="H3636">
        <v>41.82</v>
      </c>
    </row>
    <row r="3637" spans="1:8" hidden="1">
      <c r="A3637" s="1" t="str">
        <f t="shared" si="56"/>
        <v>FR 2011</v>
      </c>
      <c r="B3637" t="s">
        <v>69</v>
      </c>
      <c r="C3637">
        <v>2011</v>
      </c>
      <c r="D3637">
        <v>7.77</v>
      </c>
      <c r="E3637">
        <v>12.5</v>
      </c>
      <c r="F3637">
        <v>16.440000000000001</v>
      </c>
      <c r="G3637">
        <v>21.85</v>
      </c>
      <c r="H3637">
        <v>41.43</v>
      </c>
    </row>
    <row r="3638" spans="1:8" hidden="1">
      <c r="A3638" s="1" t="str">
        <f t="shared" si="56"/>
        <v>FR 2012</v>
      </c>
      <c r="B3638" t="s">
        <v>69</v>
      </c>
      <c r="C3638">
        <v>2012</v>
      </c>
      <c r="D3638">
        <v>7.8</v>
      </c>
      <c r="E3638">
        <v>12.62</v>
      </c>
      <c r="F3638">
        <v>16.52</v>
      </c>
      <c r="G3638">
        <v>21.82</v>
      </c>
      <c r="H3638">
        <v>41.23</v>
      </c>
    </row>
    <row r="3639" spans="1:8" hidden="1">
      <c r="A3639" s="1" t="str">
        <f t="shared" si="56"/>
        <v>FR 2013</v>
      </c>
      <c r="B3639" t="s">
        <v>69</v>
      </c>
      <c r="C3639">
        <v>2013</v>
      </c>
    </row>
    <row r="3640" spans="1:8" hidden="1">
      <c r="A3640" s="1" t="str">
        <f t="shared" si="56"/>
        <v>FR 2014</v>
      </c>
      <c r="B3640" t="s">
        <v>69</v>
      </c>
      <c r="C3640">
        <v>2014</v>
      </c>
    </row>
    <row r="3641" spans="1:8" hidden="1">
      <c r="A3641" s="1" t="str">
        <f t="shared" si="56"/>
        <v>FR 2015</v>
      </c>
      <c r="B3641" t="s">
        <v>69</v>
      </c>
      <c r="C3641">
        <v>2015</v>
      </c>
    </row>
    <row r="3642" spans="1:8" hidden="1">
      <c r="A3642" s="1" t="str">
        <f t="shared" si="56"/>
        <v>GA 1960</v>
      </c>
      <c r="B3642" t="s">
        <v>72</v>
      </c>
      <c r="C3642">
        <v>1960</v>
      </c>
    </row>
    <row r="3643" spans="1:8" hidden="1">
      <c r="A3643" s="1" t="str">
        <f t="shared" si="56"/>
        <v>GA 1961</v>
      </c>
      <c r="B3643" t="s">
        <v>72</v>
      </c>
      <c r="C3643">
        <v>1961</v>
      </c>
    </row>
    <row r="3644" spans="1:8" hidden="1">
      <c r="A3644" s="1" t="str">
        <f t="shared" si="56"/>
        <v>GA 1962</v>
      </c>
      <c r="B3644" t="s">
        <v>72</v>
      </c>
      <c r="C3644">
        <v>1962</v>
      </c>
    </row>
    <row r="3645" spans="1:8" hidden="1">
      <c r="A3645" s="1" t="str">
        <f t="shared" si="56"/>
        <v>GA 1963</v>
      </c>
      <c r="B3645" t="s">
        <v>72</v>
      </c>
      <c r="C3645">
        <v>1963</v>
      </c>
    </row>
    <row r="3646" spans="1:8" hidden="1">
      <c r="A3646" s="1" t="str">
        <f t="shared" si="56"/>
        <v>GA 1964</v>
      </c>
      <c r="B3646" t="s">
        <v>72</v>
      </c>
      <c r="C3646">
        <v>1964</v>
      </c>
    </row>
    <row r="3647" spans="1:8" hidden="1">
      <c r="A3647" s="1" t="str">
        <f t="shared" si="56"/>
        <v>GA 1965</v>
      </c>
      <c r="B3647" t="s">
        <v>72</v>
      </c>
      <c r="C3647">
        <v>1965</v>
      </c>
    </row>
    <row r="3648" spans="1:8" hidden="1">
      <c r="A3648" s="1" t="str">
        <f t="shared" si="56"/>
        <v>GA 1966</v>
      </c>
      <c r="B3648" t="s">
        <v>72</v>
      </c>
      <c r="C3648">
        <v>1966</v>
      </c>
    </row>
    <row r="3649" spans="1:3" hidden="1">
      <c r="A3649" s="1" t="str">
        <f t="shared" si="56"/>
        <v>GA 1967</v>
      </c>
      <c r="B3649" t="s">
        <v>72</v>
      </c>
      <c r="C3649">
        <v>1967</v>
      </c>
    </row>
    <row r="3650" spans="1:3" hidden="1">
      <c r="A3650" s="1" t="str">
        <f t="shared" si="56"/>
        <v>GA 1968</v>
      </c>
      <c r="B3650" t="s">
        <v>72</v>
      </c>
      <c r="C3650">
        <v>1968</v>
      </c>
    </row>
    <row r="3651" spans="1:3" hidden="1">
      <c r="A3651" s="1" t="str">
        <f t="shared" ref="A3651:A3714" si="57">CONCATENATE(B3651," ",C3651)</f>
        <v>GA 1969</v>
      </c>
      <c r="B3651" t="s">
        <v>72</v>
      </c>
      <c r="C3651">
        <v>1969</v>
      </c>
    </row>
    <row r="3652" spans="1:3" hidden="1">
      <c r="A3652" s="1" t="str">
        <f t="shared" si="57"/>
        <v>GA 1970</v>
      </c>
      <c r="B3652" t="s">
        <v>72</v>
      </c>
      <c r="C3652">
        <v>1970</v>
      </c>
    </row>
    <row r="3653" spans="1:3" hidden="1">
      <c r="A3653" s="1" t="str">
        <f t="shared" si="57"/>
        <v>GA 1971</v>
      </c>
      <c r="B3653" t="s">
        <v>72</v>
      </c>
      <c r="C3653">
        <v>1971</v>
      </c>
    </row>
    <row r="3654" spans="1:3" hidden="1">
      <c r="A3654" s="1" t="str">
        <f t="shared" si="57"/>
        <v>GA 1972</v>
      </c>
      <c r="B3654" t="s">
        <v>72</v>
      </c>
      <c r="C3654">
        <v>1972</v>
      </c>
    </row>
    <row r="3655" spans="1:3" hidden="1">
      <c r="A3655" s="1" t="str">
        <f t="shared" si="57"/>
        <v>GA 1973</v>
      </c>
      <c r="B3655" t="s">
        <v>72</v>
      </c>
      <c r="C3655">
        <v>1973</v>
      </c>
    </row>
    <row r="3656" spans="1:3" hidden="1">
      <c r="A3656" s="1" t="str">
        <f t="shared" si="57"/>
        <v>GA 1974</v>
      </c>
      <c r="B3656" t="s">
        <v>72</v>
      </c>
      <c r="C3656">
        <v>1974</v>
      </c>
    </row>
    <row r="3657" spans="1:3" hidden="1">
      <c r="A3657" s="1" t="str">
        <f t="shared" si="57"/>
        <v>GA 1975</v>
      </c>
      <c r="B3657" t="s">
        <v>72</v>
      </c>
      <c r="C3657">
        <v>1975</v>
      </c>
    </row>
    <row r="3658" spans="1:3" hidden="1">
      <c r="A3658" s="1" t="str">
        <f t="shared" si="57"/>
        <v>GA 1976</v>
      </c>
      <c r="B3658" t="s">
        <v>72</v>
      </c>
      <c r="C3658">
        <v>1976</v>
      </c>
    </row>
    <row r="3659" spans="1:3" hidden="1">
      <c r="A3659" s="1" t="str">
        <f t="shared" si="57"/>
        <v>GA 1977</v>
      </c>
      <c r="B3659" t="s">
        <v>72</v>
      </c>
      <c r="C3659">
        <v>1977</v>
      </c>
    </row>
    <row r="3660" spans="1:3" hidden="1">
      <c r="A3660" s="1" t="str">
        <f t="shared" si="57"/>
        <v>GA 1978</v>
      </c>
      <c r="B3660" t="s">
        <v>72</v>
      </c>
      <c r="C3660">
        <v>1978</v>
      </c>
    </row>
    <row r="3661" spans="1:3" hidden="1">
      <c r="A3661" s="1" t="str">
        <f t="shared" si="57"/>
        <v>GA 1979</v>
      </c>
      <c r="B3661" t="s">
        <v>72</v>
      </c>
      <c r="C3661">
        <v>1979</v>
      </c>
    </row>
    <row r="3662" spans="1:3" hidden="1">
      <c r="A3662" s="1" t="str">
        <f t="shared" si="57"/>
        <v>GA 1980</v>
      </c>
      <c r="B3662" t="s">
        <v>72</v>
      </c>
      <c r="C3662">
        <v>1980</v>
      </c>
    </row>
    <row r="3663" spans="1:3" hidden="1">
      <c r="A3663" s="1" t="str">
        <f t="shared" si="57"/>
        <v>GA 1981</v>
      </c>
      <c r="B3663" t="s">
        <v>72</v>
      </c>
      <c r="C3663">
        <v>1981</v>
      </c>
    </row>
    <row r="3664" spans="1:3" hidden="1">
      <c r="A3664" s="1" t="str">
        <f t="shared" si="57"/>
        <v>GA 1982</v>
      </c>
      <c r="B3664" t="s">
        <v>72</v>
      </c>
      <c r="C3664">
        <v>1982</v>
      </c>
    </row>
    <row r="3665" spans="1:3" hidden="1">
      <c r="A3665" s="1" t="str">
        <f t="shared" si="57"/>
        <v>GA 1983</v>
      </c>
      <c r="B3665" t="s">
        <v>72</v>
      </c>
      <c r="C3665">
        <v>1983</v>
      </c>
    </row>
    <row r="3666" spans="1:3" hidden="1">
      <c r="A3666" s="1" t="str">
        <f t="shared" si="57"/>
        <v>GA 1984</v>
      </c>
      <c r="B3666" t="s">
        <v>72</v>
      </c>
      <c r="C3666">
        <v>1984</v>
      </c>
    </row>
    <row r="3667" spans="1:3" hidden="1">
      <c r="A3667" s="1" t="str">
        <f t="shared" si="57"/>
        <v>GA 1985</v>
      </c>
      <c r="B3667" t="s">
        <v>72</v>
      </c>
      <c r="C3667">
        <v>1985</v>
      </c>
    </row>
    <row r="3668" spans="1:3" hidden="1">
      <c r="A3668" s="1" t="str">
        <f t="shared" si="57"/>
        <v>GA 1986</v>
      </c>
      <c r="B3668" t="s">
        <v>72</v>
      </c>
      <c r="C3668">
        <v>1986</v>
      </c>
    </row>
    <row r="3669" spans="1:3" hidden="1">
      <c r="A3669" s="1" t="str">
        <f t="shared" si="57"/>
        <v>GA 1987</v>
      </c>
      <c r="B3669" t="s">
        <v>72</v>
      </c>
      <c r="C3669">
        <v>1987</v>
      </c>
    </row>
    <row r="3670" spans="1:3" hidden="1">
      <c r="A3670" s="1" t="str">
        <f t="shared" si="57"/>
        <v>GA 1988</v>
      </c>
      <c r="B3670" t="s">
        <v>72</v>
      </c>
      <c r="C3670">
        <v>1988</v>
      </c>
    </row>
    <row r="3671" spans="1:3" hidden="1">
      <c r="A3671" s="1" t="str">
        <f t="shared" si="57"/>
        <v>GA 1989</v>
      </c>
      <c r="B3671" t="s">
        <v>72</v>
      </c>
      <c r="C3671">
        <v>1989</v>
      </c>
    </row>
    <row r="3672" spans="1:3" hidden="1">
      <c r="A3672" s="1" t="str">
        <f t="shared" si="57"/>
        <v>GA 1990</v>
      </c>
      <c r="B3672" t="s">
        <v>72</v>
      </c>
      <c r="C3672">
        <v>1990</v>
      </c>
    </row>
    <row r="3673" spans="1:3" hidden="1">
      <c r="A3673" s="1" t="str">
        <f t="shared" si="57"/>
        <v>GA 1991</v>
      </c>
      <c r="B3673" t="s">
        <v>72</v>
      </c>
      <c r="C3673">
        <v>1991</v>
      </c>
    </row>
    <row r="3674" spans="1:3" hidden="1">
      <c r="A3674" s="1" t="str">
        <f t="shared" si="57"/>
        <v>GA 1992</v>
      </c>
      <c r="B3674" t="s">
        <v>72</v>
      </c>
      <c r="C3674">
        <v>1992</v>
      </c>
    </row>
    <row r="3675" spans="1:3" hidden="1">
      <c r="A3675" s="1" t="str">
        <f t="shared" si="57"/>
        <v>GA 1993</v>
      </c>
      <c r="B3675" t="s">
        <v>72</v>
      </c>
      <c r="C3675">
        <v>1993</v>
      </c>
    </row>
    <row r="3676" spans="1:3" hidden="1">
      <c r="A3676" s="1" t="str">
        <f t="shared" si="57"/>
        <v>GA 1994</v>
      </c>
      <c r="B3676" t="s">
        <v>72</v>
      </c>
      <c r="C3676">
        <v>1994</v>
      </c>
    </row>
    <row r="3677" spans="1:3" hidden="1">
      <c r="A3677" s="1" t="str">
        <f t="shared" si="57"/>
        <v>GA 1995</v>
      </c>
      <c r="B3677" t="s">
        <v>72</v>
      </c>
      <c r="C3677">
        <v>1995</v>
      </c>
    </row>
    <row r="3678" spans="1:3" hidden="1">
      <c r="A3678" s="1" t="str">
        <f t="shared" si="57"/>
        <v>GA 1996</v>
      </c>
      <c r="B3678" t="s">
        <v>72</v>
      </c>
      <c r="C3678">
        <v>1996</v>
      </c>
    </row>
    <row r="3679" spans="1:3" hidden="1">
      <c r="A3679" s="1" t="str">
        <f t="shared" si="57"/>
        <v>GA 1997</v>
      </c>
      <c r="B3679" t="s">
        <v>72</v>
      </c>
      <c r="C3679">
        <v>1997</v>
      </c>
    </row>
    <row r="3680" spans="1:3" hidden="1">
      <c r="A3680" s="1" t="str">
        <f t="shared" si="57"/>
        <v>GA 1998</v>
      </c>
      <c r="B3680" t="s">
        <v>72</v>
      </c>
      <c r="C3680">
        <v>1998</v>
      </c>
    </row>
    <row r="3681" spans="1:8" hidden="1">
      <c r="A3681" s="1" t="str">
        <f t="shared" si="57"/>
        <v>GA 1999</v>
      </c>
      <c r="B3681" t="s">
        <v>72</v>
      </c>
      <c r="C3681">
        <v>1999</v>
      </c>
    </row>
    <row r="3682" spans="1:8" hidden="1">
      <c r="A3682" s="1" t="str">
        <f t="shared" si="57"/>
        <v>GA 2000</v>
      </c>
      <c r="B3682" t="s">
        <v>72</v>
      </c>
      <c r="C3682">
        <v>2000</v>
      </c>
    </row>
    <row r="3683" spans="1:8" hidden="1">
      <c r="A3683" s="1" t="str">
        <f t="shared" si="57"/>
        <v>GA 2001</v>
      </c>
      <c r="B3683" t="s">
        <v>72</v>
      </c>
      <c r="C3683">
        <v>2001</v>
      </c>
    </row>
    <row r="3684" spans="1:8" hidden="1">
      <c r="A3684" s="1" t="str">
        <f t="shared" si="57"/>
        <v>GA 2002</v>
      </c>
      <c r="B3684" t="s">
        <v>72</v>
      </c>
      <c r="C3684">
        <v>2002</v>
      </c>
    </row>
    <row r="3685" spans="1:8" hidden="1">
      <c r="A3685" s="1" t="str">
        <f t="shared" si="57"/>
        <v>GA 2003</v>
      </c>
      <c r="B3685" t="s">
        <v>72</v>
      </c>
      <c r="C3685">
        <v>2003</v>
      </c>
    </row>
    <row r="3686" spans="1:8" hidden="1">
      <c r="A3686" s="1" t="str">
        <f t="shared" si="57"/>
        <v>GA 2004</v>
      </c>
      <c r="B3686" t="s">
        <v>72</v>
      </c>
      <c r="C3686">
        <v>2004</v>
      </c>
    </row>
    <row r="3687" spans="1:8" hidden="1">
      <c r="A3687" s="1" t="str">
        <f t="shared" si="57"/>
        <v>GA 2005</v>
      </c>
      <c r="B3687" t="s">
        <v>72</v>
      </c>
      <c r="C3687">
        <v>2005</v>
      </c>
      <c r="D3687">
        <v>5.82</v>
      </c>
      <c r="E3687">
        <v>10.06</v>
      </c>
      <c r="F3687">
        <v>14.37</v>
      </c>
      <c r="G3687">
        <v>21.08</v>
      </c>
      <c r="H3687">
        <v>48.68</v>
      </c>
    </row>
    <row r="3688" spans="1:8" hidden="1">
      <c r="A3688" s="1" t="str">
        <f t="shared" si="57"/>
        <v>GA 2006</v>
      </c>
      <c r="B3688" t="s">
        <v>72</v>
      </c>
      <c r="C3688">
        <v>2006</v>
      </c>
    </row>
    <row r="3689" spans="1:8" hidden="1">
      <c r="A3689" s="1" t="str">
        <f t="shared" si="57"/>
        <v>GA 2007</v>
      </c>
      <c r="B3689" t="s">
        <v>72</v>
      </c>
      <c r="C3689">
        <v>2007</v>
      </c>
    </row>
    <row r="3690" spans="1:8" hidden="1">
      <c r="A3690" s="1" t="str">
        <f t="shared" si="57"/>
        <v>GA 2008</v>
      </c>
      <c r="B3690" t="s">
        <v>72</v>
      </c>
      <c r="C3690">
        <v>2008</v>
      </c>
    </row>
    <row r="3691" spans="1:8" hidden="1">
      <c r="A3691" s="1" t="str">
        <f t="shared" si="57"/>
        <v>GA 2009</v>
      </c>
      <c r="B3691" t="s">
        <v>72</v>
      </c>
      <c r="C3691">
        <v>2009</v>
      </c>
    </row>
    <row r="3692" spans="1:8" hidden="1">
      <c r="A3692" s="1" t="str">
        <f t="shared" si="57"/>
        <v>GA 2010</v>
      </c>
      <c r="B3692" t="s">
        <v>72</v>
      </c>
      <c r="C3692">
        <v>2010</v>
      </c>
    </row>
    <row r="3693" spans="1:8" hidden="1">
      <c r="A3693" s="1" t="str">
        <f t="shared" si="57"/>
        <v>GA 2011</v>
      </c>
      <c r="B3693" t="s">
        <v>72</v>
      </c>
      <c r="C3693">
        <v>2011</v>
      </c>
    </row>
    <row r="3694" spans="1:8" hidden="1">
      <c r="A3694" s="1" t="str">
        <f t="shared" si="57"/>
        <v>GA 2012</v>
      </c>
      <c r="B3694" t="s">
        <v>72</v>
      </c>
      <c r="C3694">
        <v>2012</v>
      </c>
    </row>
    <row r="3695" spans="1:8" hidden="1">
      <c r="A3695" s="1" t="str">
        <f t="shared" si="57"/>
        <v>GA 2013</v>
      </c>
      <c r="B3695" t="s">
        <v>72</v>
      </c>
      <c r="C3695">
        <v>2013</v>
      </c>
    </row>
    <row r="3696" spans="1:8" hidden="1">
      <c r="A3696" s="1" t="str">
        <f t="shared" si="57"/>
        <v>GA 2014</v>
      </c>
      <c r="B3696" t="s">
        <v>72</v>
      </c>
      <c r="C3696">
        <v>2014</v>
      </c>
    </row>
    <row r="3697" spans="1:3" hidden="1">
      <c r="A3697" s="1" t="str">
        <f t="shared" si="57"/>
        <v>GA 2015</v>
      </c>
      <c r="B3697" t="s">
        <v>72</v>
      </c>
      <c r="C3697">
        <v>2015</v>
      </c>
    </row>
    <row r="3698" spans="1:3" hidden="1">
      <c r="A3698" s="1" t="str">
        <f t="shared" si="57"/>
        <v>GB 1960</v>
      </c>
      <c r="B3698" t="s">
        <v>73</v>
      </c>
      <c r="C3698">
        <v>1960</v>
      </c>
    </row>
    <row r="3699" spans="1:3" hidden="1">
      <c r="A3699" s="1" t="str">
        <f t="shared" si="57"/>
        <v>GB 1961</v>
      </c>
      <c r="B3699" t="s">
        <v>73</v>
      </c>
      <c r="C3699">
        <v>1961</v>
      </c>
    </row>
    <row r="3700" spans="1:3" hidden="1">
      <c r="A3700" s="1" t="str">
        <f t="shared" si="57"/>
        <v>GB 1962</v>
      </c>
      <c r="B3700" t="s">
        <v>73</v>
      </c>
      <c r="C3700">
        <v>1962</v>
      </c>
    </row>
    <row r="3701" spans="1:3" hidden="1">
      <c r="A3701" s="1" t="str">
        <f t="shared" si="57"/>
        <v>GB 1963</v>
      </c>
      <c r="B3701" t="s">
        <v>73</v>
      </c>
      <c r="C3701">
        <v>1963</v>
      </c>
    </row>
    <row r="3702" spans="1:3" hidden="1">
      <c r="A3702" s="1" t="str">
        <f t="shared" si="57"/>
        <v>GB 1964</v>
      </c>
      <c r="B3702" t="s">
        <v>73</v>
      </c>
      <c r="C3702">
        <v>1964</v>
      </c>
    </row>
    <row r="3703" spans="1:3" hidden="1">
      <c r="A3703" s="1" t="str">
        <f t="shared" si="57"/>
        <v>GB 1965</v>
      </c>
      <c r="B3703" t="s">
        <v>73</v>
      </c>
      <c r="C3703">
        <v>1965</v>
      </c>
    </row>
    <row r="3704" spans="1:3" hidden="1">
      <c r="A3704" s="1" t="str">
        <f t="shared" si="57"/>
        <v>GB 1966</v>
      </c>
      <c r="B3704" t="s">
        <v>73</v>
      </c>
      <c r="C3704">
        <v>1966</v>
      </c>
    </row>
    <row r="3705" spans="1:3" hidden="1">
      <c r="A3705" s="1" t="str">
        <f t="shared" si="57"/>
        <v>GB 1967</v>
      </c>
      <c r="B3705" t="s">
        <v>73</v>
      </c>
      <c r="C3705">
        <v>1967</v>
      </c>
    </row>
    <row r="3706" spans="1:3" hidden="1">
      <c r="A3706" s="1" t="str">
        <f t="shared" si="57"/>
        <v>GB 1968</v>
      </c>
      <c r="B3706" t="s">
        <v>73</v>
      </c>
      <c r="C3706">
        <v>1968</v>
      </c>
    </row>
    <row r="3707" spans="1:3" hidden="1">
      <c r="A3707" s="1" t="str">
        <f t="shared" si="57"/>
        <v>GB 1969</v>
      </c>
      <c r="B3707" t="s">
        <v>73</v>
      </c>
      <c r="C3707">
        <v>1969</v>
      </c>
    </row>
    <row r="3708" spans="1:3" hidden="1">
      <c r="A3708" s="1" t="str">
        <f t="shared" si="57"/>
        <v>GB 1970</v>
      </c>
      <c r="B3708" t="s">
        <v>73</v>
      </c>
      <c r="C3708">
        <v>1970</v>
      </c>
    </row>
    <row r="3709" spans="1:3" hidden="1">
      <c r="A3709" s="1" t="str">
        <f t="shared" si="57"/>
        <v>GB 1971</v>
      </c>
      <c r="B3709" t="s">
        <v>73</v>
      </c>
      <c r="C3709">
        <v>1971</v>
      </c>
    </row>
    <row r="3710" spans="1:3" hidden="1">
      <c r="A3710" s="1" t="str">
        <f t="shared" si="57"/>
        <v>GB 1972</v>
      </c>
      <c r="B3710" t="s">
        <v>73</v>
      </c>
      <c r="C3710">
        <v>1972</v>
      </c>
    </row>
    <row r="3711" spans="1:3" hidden="1">
      <c r="A3711" s="1" t="str">
        <f t="shared" si="57"/>
        <v>GB 1973</v>
      </c>
      <c r="B3711" t="s">
        <v>73</v>
      </c>
      <c r="C3711">
        <v>1973</v>
      </c>
    </row>
    <row r="3712" spans="1:3" hidden="1">
      <c r="A3712" s="1" t="str">
        <f t="shared" si="57"/>
        <v>GB 1974</v>
      </c>
      <c r="B3712" t="s">
        <v>73</v>
      </c>
      <c r="C3712">
        <v>1974</v>
      </c>
    </row>
    <row r="3713" spans="1:3" hidden="1">
      <c r="A3713" s="1" t="str">
        <f t="shared" si="57"/>
        <v>GB 1975</v>
      </c>
      <c r="B3713" t="s">
        <v>73</v>
      </c>
      <c r="C3713">
        <v>1975</v>
      </c>
    </row>
    <row r="3714" spans="1:3" hidden="1">
      <c r="A3714" s="1" t="str">
        <f t="shared" si="57"/>
        <v>GB 1976</v>
      </c>
      <c r="B3714" t="s">
        <v>73</v>
      </c>
      <c r="C3714">
        <v>1976</v>
      </c>
    </row>
    <row r="3715" spans="1:3" hidden="1">
      <c r="A3715" s="1" t="str">
        <f t="shared" ref="A3715:A3778" si="58">CONCATENATE(B3715," ",C3715)</f>
        <v>GB 1977</v>
      </c>
      <c r="B3715" t="s">
        <v>73</v>
      </c>
      <c r="C3715">
        <v>1977</v>
      </c>
    </row>
    <row r="3716" spans="1:3" hidden="1">
      <c r="A3716" s="1" t="str">
        <f t="shared" si="58"/>
        <v>GB 1978</v>
      </c>
      <c r="B3716" t="s">
        <v>73</v>
      </c>
      <c r="C3716">
        <v>1978</v>
      </c>
    </row>
    <row r="3717" spans="1:3" hidden="1">
      <c r="A3717" s="1" t="str">
        <f t="shared" si="58"/>
        <v>GB 1979</v>
      </c>
      <c r="B3717" t="s">
        <v>73</v>
      </c>
      <c r="C3717">
        <v>1979</v>
      </c>
    </row>
    <row r="3718" spans="1:3" hidden="1">
      <c r="A3718" s="1" t="str">
        <f t="shared" si="58"/>
        <v>GB 1980</v>
      </c>
      <c r="B3718" t="s">
        <v>73</v>
      </c>
      <c r="C3718">
        <v>1980</v>
      </c>
    </row>
    <row r="3719" spans="1:3" hidden="1">
      <c r="A3719" s="1" t="str">
        <f t="shared" si="58"/>
        <v>GB 1981</v>
      </c>
      <c r="B3719" t="s">
        <v>73</v>
      </c>
      <c r="C3719">
        <v>1981</v>
      </c>
    </row>
    <row r="3720" spans="1:3" hidden="1">
      <c r="A3720" s="1" t="str">
        <f t="shared" si="58"/>
        <v>GB 1982</v>
      </c>
      <c r="B3720" t="s">
        <v>73</v>
      </c>
      <c r="C3720">
        <v>1982</v>
      </c>
    </row>
    <row r="3721" spans="1:3" hidden="1">
      <c r="A3721" s="1" t="str">
        <f t="shared" si="58"/>
        <v>GB 1983</v>
      </c>
      <c r="B3721" t="s">
        <v>73</v>
      </c>
      <c r="C3721">
        <v>1983</v>
      </c>
    </row>
    <row r="3722" spans="1:3" hidden="1">
      <c r="A3722" s="1" t="str">
        <f t="shared" si="58"/>
        <v>GB 1984</v>
      </c>
      <c r="B3722" t="s">
        <v>73</v>
      </c>
      <c r="C3722">
        <v>1984</v>
      </c>
    </row>
    <row r="3723" spans="1:3" hidden="1">
      <c r="A3723" s="1" t="str">
        <f t="shared" si="58"/>
        <v>GB 1985</v>
      </c>
      <c r="B3723" t="s">
        <v>73</v>
      </c>
      <c r="C3723">
        <v>1985</v>
      </c>
    </row>
    <row r="3724" spans="1:3" hidden="1">
      <c r="A3724" s="1" t="str">
        <f t="shared" si="58"/>
        <v>GB 1986</v>
      </c>
      <c r="B3724" t="s">
        <v>73</v>
      </c>
      <c r="C3724">
        <v>1986</v>
      </c>
    </row>
    <row r="3725" spans="1:3" hidden="1">
      <c r="A3725" s="1" t="str">
        <f t="shared" si="58"/>
        <v>GB 1987</v>
      </c>
      <c r="B3725" t="s">
        <v>73</v>
      </c>
      <c r="C3725">
        <v>1987</v>
      </c>
    </row>
    <row r="3726" spans="1:3" hidden="1">
      <c r="A3726" s="1" t="str">
        <f t="shared" si="58"/>
        <v>GB 1988</v>
      </c>
      <c r="B3726" t="s">
        <v>73</v>
      </c>
      <c r="C3726">
        <v>1988</v>
      </c>
    </row>
    <row r="3727" spans="1:3" hidden="1">
      <c r="A3727" s="1" t="str">
        <f t="shared" si="58"/>
        <v>GB 1989</v>
      </c>
      <c r="B3727" t="s">
        <v>73</v>
      </c>
      <c r="C3727">
        <v>1989</v>
      </c>
    </row>
    <row r="3728" spans="1:3" hidden="1">
      <c r="A3728" s="1" t="str">
        <f t="shared" si="58"/>
        <v>GB 1990</v>
      </c>
      <c r="B3728" t="s">
        <v>73</v>
      </c>
      <c r="C3728">
        <v>1990</v>
      </c>
    </row>
    <row r="3729" spans="1:8" hidden="1">
      <c r="A3729" s="1" t="str">
        <f t="shared" si="58"/>
        <v>GB 1991</v>
      </c>
      <c r="B3729" t="s">
        <v>73</v>
      </c>
      <c r="C3729">
        <v>1991</v>
      </c>
    </row>
    <row r="3730" spans="1:8" hidden="1">
      <c r="A3730" s="1" t="str">
        <f t="shared" si="58"/>
        <v>GB 1992</v>
      </c>
      <c r="B3730" t="s">
        <v>73</v>
      </c>
      <c r="C3730">
        <v>1992</v>
      </c>
    </row>
    <row r="3731" spans="1:8" hidden="1">
      <c r="A3731" s="1" t="str">
        <f t="shared" si="58"/>
        <v>GB 1993</v>
      </c>
      <c r="B3731" t="s">
        <v>73</v>
      </c>
      <c r="C3731">
        <v>1993</v>
      </c>
    </row>
    <row r="3732" spans="1:8" hidden="1">
      <c r="A3732" s="1" t="str">
        <f t="shared" si="58"/>
        <v>GB 1994</v>
      </c>
      <c r="B3732" t="s">
        <v>73</v>
      </c>
      <c r="C3732">
        <v>1994</v>
      </c>
    </row>
    <row r="3733" spans="1:8" hidden="1">
      <c r="A3733" s="1" t="str">
        <f t="shared" si="58"/>
        <v>GB 1995</v>
      </c>
      <c r="B3733" t="s">
        <v>73</v>
      </c>
      <c r="C3733">
        <v>1995</v>
      </c>
    </row>
    <row r="3734" spans="1:8" hidden="1">
      <c r="A3734" s="1" t="str">
        <f t="shared" si="58"/>
        <v>GB 1996</v>
      </c>
      <c r="B3734" t="s">
        <v>73</v>
      </c>
      <c r="C3734">
        <v>1996</v>
      </c>
    </row>
    <row r="3735" spans="1:8" hidden="1">
      <c r="A3735" s="1" t="str">
        <f t="shared" si="58"/>
        <v>GB 1997</v>
      </c>
      <c r="B3735" t="s">
        <v>73</v>
      </c>
      <c r="C3735">
        <v>1997</v>
      </c>
    </row>
    <row r="3736" spans="1:8" hidden="1">
      <c r="A3736" s="1" t="str">
        <f t="shared" si="58"/>
        <v>GB 1998</v>
      </c>
      <c r="B3736" t="s">
        <v>73</v>
      </c>
      <c r="C3736">
        <v>1998</v>
      </c>
    </row>
    <row r="3737" spans="1:8" hidden="1">
      <c r="A3737" s="1" t="str">
        <f t="shared" si="58"/>
        <v>GB 1999</v>
      </c>
      <c r="B3737" t="s">
        <v>73</v>
      </c>
      <c r="C3737">
        <v>1999</v>
      </c>
    </row>
    <row r="3738" spans="1:8" hidden="1">
      <c r="A3738" s="1" t="str">
        <f t="shared" si="58"/>
        <v>GB 2000</v>
      </c>
      <c r="B3738" t="s">
        <v>73</v>
      </c>
      <c r="C3738">
        <v>2000</v>
      </c>
    </row>
    <row r="3739" spans="1:8" hidden="1">
      <c r="A3739" s="1" t="str">
        <f t="shared" si="58"/>
        <v>GB 2001</v>
      </c>
      <c r="B3739" t="s">
        <v>73</v>
      </c>
      <c r="C3739">
        <v>2001</v>
      </c>
    </row>
    <row r="3740" spans="1:8" hidden="1">
      <c r="A3740" s="1" t="str">
        <f t="shared" si="58"/>
        <v>GB 2002</v>
      </c>
      <c r="B3740" t="s">
        <v>73</v>
      </c>
      <c r="C3740">
        <v>2002</v>
      </c>
    </row>
    <row r="3741" spans="1:8" hidden="1">
      <c r="A3741" s="1" t="str">
        <f t="shared" si="58"/>
        <v>GB 2003</v>
      </c>
      <c r="B3741" t="s">
        <v>73</v>
      </c>
      <c r="C3741">
        <v>2003</v>
      </c>
    </row>
    <row r="3742" spans="1:8" hidden="1">
      <c r="A3742" s="1" t="str">
        <f t="shared" si="58"/>
        <v>GB 2004</v>
      </c>
      <c r="B3742" t="s">
        <v>73</v>
      </c>
      <c r="C3742">
        <v>2004</v>
      </c>
      <c r="D3742">
        <v>6.58</v>
      </c>
      <c r="E3742">
        <v>11.75</v>
      </c>
      <c r="F3742">
        <v>16.27</v>
      </c>
      <c r="G3742">
        <v>22.31</v>
      </c>
      <c r="H3742">
        <v>43.1</v>
      </c>
    </row>
    <row r="3743" spans="1:8" hidden="1">
      <c r="A3743" s="1" t="str">
        <f t="shared" si="58"/>
        <v>GB 2005</v>
      </c>
      <c r="B3743" t="s">
        <v>73</v>
      </c>
      <c r="C3743">
        <v>2005</v>
      </c>
      <c r="D3743">
        <v>6.72</v>
      </c>
      <c r="E3743">
        <v>12.17</v>
      </c>
      <c r="F3743">
        <v>16.8</v>
      </c>
      <c r="G3743">
        <v>22.88</v>
      </c>
      <c r="H3743">
        <v>41.43</v>
      </c>
    </row>
    <row r="3744" spans="1:8" hidden="1">
      <c r="A3744" s="1" t="str">
        <f t="shared" si="58"/>
        <v>GB 2006</v>
      </c>
      <c r="B3744" t="s">
        <v>73</v>
      </c>
      <c r="C3744">
        <v>2006</v>
      </c>
      <c r="D3744">
        <v>6.9</v>
      </c>
      <c r="E3744">
        <v>12.09</v>
      </c>
      <c r="F3744">
        <v>16.52</v>
      </c>
      <c r="G3744">
        <v>22.43</v>
      </c>
      <c r="H3744">
        <v>42.06</v>
      </c>
    </row>
    <row r="3745" spans="1:8" hidden="1">
      <c r="A3745" s="1" t="str">
        <f t="shared" si="58"/>
        <v>GB 2007</v>
      </c>
      <c r="B3745" t="s">
        <v>73</v>
      </c>
      <c r="C3745">
        <v>2007</v>
      </c>
      <c r="D3745">
        <v>6.8</v>
      </c>
      <c r="E3745">
        <v>11.9</v>
      </c>
      <c r="F3745">
        <v>16.190000000000001</v>
      </c>
      <c r="G3745">
        <v>22.03</v>
      </c>
      <c r="H3745">
        <v>43.07</v>
      </c>
    </row>
    <row r="3746" spans="1:8" hidden="1">
      <c r="A3746" s="1" t="str">
        <f t="shared" si="58"/>
        <v>GB 2008</v>
      </c>
      <c r="B3746" t="s">
        <v>73</v>
      </c>
      <c r="C3746">
        <v>2008</v>
      </c>
      <c r="D3746">
        <v>7.07</v>
      </c>
      <c r="E3746">
        <v>12.21</v>
      </c>
      <c r="F3746">
        <v>16.440000000000001</v>
      </c>
      <c r="G3746">
        <v>22.57</v>
      </c>
      <c r="H3746">
        <v>41.71</v>
      </c>
    </row>
    <row r="3747" spans="1:8" hidden="1">
      <c r="A3747" s="1" t="str">
        <f t="shared" si="58"/>
        <v>GB 2009</v>
      </c>
      <c r="B3747" t="s">
        <v>73</v>
      </c>
      <c r="C3747">
        <v>2009</v>
      </c>
      <c r="D3747">
        <v>6.98</v>
      </c>
      <c r="E3747">
        <v>11.97</v>
      </c>
      <c r="F3747">
        <v>16.64</v>
      </c>
      <c r="G3747">
        <v>22.57</v>
      </c>
      <c r="H3747">
        <v>41.83</v>
      </c>
    </row>
    <row r="3748" spans="1:8" hidden="1">
      <c r="A3748" s="1" t="str">
        <f t="shared" si="58"/>
        <v>GB 2010</v>
      </c>
      <c r="B3748" t="s">
        <v>73</v>
      </c>
      <c r="C3748">
        <v>2010</v>
      </c>
      <c r="D3748">
        <v>7.08</v>
      </c>
      <c r="E3748">
        <v>11.91</v>
      </c>
      <c r="F3748">
        <v>16.489999999999998</v>
      </c>
      <c r="G3748">
        <v>22.54</v>
      </c>
      <c r="H3748">
        <v>41.98</v>
      </c>
    </row>
    <row r="3749" spans="1:8" hidden="1">
      <c r="A3749" s="1" t="str">
        <f t="shared" si="58"/>
        <v>GB 2011</v>
      </c>
      <c r="B3749" t="s">
        <v>73</v>
      </c>
      <c r="C3749">
        <v>2011</v>
      </c>
      <c r="D3749">
        <v>7.08</v>
      </c>
      <c r="E3749">
        <v>12.24</v>
      </c>
      <c r="F3749">
        <v>16.86</v>
      </c>
      <c r="G3749">
        <v>22.89</v>
      </c>
      <c r="H3749">
        <v>40.92</v>
      </c>
    </row>
    <row r="3750" spans="1:8" hidden="1">
      <c r="A3750" s="1" t="str">
        <f t="shared" si="58"/>
        <v>GB 2012</v>
      </c>
      <c r="B3750" t="s">
        <v>73</v>
      </c>
      <c r="C3750">
        <v>2012</v>
      </c>
      <c r="D3750">
        <v>7.51</v>
      </c>
      <c r="E3750">
        <v>12.29</v>
      </c>
      <c r="F3750">
        <v>17.04</v>
      </c>
      <c r="G3750">
        <v>23.1</v>
      </c>
      <c r="H3750">
        <v>40.07</v>
      </c>
    </row>
    <row r="3751" spans="1:8" hidden="1">
      <c r="A3751" s="1" t="str">
        <f t="shared" si="58"/>
        <v>GB 2013</v>
      </c>
      <c r="B3751" t="s">
        <v>73</v>
      </c>
      <c r="C3751">
        <v>2013</v>
      </c>
    </row>
    <row r="3752" spans="1:8" hidden="1">
      <c r="A3752" s="1" t="str">
        <f t="shared" si="58"/>
        <v>GB 2014</v>
      </c>
      <c r="B3752" t="s">
        <v>73</v>
      </c>
      <c r="C3752">
        <v>2014</v>
      </c>
    </row>
    <row r="3753" spans="1:8" hidden="1">
      <c r="A3753" s="1" t="str">
        <f t="shared" si="58"/>
        <v>GB 2015</v>
      </c>
      <c r="B3753" t="s">
        <v>73</v>
      </c>
      <c r="C3753">
        <v>2015</v>
      </c>
    </row>
    <row r="3754" spans="1:8" hidden="1">
      <c r="A3754" s="1" t="str">
        <f t="shared" si="58"/>
        <v>GD 1960</v>
      </c>
      <c r="B3754" t="s">
        <v>81</v>
      </c>
      <c r="C3754">
        <v>1960</v>
      </c>
    </row>
    <row r="3755" spans="1:8" hidden="1">
      <c r="A3755" s="1" t="str">
        <f t="shared" si="58"/>
        <v>GD 1961</v>
      </c>
      <c r="B3755" t="s">
        <v>81</v>
      </c>
      <c r="C3755">
        <v>1961</v>
      </c>
    </row>
    <row r="3756" spans="1:8" hidden="1">
      <c r="A3756" s="1" t="str">
        <f t="shared" si="58"/>
        <v>GD 1962</v>
      </c>
      <c r="B3756" t="s">
        <v>81</v>
      </c>
      <c r="C3756">
        <v>1962</v>
      </c>
    </row>
    <row r="3757" spans="1:8" hidden="1">
      <c r="A3757" s="1" t="str">
        <f t="shared" si="58"/>
        <v>GD 1963</v>
      </c>
      <c r="B3757" t="s">
        <v>81</v>
      </c>
      <c r="C3757">
        <v>1963</v>
      </c>
    </row>
    <row r="3758" spans="1:8" hidden="1">
      <c r="A3758" s="1" t="str">
        <f t="shared" si="58"/>
        <v>GD 1964</v>
      </c>
      <c r="B3758" t="s">
        <v>81</v>
      </c>
      <c r="C3758">
        <v>1964</v>
      </c>
    </row>
    <row r="3759" spans="1:8" hidden="1">
      <c r="A3759" s="1" t="str">
        <f t="shared" si="58"/>
        <v>GD 1965</v>
      </c>
      <c r="B3759" t="s">
        <v>81</v>
      </c>
      <c r="C3759">
        <v>1965</v>
      </c>
    </row>
    <row r="3760" spans="1:8" hidden="1">
      <c r="A3760" s="1" t="str">
        <f t="shared" si="58"/>
        <v>GD 1966</v>
      </c>
      <c r="B3760" t="s">
        <v>81</v>
      </c>
      <c r="C3760">
        <v>1966</v>
      </c>
    </row>
    <row r="3761" spans="1:3" hidden="1">
      <c r="A3761" s="1" t="str">
        <f t="shared" si="58"/>
        <v>GD 1967</v>
      </c>
      <c r="B3761" t="s">
        <v>81</v>
      </c>
      <c r="C3761">
        <v>1967</v>
      </c>
    </row>
    <row r="3762" spans="1:3" hidden="1">
      <c r="A3762" s="1" t="str">
        <f t="shared" si="58"/>
        <v>GD 1968</v>
      </c>
      <c r="B3762" t="s">
        <v>81</v>
      </c>
      <c r="C3762">
        <v>1968</v>
      </c>
    </row>
    <row r="3763" spans="1:3" hidden="1">
      <c r="A3763" s="1" t="str">
        <f t="shared" si="58"/>
        <v>GD 1969</v>
      </c>
      <c r="B3763" t="s">
        <v>81</v>
      </c>
      <c r="C3763">
        <v>1969</v>
      </c>
    </row>
    <row r="3764" spans="1:3" hidden="1">
      <c r="A3764" s="1" t="str">
        <f t="shared" si="58"/>
        <v>GD 1970</v>
      </c>
      <c r="B3764" t="s">
        <v>81</v>
      </c>
      <c r="C3764">
        <v>1970</v>
      </c>
    </row>
    <row r="3765" spans="1:3" hidden="1">
      <c r="A3765" s="1" t="str">
        <f t="shared" si="58"/>
        <v>GD 1971</v>
      </c>
      <c r="B3765" t="s">
        <v>81</v>
      </c>
      <c r="C3765">
        <v>1971</v>
      </c>
    </row>
    <row r="3766" spans="1:3" hidden="1">
      <c r="A3766" s="1" t="str">
        <f t="shared" si="58"/>
        <v>GD 1972</v>
      </c>
      <c r="B3766" t="s">
        <v>81</v>
      </c>
      <c r="C3766">
        <v>1972</v>
      </c>
    </row>
    <row r="3767" spans="1:3" hidden="1">
      <c r="A3767" s="1" t="str">
        <f t="shared" si="58"/>
        <v>GD 1973</v>
      </c>
      <c r="B3767" t="s">
        <v>81</v>
      </c>
      <c r="C3767">
        <v>1973</v>
      </c>
    </row>
    <row r="3768" spans="1:3" hidden="1">
      <c r="A3768" s="1" t="str">
        <f t="shared" si="58"/>
        <v>GD 1974</v>
      </c>
      <c r="B3768" t="s">
        <v>81</v>
      </c>
      <c r="C3768">
        <v>1974</v>
      </c>
    </row>
    <row r="3769" spans="1:3" hidden="1">
      <c r="A3769" s="1" t="str">
        <f t="shared" si="58"/>
        <v>GD 1975</v>
      </c>
      <c r="B3769" t="s">
        <v>81</v>
      </c>
      <c r="C3769">
        <v>1975</v>
      </c>
    </row>
    <row r="3770" spans="1:3" hidden="1">
      <c r="A3770" s="1" t="str">
        <f t="shared" si="58"/>
        <v>GD 1976</v>
      </c>
      <c r="B3770" t="s">
        <v>81</v>
      </c>
      <c r="C3770">
        <v>1976</v>
      </c>
    </row>
    <row r="3771" spans="1:3" hidden="1">
      <c r="A3771" s="1" t="str">
        <f t="shared" si="58"/>
        <v>GD 1977</v>
      </c>
      <c r="B3771" t="s">
        <v>81</v>
      </c>
      <c r="C3771">
        <v>1977</v>
      </c>
    </row>
    <row r="3772" spans="1:3" hidden="1">
      <c r="A3772" s="1" t="str">
        <f t="shared" si="58"/>
        <v>GD 1978</v>
      </c>
      <c r="B3772" t="s">
        <v>81</v>
      </c>
      <c r="C3772">
        <v>1978</v>
      </c>
    </row>
    <row r="3773" spans="1:3" hidden="1">
      <c r="A3773" s="1" t="str">
        <f t="shared" si="58"/>
        <v>GD 1979</v>
      </c>
      <c r="B3773" t="s">
        <v>81</v>
      </c>
      <c r="C3773">
        <v>1979</v>
      </c>
    </row>
    <row r="3774" spans="1:3" hidden="1">
      <c r="A3774" s="1" t="str">
        <f t="shared" si="58"/>
        <v>GD 1980</v>
      </c>
      <c r="B3774" t="s">
        <v>81</v>
      </c>
      <c r="C3774">
        <v>1980</v>
      </c>
    </row>
    <row r="3775" spans="1:3" hidden="1">
      <c r="A3775" s="1" t="str">
        <f t="shared" si="58"/>
        <v>GD 1981</v>
      </c>
      <c r="B3775" t="s">
        <v>81</v>
      </c>
      <c r="C3775">
        <v>1981</v>
      </c>
    </row>
    <row r="3776" spans="1:3" hidden="1">
      <c r="A3776" s="1" t="str">
        <f t="shared" si="58"/>
        <v>GD 1982</v>
      </c>
      <c r="B3776" t="s">
        <v>81</v>
      </c>
      <c r="C3776">
        <v>1982</v>
      </c>
    </row>
    <row r="3777" spans="1:3" hidden="1">
      <c r="A3777" s="1" t="str">
        <f t="shared" si="58"/>
        <v>GD 1983</v>
      </c>
      <c r="B3777" t="s">
        <v>81</v>
      </c>
      <c r="C3777">
        <v>1983</v>
      </c>
    </row>
    <row r="3778" spans="1:3" hidden="1">
      <c r="A3778" s="1" t="str">
        <f t="shared" si="58"/>
        <v>GD 1984</v>
      </c>
      <c r="B3778" t="s">
        <v>81</v>
      </c>
      <c r="C3778">
        <v>1984</v>
      </c>
    </row>
    <row r="3779" spans="1:3" hidden="1">
      <c r="A3779" s="1" t="str">
        <f t="shared" ref="A3779:A3842" si="59">CONCATENATE(B3779," ",C3779)</f>
        <v>GD 1985</v>
      </c>
      <c r="B3779" t="s">
        <v>81</v>
      </c>
      <c r="C3779">
        <v>1985</v>
      </c>
    </row>
    <row r="3780" spans="1:3" hidden="1">
      <c r="A3780" s="1" t="str">
        <f t="shared" si="59"/>
        <v>GD 1986</v>
      </c>
      <c r="B3780" t="s">
        <v>81</v>
      </c>
      <c r="C3780">
        <v>1986</v>
      </c>
    </row>
    <row r="3781" spans="1:3" hidden="1">
      <c r="A3781" s="1" t="str">
        <f t="shared" si="59"/>
        <v>GD 1987</v>
      </c>
      <c r="B3781" t="s">
        <v>81</v>
      </c>
      <c r="C3781">
        <v>1987</v>
      </c>
    </row>
    <row r="3782" spans="1:3" hidden="1">
      <c r="A3782" s="1" t="str">
        <f t="shared" si="59"/>
        <v>GD 1988</v>
      </c>
      <c r="B3782" t="s">
        <v>81</v>
      </c>
      <c r="C3782">
        <v>1988</v>
      </c>
    </row>
    <row r="3783" spans="1:3" hidden="1">
      <c r="A3783" s="1" t="str">
        <f t="shared" si="59"/>
        <v>GD 1989</v>
      </c>
      <c r="B3783" t="s">
        <v>81</v>
      </c>
      <c r="C3783">
        <v>1989</v>
      </c>
    </row>
    <row r="3784" spans="1:3" hidden="1">
      <c r="A3784" s="1" t="str">
        <f t="shared" si="59"/>
        <v>GD 1990</v>
      </c>
      <c r="B3784" t="s">
        <v>81</v>
      </c>
      <c r="C3784">
        <v>1990</v>
      </c>
    </row>
    <row r="3785" spans="1:3" hidden="1">
      <c r="A3785" s="1" t="str">
        <f t="shared" si="59"/>
        <v>GD 1991</v>
      </c>
      <c r="B3785" t="s">
        <v>81</v>
      </c>
      <c r="C3785">
        <v>1991</v>
      </c>
    </row>
    <row r="3786" spans="1:3" hidden="1">
      <c r="A3786" s="1" t="str">
        <f t="shared" si="59"/>
        <v>GD 1992</v>
      </c>
      <c r="B3786" t="s">
        <v>81</v>
      </c>
      <c r="C3786">
        <v>1992</v>
      </c>
    </row>
    <row r="3787" spans="1:3" hidden="1">
      <c r="A3787" s="1" t="str">
        <f t="shared" si="59"/>
        <v>GD 1993</v>
      </c>
      <c r="B3787" t="s">
        <v>81</v>
      </c>
      <c r="C3787">
        <v>1993</v>
      </c>
    </row>
    <row r="3788" spans="1:3" hidden="1">
      <c r="A3788" s="1" t="str">
        <f t="shared" si="59"/>
        <v>GD 1994</v>
      </c>
      <c r="B3788" t="s">
        <v>81</v>
      </c>
      <c r="C3788">
        <v>1994</v>
      </c>
    </row>
    <row r="3789" spans="1:3" hidden="1">
      <c r="A3789" s="1" t="str">
        <f t="shared" si="59"/>
        <v>GD 1995</v>
      </c>
      <c r="B3789" t="s">
        <v>81</v>
      </c>
      <c r="C3789">
        <v>1995</v>
      </c>
    </row>
    <row r="3790" spans="1:3" hidden="1">
      <c r="A3790" s="1" t="str">
        <f t="shared" si="59"/>
        <v>GD 1996</v>
      </c>
      <c r="B3790" t="s">
        <v>81</v>
      </c>
      <c r="C3790">
        <v>1996</v>
      </c>
    </row>
    <row r="3791" spans="1:3" hidden="1">
      <c r="A3791" s="1" t="str">
        <f t="shared" si="59"/>
        <v>GD 1997</v>
      </c>
      <c r="B3791" t="s">
        <v>81</v>
      </c>
      <c r="C3791">
        <v>1997</v>
      </c>
    </row>
    <row r="3792" spans="1:3" hidden="1">
      <c r="A3792" s="1" t="str">
        <f t="shared" si="59"/>
        <v>GD 1998</v>
      </c>
      <c r="B3792" t="s">
        <v>81</v>
      </c>
      <c r="C3792">
        <v>1998</v>
      </c>
    </row>
    <row r="3793" spans="1:3" hidden="1">
      <c r="A3793" s="1" t="str">
        <f t="shared" si="59"/>
        <v>GD 1999</v>
      </c>
      <c r="B3793" t="s">
        <v>81</v>
      </c>
      <c r="C3793">
        <v>1999</v>
      </c>
    </row>
    <row r="3794" spans="1:3" hidden="1">
      <c r="A3794" s="1" t="str">
        <f t="shared" si="59"/>
        <v>GD 2000</v>
      </c>
      <c r="B3794" t="s">
        <v>81</v>
      </c>
      <c r="C3794">
        <v>2000</v>
      </c>
    </row>
    <row r="3795" spans="1:3" hidden="1">
      <c r="A3795" s="1" t="str">
        <f t="shared" si="59"/>
        <v>GD 2001</v>
      </c>
      <c r="B3795" t="s">
        <v>81</v>
      </c>
      <c r="C3795">
        <v>2001</v>
      </c>
    </row>
    <row r="3796" spans="1:3" hidden="1">
      <c r="A3796" s="1" t="str">
        <f t="shared" si="59"/>
        <v>GD 2002</v>
      </c>
      <c r="B3796" t="s">
        <v>81</v>
      </c>
      <c r="C3796">
        <v>2002</v>
      </c>
    </row>
    <row r="3797" spans="1:3" hidden="1">
      <c r="A3797" s="1" t="str">
        <f t="shared" si="59"/>
        <v>GD 2003</v>
      </c>
      <c r="B3797" t="s">
        <v>81</v>
      </c>
      <c r="C3797">
        <v>2003</v>
      </c>
    </row>
    <row r="3798" spans="1:3" hidden="1">
      <c r="A3798" s="1" t="str">
        <f t="shared" si="59"/>
        <v>GD 2004</v>
      </c>
      <c r="B3798" t="s">
        <v>81</v>
      </c>
      <c r="C3798">
        <v>2004</v>
      </c>
    </row>
    <row r="3799" spans="1:3" hidden="1">
      <c r="A3799" s="1" t="str">
        <f t="shared" si="59"/>
        <v>GD 2005</v>
      </c>
      <c r="B3799" t="s">
        <v>81</v>
      </c>
      <c r="C3799">
        <v>2005</v>
      </c>
    </row>
    <row r="3800" spans="1:3" hidden="1">
      <c r="A3800" s="1" t="str">
        <f t="shared" si="59"/>
        <v>GD 2006</v>
      </c>
      <c r="B3800" t="s">
        <v>81</v>
      </c>
      <c r="C3800">
        <v>2006</v>
      </c>
    </row>
    <row r="3801" spans="1:3" hidden="1">
      <c r="A3801" s="1" t="str">
        <f t="shared" si="59"/>
        <v>GD 2007</v>
      </c>
      <c r="B3801" t="s">
        <v>81</v>
      </c>
      <c r="C3801">
        <v>2007</v>
      </c>
    </row>
    <row r="3802" spans="1:3" hidden="1">
      <c r="A3802" s="1" t="str">
        <f t="shared" si="59"/>
        <v>GD 2008</v>
      </c>
      <c r="B3802" t="s">
        <v>81</v>
      </c>
      <c r="C3802">
        <v>2008</v>
      </c>
    </row>
    <row r="3803" spans="1:3" hidden="1">
      <c r="A3803" s="1" t="str">
        <f t="shared" si="59"/>
        <v>GD 2009</v>
      </c>
      <c r="B3803" t="s">
        <v>81</v>
      </c>
      <c r="C3803">
        <v>2009</v>
      </c>
    </row>
    <row r="3804" spans="1:3" hidden="1">
      <c r="A3804" s="1" t="str">
        <f t="shared" si="59"/>
        <v>GD 2010</v>
      </c>
      <c r="B3804" t="s">
        <v>81</v>
      </c>
      <c r="C3804">
        <v>2010</v>
      </c>
    </row>
    <row r="3805" spans="1:3" hidden="1">
      <c r="A3805" s="1" t="str">
        <f t="shared" si="59"/>
        <v>GD 2011</v>
      </c>
      <c r="B3805" t="s">
        <v>81</v>
      </c>
      <c r="C3805">
        <v>2011</v>
      </c>
    </row>
    <row r="3806" spans="1:3" hidden="1">
      <c r="A3806" s="1" t="str">
        <f t="shared" si="59"/>
        <v>GD 2012</v>
      </c>
      <c r="B3806" t="s">
        <v>81</v>
      </c>
      <c r="C3806">
        <v>2012</v>
      </c>
    </row>
    <row r="3807" spans="1:3" hidden="1">
      <c r="A3807" s="1" t="str">
        <f t="shared" si="59"/>
        <v>GD 2013</v>
      </c>
      <c r="B3807" t="s">
        <v>81</v>
      </c>
      <c r="C3807">
        <v>2013</v>
      </c>
    </row>
    <row r="3808" spans="1:3" hidden="1">
      <c r="A3808" s="1" t="str">
        <f t="shared" si="59"/>
        <v>GD 2014</v>
      </c>
      <c r="B3808" t="s">
        <v>81</v>
      </c>
      <c r="C3808">
        <v>2014</v>
      </c>
    </row>
    <row r="3809" spans="1:3" hidden="1">
      <c r="A3809" s="1" t="str">
        <f t="shared" si="59"/>
        <v>GD 2015</v>
      </c>
      <c r="B3809" t="s">
        <v>81</v>
      </c>
      <c r="C3809">
        <v>2015</v>
      </c>
    </row>
    <row r="3810" spans="1:3" hidden="1">
      <c r="A3810" s="1" t="str">
        <f t="shared" si="59"/>
        <v>GE 1960</v>
      </c>
      <c r="B3810" t="s">
        <v>74</v>
      </c>
      <c r="C3810">
        <v>1960</v>
      </c>
    </row>
    <row r="3811" spans="1:3" hidden="1">
      <c r="A3811" s="1" t="str">
        <f t="shared" si="59"/>
        <v>GE 1961</v>
      </c>
      <c r="B3811" t="s">
        <v>74</v>
      </c>
      <c r="C3811">
        <v>1961</v>
      </c>
    </row>
    <row r="3812" spans="1:3" hidden="1">
      <c r="A3812" s="1" t="str">
        <f t="shared" si="59"/>
        <v>GE 1962</v>
      </c>
      <c r="B3812" t="s">
        <v>74</v>
      </c>
      <c r="C3812">
        <v>1962</v>
      </c>
    </row>
    <row r="3813" spans="1:3" hidden="1">
      <c r="A3813" s="1" t="str">
        <f t="shared" si="59"/>
        <v>GE 1963</v>
      </c>
      <c r="B3813" t="s">
        <v>74</v>
      </c>
      <c r="C3813">
        <v>1963</v>
      </c>
    </row>
    <row r="3814" spans="1:3" hidden="1">
      <c r="A3814" s="1" t="str">
        <f t="shared" si="59"/>
        <v>GE 1964</v>
      </c>
      <c r="B3814" t="s">
        <v>74</v>
      </c>
      <c r="C3814">
        <v>1964</v>
      </c>
    </row>
    <row r="3815" spans="1:3" hidden="1">
      <c r="A3815" s="1" t="str">
        <f t="shared" si="59"/>
        <v>GE 1965</v>
      </c>
      <c r="B3815" t="s">
        <v>74</v>
      </c>
      <c r="C3815">
        <v>1965</v>
      </c>
    </row>
    <row r="3816" spans="1:3" hidden="1">
      <c r="A3816" s="1" t="str">
        <f t="shared" si="59"/>
        <v>GE 1966</v>
      </c>
      <c r="B3816" t="s">
        <v>74</v>
      </c>
      <c r="C3816">
        <v>1966</v>
      </c>
    </row>
    <row r="3817" spans="1:3" hidden="1">
      <c r="A3817" s="1" t="str">
        <f t="shared" si="59"/>
        <v>GE 1967</v>
      </c>
      <c r="B3817" t="s">
        <v>74</v>
      </c>
      <c r="C3817">
        <v>1967</v>
      </c>
    </row>
    <row r="3818" spans="1:3" hidden="1">
      <c r="A3818" s="1" t="str">
        <f t="shared" si="59"/>
        <v>GE 1968</v>
      </c>
      <c r="B3818" t="s">
        <v>74</v>
      </c>
      <c r="C3818">
        <v>1968</v>
      </c>
    </row>
    <row r="3819" spans="1:3" hidden="1">
      <c r="A3819" s="1" t="str">
        <f t="shared" si="59"/>
        <v>GE 1969</v>
      </c>
      <c r="B3819" t="s">
        <v>74</v>
      </c>
      <c r="C3819">
        <v>1969</v>
      </c>
    </row>
    <row r="3820" spans="1:3" hidden="1">
      <c r="A3820" s="1" t="str">
        <f t="shared" si="59"/>
        <v>GE 1970</v>
      </c>
      <c r="B3820" t="s">
        <v>74</v>
      </c>
      <c r="C3820">
        <v>1970</v>
      </c>
    </row>
    <row r="3821" spans="1:3" hidden="1">
      <c r="A3821" s="1" t="str">
        <f t="shared" si="59"/>
        <v>GE 1971</v>
      </c>
      <c r="B3821" t="s">
        <v>74</v>
      </c>
      <c r="C3821">
        <v>1971</v>
      </c>
    </row>
    <row r="3822" spans="1:3" hidden="1">
      <c r="A3822" s="1" t="str">
        <f t="shared" si="59"/>
        <v>GE 1972</v>
      </c>
      <c r="B3822" t="s">
        <v>74</v>
      </c>
      <c r="C3822">
        <v>1972</v>
      </c>
    </row>
    <row r="3823" spans="1:3" hidden="1">
      <c r="A3823" s="1" t="str">
        <f t="shared" si="59"/>
        <v>GE 1973</v>
      </c>
      <c r="B3823" t="s">
        <v>74</v>
      </c>
      <c r="C3823">
        <v>1973</v>
      </c>
    </row>
    <row r="3824" spans="1:3" hidden="1">
      <c r="A3824" s="1" t="str">
        <f t="shared" si="59"/>
        <v>GE 1974</v>
      </c>
      <c r="B3824" t="s">
        <v>74</v>
      </c>
      <c r="C3824">
        <v>1974</v>
      </c>
    </row>
    <row r="3825" spans="1:3" hidden="1">
      <c r="A3825" s="1" t="str">
        <f t="shared" si="59"/>
        <v>GE 1975</v>
      </c>
      <c r="B3825" t="s">
        <v>74</v>
      </c>
      <c r="C3825">
        <v>1975</v>
      </c>
    </row>
    <row r="3826" spans="1:3" hidden="1">
      <c r="A3826" s="1" t="str">
        <f t="shared" si="59"/>
        <v>GE 1976</v>
      </c>
      <c r="B3826" t="s">
        <v>74</v>
      </c>
      <c r="C3826">
        <v>1976</v>
      </c>
    </row>
    <row r="3827" spans="1:3" hidden="1">
      <c r="A3827" s="1" t="str">
        <f t="shared" si="59"/>
        <v>GE 1977</v>
      </c>
      <c r="B3827" t="s">
        <v>74</v>
      </c>
      <c r="C3827">
        <v>1977</v>
      </c>
    </row>
    <row r="3828" spans="1:3" hidden="1">
      <c r="A3828" s="1" t="str">
        <f t="shared" si="59"/>
        <v>GE 1978</v>
      </c>
      <c r="B3828" t="s">
        <v>74</v>
      </c>
      <c r="C3828">
        <v>1978</v>
      </c>
    </row>
    <row r="3829" spans="1:3" hidden="1">
      <c r="A3829" s="1" t="str">
        <f t="shared" si="59"/>
        <v>GE 1979</v>
      </c>
      <c r="B3829" t="s">
        <v>74</v>
      </c>
      <c r="C3829">
        <v>1979</v>
      </c>
    </row>
    <row r="3830" spans="1:3" hidden="1">
      <c r="A3830" s="1" t="str">
        <f t="shared" si="59"/>
        <v>GE 1980</v>
      </c>
      <c r="B3830" t="s">
        <v>74</v>
      </c>
      <c r="C3830">
        <v>1980</v>
      </c>
    </row>
    <row r="3831" spans="1:3" hidden="1">
      <c r="A3831" s="1" t="str">
        <f t="shared" si="59"/>
        <v>GE 1981</v>
      </c>
      <c r="B3831" t="s">
        <v>74</v>
      </c>
      <c r="C3831">
        <v>1981</v>
      </c>
    </row>
    <row r="3832" spans="1:3" hidden="1">
      <c r="A3832" s="1" t="str">
        <f t="shared" si="59"/>
        <v>GE 1982</v>
      </c>
      <c r="B3832" t="s">
        <v>74</v>
      </c>
      <c r="C3832">
        <v>1982</v>
      </c>
    </row>
    <row r="3833" spans="1:3" hidden="1">
      <c r="A3833" s="1" t="str">
        <f t="shared" si="59"/>
        <v>GE 1983</v>
      </c>
      <c r="B3833" t="s">
        <v>74</v>
      </c>
      <c r="C3833">
        <v>1983</v>
      </c>
    </row>
    <row r="3834" spans="1:3" hidden="1">
      <c r="A3834" s="1" t="str">
        <f t="shared" si="59"/>
        <v>GE 1984</v>
      </c>
      <c r="B3834" t="s">
        <v>74</v>
      </c>
      <c r="C3834">
        <v>1984</v>
      </c>
    </row>
    <row r="3835" spans="1:3" hidden="1">
      <c r="A3835" s="1" t="str">
        <f t="shared" si="59"/>
        <v>GE 1985</v>
      </c>
      <c r="B3835" t="s">
        <v>74</v>
      </c>
      <c r="C3835">
        <v>1985</v>
      </c>
    </row>
    <row r="3836" spans="1:3" hidden="1">
      <c r="A3836" s="1" t="str">
        <f t="shared" si="59"/>
        <v>GE 1986</v>
      </c>
      <c r="B3836" t="s">
        <v>74</v>
      </c>
      <c r="C3836">
        <v>1986</v>
      </c>
    </row>
    <row r="3837" spans="1:3" hidden="1">
      <c r="A3837" s="1" t="str">
        <f t="shared" si="59"/>
        <v>GE 1987</v>
      </c>
      <c r="B3837" t="s">
        <v>74</v>
      </c>
      <c r="C3837">
        <v>1987</v>
      </c>
    </row>
    <row r="3838" spans="1:3" hidden="1">
      <c r="A3838" s="1" t="str">
        <f t="shared" si="59"/>
        <v>GE 1988</v>
      </c>
      <c r="B3838" t="s">
        <v>74</v>
      </c>
      <c r="C3838">
        <v>1988</v>
      </c>
    </row>
    <row r="3839" spans="1:3" hidden="1">
      <c r="A3839" s="1" t="str">
        <f t="shared" si="59"/>
        <v>GE 1989</v>
      </c>
      <c r="B3839" t="s">
        <v>74</v>
      </c>
      <c r="C3839">
        <v>1989</v>
      </c>
    </row>
    <row r="3840" spans="1:3" hidden="1">
      <c r="A3840" s="1" t="str">
        <f t="shared" si="59"/>
        <v>GE 1990</v>
      </c>
      <c r="B3840" t="s">
        <v>74</v>
      </c>
      <c r="C3840">
        <v>1990</v>
      </c>
    </row>
    <row r="3841" spans="1:8" hidden="1">
      <c r="A3841" s="1" t="str">
        <f t="shared" si="59"/>
        <v>GE 1991</v>
      </c>
      <c r="B3841" t="s">
        <v>74</v>
      </c>
      <c r="C3841">
        <v>1991</v>
      </c>
    </row>
    <row r="3842" spans="1:8" hidden="1">
      <c r="A3842" s="1" t="str">
        <f t="shared" si="59"/>
        <v>GE 1992</v>
      </c>
      <c r="B3842" t="s">
        <v>74</v>
      </c>
      <c r="C3842">
        <v>1992</v>
      </c>
    </row>
    <row r="3843" spans="1:8" hidden="1">
      <c r="A3843" s="1" t="str">
        <f t="shared" ref="A3843:A3906" si="60">CONCATENATE(B3843," ",C3843)</f>
        <v>GE 1993</v>
      </c>
      <c r="B3843" t="s">
        <v>74</v>
      </c>
      <c r="C3843">
        <v>1993</v>
      </c>
    </row>
    <row r="3844" spans="1:8" hidden="1">
      <c r="A3844" s="1" t="str">
        <f t="shared" si="60"/>
        <v>GE 1994</v>
      </c>
      <c r="B3844" t="s">
        <v>74</v>
      </c>
      <c r="C3844">
        <v>1994</v>
      </c>
    </row>
    <row r="3845" spans="1:8" hidden="1">
      <c r="A3845" s="1" t="str">
        <f t="shared" si="60"/>
        <v>GE 1995</v>
      </c>
      <c r="B3845" t="s">
        <v>74</v>
      </c>
      <c r="C3845">
        <v>1995</v>
      </c>
    </row>
    <row r="3846" spans="1:8" hidden="1">
      <c r="A3846" s="1" t="str">
        <f t="shared" si="60"/>
        <v>GE 1996</v>
      </c>
      <c r="B3846" t="s">
        <v>74</v>
      </c>
      <c r="C3846">
        <v>1996</v>
      </c>
      <c r="D3846">
        <v>6.13</v>
      </c>
      <c r="E3846">
        <v>11.35</v>
      </c>
      <c r="F3846">
        <v>16.25</v>
      </c>
      <c r="G3846">
        <v>22.65</v>
      </c>
      <c r="H3846">
        <v>43.62</v>
      </c>
    </row>
    <row r="3847" spans="1:8" hidden="1">
      <c r="A3847" s="1" t="str">
        <f t="shared" si="60"/>
        <v>GE 1997</v>
      </c>
      <c r="B3847" t="s">
        <v>74</v>
      </c>
      <c r="C3847">
        <v>1997</v>
      </c>
      <c r="D3847">
        <v>5.01</v>
      </c>
      <c r="E3847">
        <v>10.130000000000001</v>
      </c>
      <c r="F3847">
        <v>15.24</v>
      </c>
      <c r="G3847">
        <v>22.38</v>
      </c>
      <c r="H3847">
        <v>47.24</v>
      </c>
    </row>
    <row r="3848" spans="1:8" hidden="1">
      <c r="A3848" s="1" t="str">
        <f t="shared" si="60"/>
        <v>GE 1998</v>
      </c>
      <c r="B3848" t="s">
        <v>74</v>
      </c>
      <c r="C3848">
        <v>1998</v>
      </c>
      <c r="D3848">
        <v>5.2</v>
      </c>
      <c r="E3848">
        <v>10.48</v>
      </c>
      <c r="F3848">
        <v>15.47</v>
      </c>
      <c r="G3848">
        <v>22.23</v>
      </c>
      <c r="H3848">
        <v>46.62</v>
      </c>
    </row>
    <row r="3849" spans="1:8" hidden="1">
      <c r="A3849" s="1" t="str">
        <f t="shared" si="60"/>
        <v>GE 1999</v>
      </c>
      <c r="B3849" t="s">
        <v>74</v>
      </c>
      <c r="C3849">
        <v>1999</v>
      </c>
      <c r="D3849">
        <v>5.4</v>
      </c>
      <c r="E3849">
        <v>10.64</v>
      </c>
      <c r="F3849">
        <v>15.56</v>
      </c>
      <c r="G3849">
        <v>22.51</v>
      </c>
      <c r="H3849">
        <v>45.9</v>
      </c>
    </row>
    <row r="3850" spans="1:8" hidden="1">
      <c r="A3850" s="1" t="str">
        <f t="shared" si="60"/>
        <v>GE 2000</v>
      </c>
      <c r="B3850" t="s">
        <v>74</v>
      </c>
      <c r="C3850">
        <v>2000</v>
      </c>
      <c r="D3850">
        <v>5.37</v>
      </c>
      <c r="E3850">
        <v>10.61</v>
      </c>
      <c r="F3850">
        <v>15.41</v>
      </c>
      <c r="G3850">
        <v>22.38</v>
      </c>
      <c r="H3850">
        <v>46.24</v>
      </c>
    </row>
    <row r="3851" spans="1:8" hidden="1">
      <c r="A3851" s="1" t="str">
        <f t="shared" si="60"/>
        <v>GE 2001</v>
      </c>
      <c r="B3851" t="s">
        <v>74</v>
      </c>
      <c r="C3851">
        <v>2001</v>
      </c>
      <c r="D3851">
        <v>5.79</v>
      </c>
      <c r="E3851">
        <v>10.87</v>
      </c>
      <c r="F3851">
        <v>15.39</v>
      </c>
      <c r="G3851">
        <v>22.13</v>
      </c>
      <c r="H3851">
        <v>45.82</v>
      </c>
    </row>
    <row r="3852" spans="1:8" hidden="1">
      <c r="A3852" s="1" t="str">
        <f t="shared" si="60"/>
        <v>GE 2002</v>
      </c>
      <c r="B3852" t="s">
        <v>74</v>
      </c>
      <c r="C3852">
        <v>2002</v>
      </c>
      <c r="D3852">
        <v>5.73</v>
      </c>
      <c r="E3852">
        <v>10.73</v>
      </c>
      <c r="F3852">
        <v>15.47</v>
      </c>
      <c r="G3852">
        <v>22.23</v>
      </c>
      <c r="H3852">
        <v>45.84</v>
      </c>
    </row>
    <row r="3853" spans="1:8" hidden="1">
      <c r="A3853" s="1" t="str">
        <f t="shared" si="60"/>
        <v>GE 2003</v>
      </c>
      <c r="B3853" t="s">
        <v>74</v>
      </c>
      <c r="C3853">
        <v>2003</v>
      </c>
      <c r="D3853">
        <v>5.67</v>
      </c>
      <c r="E3853">
        <v>10.64</v>
      </c>
      <c r="F3853">
        <v>15.56</v>
      </c>
      <c r="G3853">
        <v>22.53</v>
      </c>
      <c r="H3853">
        <v>45.59</v>
      </c>
    </row>
    <row r="3854" spans="1:8" hidden="1">
      <c r="A3854" s="1" t="str">
        <f t="shared" si="60"/>
        <v>GE 2004</v>
      </c>
      <c r="B3854" t="s">
        <v>74</v>
      </c>
      <c r="C3854">
        <v>2004</v>
      </c>
      <c r="D3854">
        <v>5.48</v>
      </c>
      <c r="E3854">
        <v>10.69</v>
      </c>
      <c r="F3854">
        <v>15.66</v>
      </c>
      <c r="G3854">
        <v>22.56</v>
      </c>
      <c r="H3854">
        <v>45.61</v>
      </c>
    </row>
    <row r="3855" spans="1:8" hidden="1">
      <c r="A3855" s="1" t="str">
        <f t="shared" si="60"/>
        <v>GE 2005</v>
      </c>
      <c r="B3855" t="s">
        <v>74</v>
      </c>
      <c r="C3855">
        <v>2005</v>
      </c>
      <c r="D3855">
        <v>5.48</v>
      </c>
      <c r="E3855">
        <v>10.52</v>
      </c>
      <c r="F3855">
        <v>15.44</v>
      </c>
      <c r="G3855">
        <v>22.3</v>
      </c>
      <c r="H3855">
        <v>46.27</v>
      </c>
    </row>
    <row r="3856" spans="1:8" hidden="1">
      <c r="A3856" s="1" t="str">
        <f t="shared" si="60"/>
        <v>GE 2006</v>
      </c>
      <c r="B3856" t="s">
        <v>74</v>
      </c>
      <c r="C3856">
        <v>2006</v>
      </c>
      <c r="D3856">
        <v>5.69</v>
      </c>
      <c r="E3856">
        <v>10.64</v>
      </c>
      <c r="F3856">
        <v>15.32</v>
      </c>
      <c r="G3856">
        <v>22</v>
      </c>
      <c r="H3856">
        <v>46.36</v>
      </c>
    </row>
    <row r="3857" spans="1:8" hidden="1">
      <c r="A3857" s="1" t="str">
        <f t="shared" si="60"/>
        <v>GE 2007</v>
      </c>
      <c r="B3857" t="s">
        <v>74</v>
      </c>
      <c r="C3857">
        <v>2007</v>
      </c>
      <c r="D3857">
        <v>5.58</v>
      </c>
      <c r="E3857">
        <v>10.57</v>
      </c>
      <c r="F3857">
        <v>15.24</v>
      </c>
      <c r="G3857">
        <v>21.94</v>
      </c>
      <c r="H3857">
        <v>46.67</v>
      </c>
    </row>
    <row r="3858" spans="1:8" hidden="1">
      <c r="A3858" s="1" t="str">
        <f t="shared" si="60"/>
        <v>GE 2008</v>
      </c>
      <c r="B3858" t="s">
        <v>74</v>
      </c>
      <c r="C3858">
        <v>2008</v>
      </c>
      <c r="D3858">
        <v>5.47</v>
      </c>
      <c r="E3858">
        <v>10.44</v>
      </c>
      <c r="F3858">
        <v>15.35</v>
      </c>
      <c r="G3858">
        <v>22.26</v>
      </c>
      <c r="H3858">
        <v>46.47</v>
      </c>
    </row>
    <row r="3859" spans="1:8" hidden="1">
      <c r="A3859" s="1" t="str">
        <f t="shared" si="60"/>
        <v>GE 2009</v>
      </c>
      <c r="B3859" t="s">
        <v>74</v>
      </c>
      <c r="C3859">
        <v>2009</v>
      </c>
      <c r="D3859">
        <v>5.34</v>
      </c>
      <c r="E3859">
        <v>10.3</v>
      </c>
      <c r="F3859">
        <v>14.7</v>
      </c>
      <c r="G3859">
        <v>21.99</v>
      </c>
      <c r="H3859">
        <v>47.68</v>
      </c>
    </row>
    <row r="3860" spans="1:8" hidden="1">
      <c r="A3860" s="1" t="str">
        <f t="shared" si="60"/>
        <v>GE 2010</v>
      </c>
      <c r="B3860" t="s">
        <v>74</v>
      </c>
      <c r="C3860">
        <v>2010</v>
      </c>
      <c r="D3860">
        <v>5.04</v>
      </c>
      <c r="E3860">
        <v>9.94</v>
      </c>
      <c r="F3860">
        <v>15.07</v>
      </c>
      <c r="G3860">
        <v>22.36</v>
      </c>
      <c r="H3860">
        <v>47.58</v>
      </c>
    </row>
    <row r="3861" spans="1:8" hidden="1">
      <c r="A3861" s="1" t="str">
        <f t="shared" si="60"/>
        <v>GE 2011</v>
      </c>
      <c r="B3861" t="s">
        <v>74</v>
      </c>
      <c r="C3861">
        <v>2011</v>
      </c>
      <c r="D3861">
        <v>5.0599999999999996</v>
      </c>
      <c r="E3861">
        <v>10.25</v>
      </c>
      <c r="F3861">
        <v>15.3</v>
      </c>
      <c r="G3861">
        <v>22.3</v>
      </c>
      <c r="H3861">
        <v>47.1</v>
      </c>
    </row>
    <row r="3862" spans="1:8" hidden="1">
      <c r="A3862" s="1" t="str">
        <f t="shared" si="60"/>
        <v>GE 2012</v>
      </c>
      <c r="B3862" t="s">
        <v>74</v>
      </c>
      <c r="C3862">
        <v>2012</v>
      </c>
      <c r="D3862">
        <v>5.28</v>
      </c>
      <c r="E3862">
        <v>10.220000000000001</v>
      </c>
      <c r="F3862">
        <v>15.18</v>
      </c>
      <c r="G3862">
        <v>22.25</v>
      </c>
      <c r="H3862">
        <v>47.07</v>
      </c>
    </row>
    <row r="3863" spans="1:8" hidden="1">
      <c r="A3863" s="1" t="str">
        <f t="shared" si="60"/>
        <v>GE 2013</v>
      </c>
      <c r="B3863" t="s">
        <v>74</v>
      </c>
      <c r="C3863">
        <v>2013</v>
      </c>
      <c r="D3863">
        <v>5.62</v>
      </c>
      <c r="E3863">
        <v>10.52</v>
      </c>
      <c r="F3863">
        <v>15.38</v>
      </c>
      <c r="G3863">
        <v>22.52</v>
      </c>
      <c r="H3863">
        <v>45.97</v>
      </c>
    </row>
    <row r="3864" spans="1:8" hidden="1">
      <c r="A3864" s="1" t="str">
        <f t="shared" si="60"/>
        <v>GE 2014</v>
      </c>
      <c r="B3864" t="s">
        <v>74</v>
      </c>
      <c r="C3864">
        <v>2014</v>
      </c>
    </row>
    <row r="3865" spans="1:8" hidden="1">
      <c r="A3865" s="1" t="str">
        <f t="shared" si="60"/>
        <v>GE 2015</v>
      </c>
      <c r="B3865" t="s">
        <v>74</v>
      </c>
      <c r="C3865">
        <v>2015</v>
      </c>
    </row>
    <row r="3866" spans="1:8" hidden="1">
      <c r="A3866" s="1" t="str">
        <f t="shared" si="60"/>
        <v>GH 1960</v>
      </c>
      <c r="B3866" t="s">
        <v>75</v>
      </c>
      <c r="C3866">
        <v>1960</v>
      </c>
    </row>
    <row r="3867" spans="1:8" hidden="1">
      <c r="A3867" s="1" t="str">
        <f t="shared" si="60"/>
        <v>GH 1961</v>
      </c>
      <c r="B3867" t="s">
        <v>75</v>
      </c>
      <c r="C3867">
        <v>1961</v>
      </c>
    </row>
    <row r="3868" spans="1:8" hidden="1">
      <c r="A3868" s="1" t="str">
        <f t="shared" si="60"/>
        <v>GH 1962</v>
      </c>
      <c r="B3868" t="s">
        <v>75</v>
      </c>
      <c r="C3868">
        <v>1962</v>
      </c>
    </row>
    <row r="3869" spans="1:8" hidden="1">
      <c r="A3869" s="1" t="str">
        <f t="shared" si="60"/>
        <v>GH 1963</v>
      </c>
      <c r="B3869" t="s">
        <v>75</v>
      </c>
      <c r="C3869">
        <v>1963</v>
      </c>
    </row>
    <row r="3870" spans="1:8" hidden="1">
      <c r="A3870" s="1" t="str">
        <f t="shared" si="60"/>
        <v>GH 1964</v>
      </c>
      <c r="B3870" t="s">
        <v>75</v>
      </c>
      <c r="C3870">
        <v>1964</v>
      </c>
    </row>
    <row r="3871" spans="1:8" hidden="1">
      <c r="A3871" s="1" t="str">
        <f t="shared" si="60"/>
        <v>GH 1965</v>
      </c>
      <c r="B3871" t="s">
        <v>75</v>
      </c>
      <c r="C3871">
        <v>1965</v>
      </c>
    </row>
    <row r="3872" spans="1:8" hidden="1">
      <c r="A3872" s="1" t="str">
        <f t="shared" si="60"/>
        <v>GH 1966</v>
      </c>
      <c r="B3872" t="s">
        <v>75</v>
      </c>
      <c r="C3872">
        <v>1966</v>
      </c>
    </row>
    <row r="3873" spans="1:3" hidden="1">
      <c r="A3873" s="1" t="str">
        <f t="shared" si="60"/>
        <v>GH 1967</v>
      </c>
      <c r="B3873" t="s">
        <v>75</v>
      </c>
      <c r="C3873">
        <v>1967</v>
      </c>
    </row>
    <row r="3874" spans="1:3" hidden="1">
      <c r="A3874" s="1" t="str">
        <f t="shared" si="60"/>
        <v>GH 1968</v>
      </c>
      <c r="B3874" t="s">
        <v>75</v>
      </c>
      <c r="C3874">
        <v>1968</v>
      </c>
    </row>
    <row r="3875" spans="1:3" hidden="1">
      <c r="A3875" s="1" t="str">
        <f t="shared" si="60"/>
        <v>GH 1969</v>
      </c>
      <c r="B3875" t="s">
        <v>75</v>
      </c>
      <c r="C3875">
        <v>1969</v>
      </c>
    </row>
    <row r="3876" spans="1:3" hidden="1">
      <c r="A3876" s="1" t="str">
        <f t="shared" si="60"/>
        <v>GH 1970</v>
      </c>
      <c r="B3876" t="s">
        <v>75</v>
      </c>
      <c r="C3876">
        <v>1970</v>
      </c>
    </row>
    <row r="3877" spans="1:3" hidden="1">
      <c r="A3877" s="1" t="str">
        <f t="shared" si="60"/>
        <v>GH 1971</v>
      </c>
      <c r="B3877" t="s">
        <v>75</v>
      </c>
      <c r="C3877">
        <v>1971</v>
      </c>
    </row>
    <row r="3878" spans="1:3" hidden="1">
      <c r="A3878" s="1" t="str">
        <f t="shared" si="60"/>
        <v>GH 1972</v>
      </c>
      <c r="B3878" t="s">
        <v>75</v>
      </c>
      <c r="C3878">
        <v>1972</v>
      </c>
    </row>
    <row r="3879" spans="1:3" hidden="1">
      <c r="A3879" s="1" t="str">
        <f t="shared" si="60"/>
        <v>GH 1973</v>
      </c>
      <c r="B3879" t="s">
        <v>75</v>
      </c>
      <c r="C3879">
        <v>1973</v>
      </c>
    </row>
    <row r="3880" spans="1:3" hidden="1">
      <c r="A3880" s="1" t="str">
        <f t="shared" si="60"/>
        <v>GH 1974</v>
      </c>
      <c r="B3880" t="s">
        <v>75</v>
      </c>
      <c r="C3880">
        <v>1974</v>
      </c>
    </row>
    <row r="3881" spans="1:3" hidden="1">
      <c r="A3881" s="1" t="str">
        <f t="shared" si="60"/>
        <v>GH 1975</v>
      </c>
      <c r="B3881" t="s">
        <v>75</v>
      </c>
      <c r="C3881">
        <v>1975</v>
      </c>
    </row>
    <row r="3882" spans="1:3" hidden="1">
      <c r="A3882" s="1" t="str">
        <f t="shared" si="60"/>
        <v>GH 1976</v>
      </c>
      <c r="B3882" t="s">
        <v>75</v>
      </c>
      <c r="C3882">
        <v>1976</v>
      </c>
    </row>
    <row r="3883" spans="1:3" hidden="1">
      <c r="A3883" s="1" t="str">
        <f t="shared" si="60"/>
        <v>GH 1977</v>
      </c>
      <c r="B3883" t="s">
        <v>75</v>
      </c>
      <c r="C3883">
        <v>1977</v>
      </c>
    </row>
    <row r="3884" spans="1:3" hidden="1">
      <c r="A3884" s="1" t="str">
        <f t="shared" si="60"/>
        <v>GH 1978</v>
      </c>
      <c r="B3884" t="s">
        <v>75</v>
      </c>
      <c r="C3884">
        <v>1978</v>
      </c>
    </row>
    <row r="3885" spans="1:3" hidden="1">
      <c r="A3885" s="1" t="str">
        <f t="shared" si="60"/>
        <v>GH 1979</v>
      </c>
      <c r="B3885" t="s">
        <v>75</v>
      </c>
      <c r="C3885">
        <v>1979</v>
      </c>
    </row>
    <row r="3886" spans="1:3" hidden="1">
      <c r="A3886" s="1" t="str">
        <f t="shared" si="60"/>
        <v>GH 1980</v>
      </c>
      <c r="B3886" t="s">
        <v>75</v>
      </c>
      <c r="C3886">
        <v>1980</v>
      </c>
    </row>
    <row r="3887" spans="1:3" hidden="1">
      <c r="A3887" s="1" t="str">
        <f t="shared" si="60"/>
        <v>GH 1981</v>
      </c>
      <c r="B3887" t="s">
        <v>75</v>
      </c>
      <c r="C3887">
        <v>1981</v>
      </c>
    </row>
    <row r="3888" spans="1:3" hidden="1">
      <c r="A3888" s="1" t="str">
        <f t="shared" si="60"/>
        <v>GH 1982</v>
      </c>
      <c r="B3888" t="s">
        <v>75</v>
      </c>
      <c r="C3888">
        <v>1982</v>
      </c>
    </row>
    <row r="3889" spans="1:8" hidden="1">
      <c r="A3889" s="1" t="str">
        <f t="shared" si="60"/>
        <v>GH 1983</v>
      </c>
      <c r="B3889" t="s">
        <v>75</v>
      </c>
      <c r="C3889">
        <v>1983</v>
      </c>
    </row>
    <row r="3890" spans="1:8" hidden="1">
      <c r="A3890" s="1" t="str">
        <f t="shared" si="60"/>
        <v>GH 1984</v>
      </c>
      <c r="B3890" t="s">
        <v>75</v>
      </c>
      <c r="C3890">
        <v>1984</v>
      </c>
    </row>
    <row r="3891" spans="1:8" hidden="1">
      <c r="A3891" s="1" t="str">
        <f t="shared" si="60"/>
        <v>GH 1985</v>
      </c>
      <c r="B3891" t="s">
        <v>75</v>
      </c>
      <c r="C3891">
        <v>1985</v>
      </c>
    </row>
    <row r="3892" spans="1:8" hidden="1">
      <c r="A3892" s="1" t="str">
        <f t="shared" si="60"/>
        <v>GH 1986</v>
      </c>
      <c r="B3892" t="s">
        <v>75</v>
      </c>
      <c r="C3892">
        <v>1986</v>
      </c>
    </row>
    <row r="3893" spans="1:8" hidden="1">
      <c r="A3893" s="1" t="str">
        <f t="shared" si="60"/>
        <v>GH 1987</v>
      </c>
      <c r="B3893" t="s">
        <v>75</v>
      </c>
      <c r="C3893">
        <v>1987</v>
      </c>
      <c r="D3893">
        <v>6.97</v>
      </c>
      <c r="E3893">
        <v>11.72</v>
      </c>
      <c r="F3893">
        <v>16.3</v>
      </c>
      <c r="G3893">
        <v>22.34</v>
      </c>
      <c r="H3893">
        <v>42.67</v>
      </c>
    </row>
    <row r="3894" spans="1:8" hidden="1">
      <c r="A3894" s="1" t="str">
        <f t="shared" si="60"/>
        <v>GH 1988</v>
      </c>
      <c r="B3894" t="s">
        <v>75</v>
      </c>
      <c r="C3894">
        <v>1988</v>
      </c>
      <c r="D3894">
        <v>6.99</v>
      </c>
      <c r="E3894">
        <v>11.54</v>
      </c>
      <c r="F3894">
        <v>16.03</v>
      </c>
      <c r="G3894">
        <v>22.06</v>
      </c>
      <c r="H3894">
        <v>43.38</v>
      </c>
    </row>
    <row r="3895" spans="1:8" hidden="1">
      <c r="A3895" s="1" t="str">
        <f t="shared" si="60"/>
        <v>GH 1989</v>
      </c>
      <c r="B3895" t="s">
        <v>75</v>
      </c>
      <c r="C3895">
        <v>1989</v>
      </c>
    </row>
    <row r="3896" spans="1:8" hidden="1">
      <c r="A3896" s="1" t="str">
        <f t="shared" si="60"/>
        <v>GH 1990</v>
      </c>
      <c r="B3896" t="s">
        <v>75</v>
      </c>
      <c r="C3896">
        <v>1990</v>
      </c>
    </row>
    <row r="3897" spans="1:8" hidden="1">
      <c r="A3897" s="1" t="str">
        <f t="shared" si="60"/>
        <v>GH 1991</v>
      </c>
      <c r="B3897" t="s">
        <v>75</v>
      </c>
      <c r="C3897">
        <v>1991</v>
      </c>
      <c r="D3897">
        <v>6.62</v>
      </c>
      <c r="E3897">
        <v>10.92</v>
      </c>
      <c r="F3897">
        <v>15.22</v>
      </c>
      <c r="G3897">
        <v>21.66</v>
      </c>
      <c r="H3897">
        <v>45.58</v>
      </c>
    </row>
    <row r="3898" spans="1:8" hidden="1">
      <c r="A3898" s="1" t="str">
        <f t="shared" si="60"/>
        <v>GH 1992</v>
      </c>
      <c r="B3898" t="s">
        <v>75</v>
      </c>
      <c r="C3898">
        <v>1992</v>
      </c>
    </row>
    <row r="3899" spans="1:8" hidden="1">
      <c r="A3899" s="1" t="str">
        <f t="shared" si="60"/>
        <v>GH 1993</v>
      </c>
      <c r="B3899" t="s">
        <v>75</v>
      </c>
      <c r="C3899">
        <v>1993</v>
      </c>
    </row>
    <row r="3900" spans="1:8" hidden="1">
      <c r="A3900" s="1" t="str">
        <f t="shared" si="60"/>
        <v>GH 1994</v>
      </c>
      <c r="B3900" t="s">
        <v>75</v>
      </c>
      <c r="C3900">
        <v>1994</v>
      </c>
    </row>
    <row r="3901" spans="1:8" hidden="1">
      <c r="A3901" s="1" t="str">
        <f t="shared" si="60"/>
        <v>GH 1995</v>
      </c>
      <c r="B3901" t="s">
        <v>75</v>
      </c>
      <c r="C3901">
        <v>1995</v>
      </c>
    </row>
    <row r="3902" spans="1:8" hidden="1">
      <c r="A3902" s="1" t="str">
        <f t="shared" si="60"/>
        <v>GH 1996</v>
      </c>
      <c r="B3902" t="s">
        <v>75</v>
      </c>
      <c r="C3902">
        <v>1996</v>
      </c>
    </row>
    <row r="3903" spans="1:8" hidden="1">
      <c r="A3903" s="1" t="str">
        <f t="shared" si="60"/>
        <v>GH 1997</v>
      </c>
      <c r="B3903" t="s">
        <v>75</v>
      </c>
      <c r="C3903">
        <v>1997</v>
      </c>
    </row>
    <row r="3904" spans="1:8" hidden="1">
      <c r="A3904" s="1" t="str">
        <f t="shared" si="60"/>
        <v>GH 1998</v>
      </c>
      <c r="B3904" t="s">
        <v>75</v>
      </c>
      <c r="C3904">
        <v>1998</v>
      </c>
      <c r="D3904">
        <v>5.77</v>
      </c>
      <c r="E3904">
        <v>10.32</v>
      </c>
      <c r="F3904">
        <v>15</v>
      </c>
      <c r="G3904">
        <v>22.74</v>
      </c>
      <c r="H3904">
        <v>46.17</v>
      </c>
    </row>
    <row r="3905" spans="1:8" hidden="1">
      <c r="A3905" s="1" t="str">
        <f t="shared" si="60"/>
        <v>GH 1999</v>
      </c>
      <c r="B3905" t="s">
        <v>75</v>
      </c>
      <c r="C3905">
        <v>1999</v>
      </c>
    </row>
    <row r="3906" spans="1:8" hidden="1">
      <c r="A3906" s="1" t="str">
        <f t="shared" si="60"/>
        <v>GH 2000</v>
      </c>
      <c r="B3906" t="s">
        <v>75</v>
      </c>
      <c r="C3906">
        <v>2000</v>
      </c>
    </row>
    <row r="3907" spans="1:8" hidden="1">
      <c r="A3907" s="1" t="str">
        <f t="shared" ref="A3907:A3970" si="61">CONCATENATE(B3907," ",C3907)</f>
        <v>GH 2001</v>
      </c>
      <c r="B3907" t="s">
        <v>75</v>
      </c>
      <c r="C3907">
        <v>2001</v>
      </c>
    </row>
    <row r="3908" spans="1:8" hidden="1">
      <c r="A3908" s="1" t="str">
        <f t="shared" si="61"/>
        <v>GH 2002</v>
      </c>
      <c r="B3908" t="s">
        <v>75</v>
      </c>
      <c r="C3908">
        <v>2002</v>
      </c>
    </row>
    <row r="3909" spans="1:8" hidden="1">
      <c r="A3909" s="1" t="str">
        <f t="shared" si="61"/>
        <v>GH 2003</v>
      </c>
      <c r="B3909" t="s">
        <v>75</v>
      </c>
      <c r="C3909">
        <v>2003</v>
      </c>
    </row>
    <row r="3910" spans="1:8" hidden="1">
      <c r="A3910" s="1" t="str">
        <f t="shared" si="61"/>
        <v>GH 2004</v>
      </c>
      <c r="B3910" t="s">
        <v>75</v>
      </c>
      <c r="C3910">
        <v>2004</v>
      </c>
    </row>
    <row r="3911" spans="1:8" hidden="1">
      <c r="A3911" s="1" t="str">
        <f t="shared" si="61"/>
        <v>GH 2005</v>
      </c>
      <c r="B3911" t="s">
        <v>75</v>
      </c>
      <c r="C3911">
        <v>2005</v>
      </c>
      <c r="D3911">
        <v>5.24</v>
      </c>
      <c r="E3911">
        <v>9.89</v>
      </c>
      <c r="F3911">
        <v>14.63</v>
      </c>
      <c r="G3911">
        <v>21.65</v>
      </c>
      <c r="H3911">
        <v>48.58</v>
      </c>
    </row>
    <row r="3912" spans="1:8" hidden="1">
      <c r="A3912" s="1" t="str">
        <f t="shared" si="61"/>
        <v>GH 2006</v>
      </c>
      <c r="B3912" t="s">
        <v>75</v>
      </c>
      <c r="C3912">
        <v>2006</v>
      </c>
    </row>
    <row r="3913" spans="1:8" hidden="1">
      <c r="A3913" s="1" t="str">
        <f t="shared" si="61"/>
        <v>GH 2007</v>
      </c>
      <c r="B3913" t="s">
        <v>75</v>
      </c>
      <c r="C3913">
        <v>2007</v>
      </c>
    </row>
    <row r="3914" spans="1:8" hidden="1">
      <c r="A3914" s="1" t="str">
        <f t="shared" si="61"/>
        <v>GH 2008</v>
      </c>
      <c r="B3914" t="s">
        <v>75</v>
      </c>
      <c r="C3914">
        <v>2008</v>
      </c>
    </row>
    <row r="3915" spans="1:8" hidden="1">
      <c r="A3915" s="1" t="str">
        <f t="shared" si="61"/>
        <v>GH 2009</v>
      </c>
      <c r="B3915" t="s">
        <v>75</v>
      </c>
      <c r="C3915">
        <v>2009</v>
      </c>
    </row>
    <row r="3916" spans="1:8" hidden="1">
      <c r="A3916" s="1" t="str">
        <f t="shared" si="61"/>
        <v>GH 2010</v>
      </c>
      <c r="B3916" t="s">
        <v>75</v>
      </c>
      <c r="C3916">
        <v>2010</v>
      </c>
    </row>
    <row r="3917" spans="1:8" hidden="1">
      <c r="A3917" s="1" t="str">
        <f t="shared" si="61"/>
        <v>GH 2011</v>
      </c>
      <c r="B3917" t="s">
        <v>75</v>
      </c>
      <c r="C3917">
        <v>2011</v>
      </c>
    </row>
    <row r="3918" spans="1:8" hidden="1">
      <c r="A3918" s="1" t="str">
        <f t="shared" si="61"/>
        <v>GH 2012</v>
      </c>
      <c r="B3918" t="s">
        <v>75</v>
      </c>
      <c r="C3918">
        <v>2012</v>
      </c>
    </row>
    <row r="3919" spans="1:8" hidden="1">
      <c r="A3919" s="1" t="str">
        <f t="shared" si="61"/>
        <v>GH 2013</v>
      </c>
      <c r="B3919" t="s">
        <v>75</v>
      </c>
      <c r="C3919">
        <v>2013</v>
      </c>
    </row>
    <row r="3920" spans="1:8" hidden="1">
      <c r="A3920" s="1" t="str">
        <f t="shared" si="61"/>
        <v>GH 2014</v>
      </c>
      <c r="B3920" t="s">
        <v>75</v>
      </c>
      <c r="C3920">
        <v>2014</v>
      </c>
    </row>
    <row r="3921" spans="1:3" hidden="1">
      <c r="A3921" s="1" t="str">
        <f t="shared" si="61"/>
        <v>GH 2015</v>
      </c>
      <c r="B3921" t="s">
        <v>75</v>
      </c>
      <c r="C3921">
        <v>2015</v>
      </c>
    </row>
    <row r="3922" spans="1:3" hidden="1">
      <c r="A3922" s="1" t="str">
        <f t="shared" si="61"/>
        <v>GI 1960</v>
      </c>
      <c r="B3922" t="s">
        <v>618</v>
      </c>
      <c r="C3922">
        <v>1960</v>
      </c>
    </row>
    <row r="3923" spans="1:3" hidden="1">
      <c r="A3923" s="1" t="str">
        <f t="shared" si="61"/>
        <v>GI 1961</v>
      </c>
      <c r="B3923" t="s">
        <v>618</v>
      </c>
      <c r="C3923">
        <v>1961</v>
      </c>
    </row>
    <row r="3924" spans="1:3" hidden="1">
      <c r="A3924" s="1" t="str">
        <f t="shared" si="61"/>
        <v>GI 1962</v>
      </c>
      <c r="B3924" t="s">
        <v>618</v>
      </c>
      <c r="C3924">
        <v>1962</v>
      </c>
    </row>
    <row r="3925" spans="1:3" hidden="1">
      <c r="A3925" s="1" t="str">
        <f t="shared" si="61"/>
        <v>GI 1963</v>
      </c>
      <c r="B3925" t="s">
        <v>618</v>
      </c>
      <c r="C3925">
        <v>1963</v>
      </c>
    </row>
    <row r="3926" spans="1:3" hidden="1">
      <c r="A3926" s="1" t="str">
        <f t="shared" si="61"/>
        <v>GI 1964</v>
      </c>
      <c r="B3926" t="s">
        <v>618</v>
      </c>
      <c r="C3926">
        <v>1964</v>
      </c>
    </row>
    <row r="3927" spans="1:3" hidden="1">
      <c r="A3927" s="1" t="str">
        <f t="shared" si="61"/>
        <v>GI 1965</v>
      </c>
      <c r="B3927" t="s">
        <v>618</v>
      </c>
      <c r="C3927">
        <v>1965</v>
      </c>
    </row>
    <row r="3928" spans="1:3" hidden="1">
      <c r="A3928" s="1" t="str">
        <f t="shared" si="61"/>
        <v>GI 1966</v>
      </c>
      <c r="B3928" t="s">
        <v>618</v>
      </c>
      <c r="C3928">
        <v>1966</v>
      </c>
    </row>
    <row r="3929" spans="1:3" hidden="1">
      <c r="A3929" s="1" t="str">
        <f t="shared" si="61"/>
        <v>GI 1967</v>
      </c>
      <c r="B3929" t="s">
        <v>618</v>
      </c>
      <c r="C3929">
        <v>1967</v>
      </c>
    </row>
    <row r="3930" spans="1:3" hidden="1">
      <c r="A3930" s="1" t="str">
        <f t="shared" si="61"/>
        <v>GI 1968</v>
      </c>
      <c r="B3930" t="s">
        <v>618</v>
      </c>
      <c r="C3930">
        <v>1968</v>
      </c>
    </row>
    <row r="3931" spans="1:3" hidden="1">
      <c r="A3931" s="1" t="str">
        <f t="shared" si="61"/>
        <v>GI 1969</v>
      </c>
      <c r="B3931" t="s">
        <v>618</v>
      </c>
      <c r="C3931">
        <v>1969</v>
      </c>
    </row>
    <row r="3932" spans="1:3" hidden="1">
      <c r="A3932" s="1" t="str">
        <f t="shared" si="61"/>
        <v>GI 1970</v>
      </c>
      <c r="B3932" t="s">
        <v>618</v>
      </c>
      <c r="C3932">
        <v>1970</v>
      </c>
    </row>
    <row r="3933" spans="1:3" hidden="1">
      <c r="A3933" s="1" t="str">
        <f t="shared" si="61"/>
        <v>GI 1971</v>
      </c>
      <c r="B3933" t="s">
        <v>618</v>
      </c>
      <c r="C3933">
        <v>1971</v>
      </c>
    </row>
    <row r="3934" spans="1:3" hidden="1">
      <c r="A3934" s="1" t="str">
        <f t="shared" si="61"/>
        <v>GI 1972</v>
      </c>
      <c r="B3934" t="s">
        <v>618</v>
      </c>
      <c r="C3934">
        <v>1972</v>
      </c>
    </row>
    <row r="3935" spans="1:3" hidden="1">
      <c r="A3935" s="1" t="str">
        <f t="shared" si="61"/>
        <v>GI 1973</v>
      </c>
      <c r="B3935" t="s">
        <v>618</v>
      </c>
      <c r="C3935">
        <v>1973</v>
      </c>
    </row>
    <row r="3936" spans="1:3" hidden="1">
      <c r="A3936" s="1" t="str">
        <f t="shared" si="61"/>
        <v>GI 1974</v>
      </c>
      <c r="B3936" t="s">
        <v>618</v>
      </c>
      <c r="C3936">
        <v>1974</v>
      </c>
    </row>
    <row r="3937" spans="1:3" hidden="1">
      <c r="A3937" s="1" t="str">
        <f t="shared" si="61"/>
        <v>GI 1975</v>
      </c>
      <c r="B3937" t="s">
        <v>618</v>
      </c>
      <c r="C3937">
        <v>1975</v>
      </c>
    </row>
    <row r="3938" spans="1:3" hidden="1">
      <c r="A3938" s="1" t="str">
        <f t="shared" si="61"/>
        <v>GI 1976</v>
      </c>
      <c r="B3938" t="s">
        <v>618</v>
      </c>
      <c r="C3938">
        <v>1976</v>
      </c>
    </row>
    <row r="3939" spans="1:3" hidden="1">
      <c r="A3939" s="1" t="str">
        <f t="shared" si="61"/>
        <v>GI 1977</v>
      </c>
      <c r="B3939" t="s">
        <v>618</v>
      </c>
      <c r="C3939">
        <v>1977</v>
      </c>
    </row>
    <row r="3940" spans="1:3" hidden="1">
      <c r="A3940" s="1" t="str">
        <f t="shared" si="61"/>
        <v>GI 1978</v>
      </c>
      <c r="B3940" t="s">
        <v>618</v>
      </c>
      <c r="C3940">
        <v>1978</v>
      </c>
    </row>
    <row r="3941" spans="1:3" hidden="1">
      <c r="A3941" s="1" t="str">
        <f t="shared" si="61"/>
        <v>GI 1979</v>
      </c>
      <c r="B3941" t="s">
        <v>618</v>
      </c>
      <c r="C3941">
        <v>1979</v>
      </c>
    </row>
    <row r="3942" spans="1:3" hidden="1">
      <c r="A3942" s="1" t="str">
        <f t="shared" si="61"/>
        <v>GI 1980</v>
      </c>
      <c r="B3942" t="s">
        <v>618</v>
      </c>
      <c r="C3942">
        <v>1980</v>
      </c>
    </row>
    <row r="3943" spans="1:3" hidden="1">
      <c r="A3943" s="1" t="str">
        <f t="shared" si="61"/>
        <v>GI 1981</v>
      </c>
      <c r="B3943" t="s">
        <v>618</v>
      </c>
      <c r="C3943">
        <v>1981</v>
      </c>
    </row>
    <row r="3944" spans="1:3" hidden="1">
      <c r="A3944" s="1" t="str">
        <f t="shared" si="61"/>
        <v>GI 1982</v>
      </c>
      <c r="B3944" t="s">
        <v>618</v>
      </c>
      <c r="C3944">
        <v>1982</v>
      </c>
    </row>
    <row r="3945" spans="1:3" hidden="1">
      <c r="A3945" s="1" t="str">
        <f t="shared" si="61"/>
        <v>GI 1983</v>
      </c>
      <c r="B3945" t="s">
        <v>618</v>
      </c>
      <c r="C3945">
        <v>1983</v>
      </c>
    </row>
    <row r="3946" spans="1:3" hidden="1">
      <c r="A3946" s="1" t="str">
        <f t="shared" si="61"/>
        <v>GI 1984</v>
      </c>
      <c r="B3946" t="s">
        <v>618</v>
      </c>
      <c r="C3946">
        <v>1984</v>
      </c>
    </row>
    <row r="3947" spans="1:3" hidden="1">
      <c r="A3947" s="1" t="str">
        <f t="shared" si="61"/>
        <v>GI 1985</v>
      </c>
      <c r="B3947" t="s">
        <v>618</v>
      </c>
      <c r="C3947">
        <v>1985</v>
      </c>
    </row>
    <row r="3948" spans="1:3" hidden="1">
      <c r="A3948" s="1" t="str">
        <f t="shared" si="61"/>
        <v>GI 1986</v>
      </c>
      <c r="B3948" t="s">
        <v>618</v>
      </c>
      <c r="C3948">
        <v>1986</v>
      </c>
    </row>
    <row r="3949" spans="1:3" hidden="1">
      <c r="A3949" s="1" t="str">
        <f t="shared" si="61"/>
        <v>GI 1987</v>
      </c>
      <c r="B3949" t="s">
        <v>618</v>
      </c>
      <c r="C3949">
        <v>1987</v>
      </c>
    </row>
    <row r="3950" spans="1:3" hidden="1">
      <c r="A3950" s="1" t="str">
        <f t="shared" si="61"/>
        <v>GI 1988</v>
      </c>
      <c r="B3950" t="s">
        <v>618</v>
      </c>
      <c r="C3950">
        <v>1988</v>
      </c>
    </row>
    <row r="3951" spans="1:3" hidden="1">
      <c r="A3951" s="1" t="str">
        <f t="shared" si="61"/>
        <v>GI 1989</v>
      </c>
      <c r="B3951" t="s">
        <v>618</v>
      </c>
      <c r="C3951">
        <v>1989</v>
      </c>
    </row>
    <row r="3952" spans="1:3" hidden="1">
      <c r="A3952" s="1" t="str">
        <f t="shared" si="61"/>
        <v>GI 1990</v>
      </c>
      <c r="B3952" t="s">
        <v>618</v>
      </c>
      <c r="C3952">
        <v>1990</v>
      </c>
    </row>
    <row r="3953" spans="1:3" hidden="1">
      <c r="A3953" s="1" t="str">
        <f t="shared" si="61"/>
        <v>GI 1991</v>
      </c>
      <c r="B3953" t="s">
        <v>618</v>
      </c>
      <c r="C3953">
        <v>1991</v>
      </c>
    </row>
    <row r="3954" spans="1:3" hidden="1">
      <c r="A3954" s="1" t="str">
        <f t="shared" si="61"/>
        <v>GI 1992</v>
      </c>
      <c r="B3954" t="s">
        <v>618</v>
      </c>
      <c r="C3954">
        <v>1992</v>
      </c>
    </row>
    <row r="3955" spans="1:3" hidden="1">
      <c r="A3955" s="1" t="str">
        <f t="shared" si="61"/>
        <v>GI 1993</v>
      </c>
      <c r="B3955" t="s">
        <v>618</v>
      </c>
      <c r="C3955">
        <v>1993</v>
      </c>
    </row>
    <row r="3956" spans="1:3" hidden="1">
      <c r="A3956" s="1" t="str">
        <f t="shared" si="61"/>
        <v>GI 1994</v>
      </c>
      <c r="B3956" t="s">
        <v>618</v>
      </c>
      <c r="C3956">
        <v>1994</v>
      </c>
    </row>
    <row r="3957" spans="1:3" hidden="1">
      <c r="A3957" s="1" t="str">
        <f t="shared" si="61"/>
        <v>GI 1995</v>
      </c>
      <c r="B3957" t="s">
        <v>618</v>
      </c>
      <c r="C3957">
        <v>1995</v>
      </c>
    </row>
    <row r="3958" spans="1:3" hidden="1">
      <c r="A3958" s="1" t="str">
        <f t="shared" si="61"/>
        <v>GI 1996</v>
      </c>
      <c r="B3958" t="s">
        <v>618</v>
      </c>
      <c r="C3958">
        <v>1996</v>
      </c>
    </row>
    <row r="3959" spans="1:3" hidden="1">
      <c r="A3959" s="1" t="str">
        <f t="shared" si="61"/>
        <v>GI 1997</v>
      </c>
      <c r="B3959" t="s">
        <v>618</v>
      </c>
      <c r="C3959">
        <v>1997</v>
      </c>
    </row>
    <row r="3960" spans="1:3" hidden="1">
      <c r="A3960" s="1" t="str">
        <f t="shared" si="61"/>
        <v>GI 1998</v>
      </c>
      <c r="B3960" t="s">
        <v>618</v>
      </c>
      <c r="C3960">
        <v>1998</v>
      </c>
    </row>
    <row r="3961" spans="1:3" hidden="1">
      <c r="A3961" s="1" t="str">
        <f t="shared" si="61"/>
        <v>GI 1999</v>
      </c>
      <c r="B3961" t="s">
        <v>618</v>
      </c>
      <c r="C3961">
        <v>1999</v>
      </c>
    </row>
    <row r="3962" spans="1:3" hidden="1">
      <c r="A3962" s="1" t="str">
        <f t="shared" si="61"/>
        <v>GI 2000</v>
      </c>
      <c r="B3962" t="s">
        <v>618</v>
      </c>
      <c r="C3962">
        <v>2000</v>
      </c>
    </row>
    <row r="3963" spans="1:3" hidden="1">
      <c r="A3963" s="1" t="str">
        <f t="shared" si="61"/>
        <v>GI 2001</v>
      </c>
      <c r="B3963" t="s">
        <v>618</v>
      </c>
      <c r="C3963">
        <v>2001</v>
      </c>
    </row>
    <row r="3964" spans="1:3" hidden="1">
      <c r="A3964" s="1" t="str">
        <f t="shared" si="61"/>
        <v>GI 2002</v>
      </c>
      <c r="B3964" t="s">
        <v>618</v>
      </c>
      <c r="C3964">
        <v>2002</v>
      </c>
    </row>
    <row r="3965" spans="1:3" hidden="1">
      <c r="A3965" s="1" t="str">
        <f t="shared" si="61"/>
        <v>GI 2003</v>
      </c>
      <c r="B3965" t="s">
        <v>618</v>
      </c>
      <c r="C3965">
        <v>2003</v>
      </c>
    </row>
    <row r="3966" spans="1:3" hidden="1">
      <c r="A3966" s="1" t="str">
        <f t="shared" si="61"/>
        <v>GI 2004</v>
      </c>
      <c r="B3966" t="s">
        <v>618</v>
      </c>
      <c r="C3966">
        <v>2004</v>
      </c>
    </row>
    <row r="3967" spans="1:3" hidden="1">
      <c r="A3967" s="1" t="str">
        <f t="shared" si="61"/>
        <v>GI 2005</v>
      </c>
      <c r="B3967" t="s">
        <v>618</v>
      </c>
      <c r="C3967">
        <v>2005</v>
      </c>
    </row>
    <row r="3968" spans="1:3" hidden="1">
      <c r="A3968" s="1" t="str">
        <f t="shared" si="61"/>
        <v>GI 2006</v>
      </c>
      <c r="B3968" t="s">
        <v>618</v>
      </c>
      <c r="C3968">
        <v>2006</v>
      </c>
    </row>
    <row r="3969" spans="1:3" hidden="1">
      <c r="A3969" s="1" t="str">
        <f t="shared" si="61"/>
        <v>GI 2007</v>
      </c>
      <c r="B3969" t="s">
        <v>618</v>
      </c>
      <c r="C3969">
        <v>2007</v>
      </c>
    </row>
    <row r="3970" spans="1:3" hidden="1">
      <c r="A3970" s="1" t="str">
        <f t="shared" si="61"/>
        <v>GI 2008</v>
      </c>
      <c r="B3970" t="s">
        <v>618</v>
      </c>
      <c r="C3970">
        <v>2008</v>
      </c>
    </row>
    <row r="3971" spans="1:3" hidden="1">
      <c r="A3971" s="1" t="str">
        <f t="shared" ref="A3971:A4034" si="62">CONCATENATE(B3971," ",C3971)</f>
        <v>GI 2009</v>
      </c>
      <c r="B3971" t="s">
        <v>618</v>
      </c>
      <c r="C3971">
        <v>2009</v>
      </c>
    </row>
    <row r="3972" spans="1:3" hidden="1">
      <c r="A3972" s="1" t="str">
        <f t="shared" si="62"/>
        <v>GI 2010</v>
      </c>
      <c r="B3972" t="s">
        <v>618</v>
      </c>
      <c r="C3972">
        <v>2010</v>
      </c>
    </row>
    <row r="3973" spans="1:3" hidden="1">
      <c r="A3973" s="1" t="str">
        <f t="shared" si="62"/>
        <v>GI 2011</v>
      </c>
      <c r="B3973" t="s">
        <v>618</v>
      </c>
      <c r="C3973">
        <v>2011</v>
      </c>
    </row>
    <row r="3974" spans="1:3" hidden="1">
      <c r="A3974" s="1" t="str">
        <f t="shared" si="62"/>
        <v>GI 2012</v>
      </c>
      <c r="B3974" t="s">
        <v>618</v>
      </c>
      <c r="C3974">
        <v>2012</v>
      </c>
    </row>
    <row r="3975" spans="1:3" hidden="1">
      <c r="A3975" s="1" t="str">
        <f t="shared" si="62"/>
        <v>GI 2013</v>
      </c>
      <c r="B3975" t="s">
        <v>618</v>
      </c>
      <c r="C3975">
        <v>2013</v>
      </c>
    </row>
    <row r="3976" spans="1:3" hidden="1">
      <c r="A3976" s="1" t="str">
        <f t="shared" si="62"/>
        <v>GI 2014</v>
      </c>
      <c r="B3976" t="s">
        <v>618</v>
      </c>
      <c r="C3976">
        <v>2014</v>
      </c>
    </row>
    <row r="3977" spans="1:3" hidden="1">
      <c r="A3977" s="1" t="str">
        <f t="shared" si="62"/>
        <v>GI 2015</v>
      </c>
      <c r="B3977" t="s">
        <v>618</v>
      </c>
      <c r="C3977">
        <v>2015</v>
      </c>
    </row>
    <row r="3978" spans="1:3" hidden="1">
      <c r="A3978" s="1" t="str">
        <f t="shared" si="62"/>
        <v>GL 1960</v>
      </c>
      <c r="B3978" t="s">
        <v>82</v>
      </c>
      <c r="C3978">
        <v>1960</v>
      </c>
    </row>
    <row r="3979" spans="1:3" hidden="1">
      <c r="A3979" s="1" t="str">
        <f t="shared" si="62"/>
        <v>GL 1961</v>
      </c>
      <c r="B3979" t="s">
        <v>82</v>
      </c>
      <c r="C3979">
        <v>1961</v>
      </c>
    </row>
    <row r="3980" spans="1:3" hidden="1">
      <c r="A3980" s="1" t="str">
        <f t="shared" si="62"/>
        <v>GL 1962</v>
      </c>
      <c r="B3980" t="s">
        <v>82</v>
      </c>
      <c r="C3980">
        <v>1962</v>
      </c>
    </row>
    <row r="3981" spans="1:3" hidden="1">
      <c r="A3981" s="1" t="str">
        <f t="shared" si="62"/>
        <v>GL 1963</v>
      </c>
      <c r="B3981" t="s">
        <v>82</v>
      </c>
      <c r="C3981">
        <v>1963</v>
      </c>
    </row>
    <row r="3982" spans="1:3" hidden="1">
      <c r="A3982" s="1" t="str">
        <f t="shared" si="62"/>
        <v>GL 1964</v>
      </c>
      <c r="B3982" t="s">
        <v>82</v>
      </c>
      <c r="C3982">
        <v>1964</v>
      </c>
    </row>
    <row r="3983" spans="1:3" hidden="1">
      <c r="A3983" s="1" t="str">
        <f t="shared" si="62"/>
        <v>GL 1965</v>
      </c>
      <c r="B3983" t="s">
        <v>82</v>
      </c>
      <c r="C3983">
        <v>1965</v>
      </c>
    </row>
    <row r="3984" spans="1:3" hidden="1">
      <c r="A3984" s="1" t="str">
        <f t="shared" si="62"/>
        <v>GL 1966</v>
      </c>
      <c r="B3984" t="s">
        <v>82</v>
      </c>
      <c r="C3984">
        <v>1966</v>
      </c>
    </row>
    <row r="3985" spans="1:3" hidden="1">
      <c r="A3985" s="1" t="str">
        <f t="shared" si="62"/>
        <v>GL 1967</v>
      </c>
      <c r="B3985" t="s">
        <v>82</v>
      </c>
      <c r="C3985">
        <v>1967</v>
      </c>
    </row>
    <row r="3986" spans="1:3" hidden="1">
      <c r="A3986" s="1" t="str">
        <f t="shared" si="62"/>
        <v>GL 1968</v>
      </c>
      <c r="B3986" t="s">
        <v>82</v>
      </c>
      <c r="C3986">
        <v>1968</v>
      </c>
    </row>
    <row r="3987" spans="1:3" hidden="1">
      <c r="A3987" s="1" t="str">
        <f t="shared" si="62"/>
        <v>GL 1969</v>
      </c>
      <c r="B3987" t="s">
        <v>82</v>
      </c>
      <c r="C3987">
        <v>1969</v>
      </c>
    </row>
    <row r="3988" spans="1:3" hidden="1">
      <c r="A3988" s="1" t="str">
        <f t="shared" si="62"/>
        <v>GL 1970</v>
      </c>
      <c r="B3988" t="s">
        <v>82</v>
      </c>
      <c r="C3988">
        <v>1970</v>
      </c>
    </row>
    <row r="3989" spans="1:3" hidden="1">
      <c r="A3989" s="1" t="str">
        <f t="shared" si="62"/>
        <v>GL 1971</v>
      </c>
      <c r="B3989" t="s">
        <v>82</v>
      </c>
      <c r="C3989">
        <v>1971</v>
      </c>
    </row>
    <row r="3990" spans="1:3" hidden="1">
      <c r="A3990" s="1" t="str">
        <f t="shared" si="62"/>
        <v>GL 1972</v>
      </c>
      <c r="B3990" t="s">
        <v>82</v>
      </c>
      <c r="C3990">
        <v>1972</v>
      </c>
    </row>
    <row r="3991" spans="1:3" hidden="1">
      <c r="A3991" s="1" t="str">
        <f t="shared" si="62"/>
        <v>GL 1973</v>
      </c>
      <c r="B3991" t="s">
        <v>82</v>
      </c>
      <c r="C3991">
        <v>1973</v>
      </c>
    </row>
    <row r="3992" spans="1:3" hidden="1">
      <c r="A3992" s="1" t="str">
        <f t="shared" si="62"/>
        <v>GL 1974</v>
      </c>
      <c r="B3992" t="s">
        <v>82</v>
      </c>
      <c r="C3992">
        <v>1974</v>
      </c>
    </row>
    <row r="3993" spans="1:3" hidden="1">
      <c r="A3993" s="1" t="str">
        <f t="shared" si="62"/>
        <v>GL 1975</v>
      </c>
      <c r="B3993" t="s">
        <v>82</v>
      </c>
      <c r="C3993">
        <v>1975</v>
      </c>
    </row>
    <row r="3994" spans="1:3" hidden="1">
      <c r="A3994" s="1" t="str">
        <f t="shared" si="62"/>
        <v>GL 1976</v>
      </c>
      <c r="B3994" t="s">
        <v>82</v>
      </c>
      <c r="C3994">
        <v>1976</v>
      </c>
    </row>
    <row r="3995" spans="1:3" hidden="1">
      <c r="A3995" s="1" t="str">
        <f t="shared" si="62"/>
        <v>GL 1977</v>
      </c>
      <c r="B3995" t="s">
        <v>82</v>
      </c>
      <c r="C3995">
        <v>1977</v>
      </c>
    </row>
    <row r="3996" spans="1:3" hidden="1">
      <c r="A3996" s="1" t="str">
        <f t="shared" si="62"/>
        <v>GL 1978</v>
      </c>
      <c r="B3996" t="s">
        <v>82</v>
      </c>
      <c r="C3996">
        <v>1978</v>
      </c>
    </row>
    <row r="3997" spans="1:3" hidden="1">
      <c r="A3997" s="1" t="str">
        <f t="shared" si="62"/>
        <v>GL 1979</v>
      </c>
      <c r="B3997" t="s">
        <v>82</v>
      </c>
      <c r="C3997">
        <v>1979</v>
      </c>
    </row>
    <row r="3998" spans="1:3" hidden="1">
      <c r="A3998" s="1" t="str">
        <f t="shared" si="62"/>
        <v>GL 1980</v>
      </c>
      <c r="B3998" t="s">
        <v>82</v>
      </c>
      <c r="C3998">
        <v>1980</v>
      </c>
    </row>
    <row r="3999" spans="1:3" hidden="1">
      <c r="A3999" s="1" t="str">
        <f t="shared" si="62"/>
        <v>GL 1981</v>
      </c>
      <c r="B3999" t="s">
        <v>82</v>
      </c>
      <c r="C3999">
        <v>1981</v>
      </c>
    </row>
    <row r="4000" spans="1:3" hidden="1">
      <c r="A4000" s="1" t="str">
        <f t="shared" si="62"/>
        <v>GL 1982</v>
      </c>
      <c r="B4000" t="s">
        <v>82</v>
      </c>
      <c r="C4000">
        <v>1982</v>
      </c>
    </row>
    <row r="4001" spans="1:3" hidden="1">
      <c r="A4001" s="1" t="str">
        <f t="shared" si="62"/>
        <v>GL 1983</v>
      </c>
      <c r="B4001" t="s">
        <v>82</v>
      </c>
      <c r="C4001">
        <v>1983</v>
      </c>
    </row>
    <row r="4002" spans="1:3" hidden="1">
      <c r="A4002" s="1" t="str">
        <f t="shared" si="62"/>
        <v>GL 1984</v>
      </c>
      <c r="B4002" t="s">
        <v>82</v>
      </c>
      <c r="C4002">
        <v>1984</v>
      </c>
    </row>
    <row r="4003" spans="1:3" hidden="1">
      <c r="A4003" s="1" t="str">
        <f t="shared" si="62"/>
        <v>GL 1985</v>
      </c>
      <c r="B4003" t="s">
        <v>82</v>
      </c>
      <c r="C4003">
        <v>1985</v>
      </c>
    </row>
    <row r="4004" spans="1:3" hidden="1">
      <c r="A4004" s="1" t="str">
        <f t="shared" si="62"/>
        <v>GL 1986</v>
      </c>
      <c r="B4004" t="s">
        <v>82</v>
      </c>
      <c r="C4004">
        <v>1986</v>
      </c>
    </row>
    <row r="4005" spans="1:3" hidden="1">
      <c r="A4005" s="1" t="str">
        <f t="shared" si="62"/>
        <v>GL 1987</v>
      </c>
      <c r="B4005" t="s">
        <v>82</v>
      </c>
      <c r="C4005">
        <v>1987</v>
      </c>
    </row>
    <row r="4006" spans="1:3" hidden="1">
      <c r="A4006" s="1" t="str">
        <f t="shared" si="62"/>
        <v>GL 1988</v>
      </c>
      <c r="B4006" t="s">
        <v>82</v>
      </c>
      <c r="C4006">
        <v>1988</v>
      </c>
    </row>
    <row r="4007" spans="1:3" hidden="1">
      <c r="A4007" s="1" t="str">
        <f t="shared" si="62"/>
        <v>GL 1989</v>
      </c>
      <c r="B4007" t="s">
        <v>82</v>
      </c>
      <c r="C4007">
        <v>1989</v>
      </c>
    </row>
    <row r="4008" spans="1:3" hidden="1">
      <c r="A4008" s="1" t="str">
        <f t="shared" si="62"/>
        <v>GL 1990</v>
      </c>
      <c r="B4008" t="s">
        <v>82</v>
      </c>
      <c r="C4008">
        <v>1990</v>
      </c>
    </row>
    <row r="4009" spans="1:3" hidden="1">
      <c r="A4009" s="1" t="str">
        <f t="shared" si="62"/>
        <v>GL 1991</v>
      </c>
      <c r="B4009" t="s">
        <v>82</v>
      </c>
      <c r="C4009">
        <v>1991</v>
      </c>
    </row>
    <row r="4010" spans="1:3" hidden="1">
      <c r="A4010" s="1" t="str">
        <f t="shared" si="62"/>
        <v>GL 1992</v>
      </c>
      <c r="B4010" t="s">
        <v>82</v>
      </c>
      <c r="C4010">
        <v>1992</v>
      </c>
    </row>
    <row r="4011" spans="1:3" hidden="1">
      <c r="A4011" s="1" t="str">
        <f t="shared" si="62"/>
        <v>GL 1993</v>
      </c>
      <c r="B4011" t="s">
        <v>82</v>
      </c>
      <c r="C4011">
        <v>1993</v>
      </c>
    </row>
    <row r="4012" spans="1:3" hidden="1">
      <c r="A4012" s="1" t="str">
        <f t="shared" si="62"/>
        <v>GL 1994</v>
      </c>
      <c r="B4012" t="s">
        <v>82</v>
      </c>
      <c r="C4012">
        <v>1994</v>
      </c>
    </row>
    <row r="4013" spans="1:3" hidden="1">
      <c r="A4013" s="1" t="str">
        <f t="shared" si="62"/>
        <v>GL 1995</v>
      </c>
      <c r="B4013" t="s">
        <v>82</v>
      </c>
      <c r="C4013">
        <v>1995</v>
      </c>
    </row>
    <row r="4014" spans="1:3" hidden="1">
      <c r="A4014" s="1" t="str">
        <f t="shared" si="62"/>
        <v>GL 1996</v>
      </c>
      <c r="B4014" t="s">
        <v>82</v>
      </c>
      <c r="C4014">
        <v>1996</v>
      </c>
    </row>
    <row r="4015" spans="1:3" hidden="1">
      <c r="A4015" s="1" t="str">
        <f t="shared" si="62"/>
        <v>GL 1997</v>
      </c>
      <c r="B4015" t="s">
        <v>82</v>
      </c>
      <c r="C4015">
        <v>1997</v>
      </c>
    </row>
    <row r="4016" spans="1:3" hidden="1">
      <c r="A4016" s="1" t="str">
        <f t="shared" si="62"/>
        <v>GL 1998</v>
      </c>
      <c r="B4016" t="s">
        <v>82</v>
      </c>
      <c r="C4016">
        <v>1998</v>
      </c>
    </row>
    <row r="4017" spans="1:3" hidden="1">
      <c r="A4017" s="1" t="str">
        <f t="shared" si="62"/>
        <v>GL 1999</v>
      </c>
      <c r="B4017" t="s">
        <v>82</v>
      </c>
      <c r="C4017">
        <v>1999</v>
      </c>
    </row>
    <row r="4018" spans="1:3" hidden="1">
      <c r="A4018" s="1" t="str">
        <f t="shared" si="62"/>
        <v>GL 2000</v>
      </c>
      <c r="B4018" t="s">
        <v>82</v>
      </c>
      <c r="C4018">
        <v>2000</v>
      </c>
    </row>
    <row r="4019" spans="1:3" hidden="1">
      <c r="A4019" s="1" t="str">
        <f t="shared" si="62"/>
        <v>GL 2001</v>
      </c>
      <c r="B4019" t="s">
        <v>82</v>
      </c>
      <c r="C4019">
        <v>2001</v>
      </c>
    </row>
    <row r="4020" spans="1:3" hidden="1">
      <c r="A4020" s="1" t="str">
        <f t="shared" si="62"/>
        <v>GL 2002</v>
      </c>
      <c r="B4020" t="s">
        <v>82</v>
      </c>
      <c r="C4020">
        <v>2002</v>
      </c>
    </row>
    <row r="4021" spans="1:3" hidden="1">
      <c r="A4021" s="1" t="str">
        <f t="shared" si="62"/>
        <v>GL 2003</v>
      </c>
      <c r="B4021" t="s">
        <v>82</v>
      </c>
      <c r="C4021">
        <v>2003</v>
      </c>
    </row>
    <row r="4022" spans="1:3" hidden="1">
      <c r="A4022" s="1" t="str">
        <f t="shared" si="62"/>
        <v>GL 2004</v>
      </c>
      <c r="B4022" t="s">
        <v>82</v>
      </c>
      <c r="C4022">
        <v>2004</v>
      </c>
    </row>
    <row r="4023" spans="1:3" hidden="1">
      <c r="A4023" s="1" t="str">
        <f t="shared" si="62"/>
        <v>GL 2005</v>
      </c>
      <c r="B4023" t="s">
        <v>82</v>
      </c>
      <c r="C4023">
        <v>2005</v>
      </c>
    </row>
    <row r="4024" spans="1:3" hidden="1">
      <c r="A4024" s="1" t="str">
        <f t="shared" si="62"/>
        <v>GL 2006</v>
      </c>
      <c r="B4024" t="s">
        <v>82</v>
      </c>
      <c r="C4024">
        <v>2006</v>
      </c>
    </row>
    <row r="4025" spans="1:3" hidden="1">
      <c r="A4025" s="1" t="str">
        <f t="shared" si="62"/>
        <v>GL 2007</v>
      </c>
      <c r="B4025" t="s">
        <v>82</v>
      </c>
      <c r="C4025">
        <v>2007</v>
      </c>
    </row>
    <row r="4026" spans="1:3" hidden="1">
      <c r="A4026" s="1" t="str">
        <f t="shared" si="62"/>
        <v>GL 2008</v>
      </c>
      <c r="B4026" t="s">
        <v>82</v>
      </c>
      <c r="C4026">
        <v>2008</v>
      </c>
    </row>
    <row r="4027" spans="1:3" hidden="1">
      <c r="A4027" s="1" t="str">
        <f t="shared" si="62"/>
        <v>GL 2009</v>
      </c>
      <c r="B4027" t="s">
        <v>82</v>
      </c>
      <c r="C4027">
        <v>2009</v>
      </c>
    </row>
    <row r="4028" spans="1:3" hidden="1">
      <c r="A4028" s="1" t="str">
        <f t="shared" si="62"/>
        <v>GL 2010</v>
      </c>
      <c r="B4028" t="s">
        <v>82</v>
      </c>
      <c r="C4028">
        <v>2010</v>
      </c>
    </row>
    <row r="4029" spans="1:3" hidden="1">
      <c r="A4029" s="1" t="str">
        <f t="shared" si="62"/>
        <v>GL 2011</v>
      </c>
      <c r="B4029" t="s">
        <v>82</v>
      </c>
      <c r="C4029">
        <v>2011</v>
      </c>
    </row>
    <row r="4030" spans="1:3" hidden="1">
      <c r="A4030" s="1" t="str">
        <f t="shared" si="62"/>
        <v>GL 2012</v>
      </c>
      <c r="B4030" t="s">
        <v>82</v>
      </c>
      <c r="C4030">
        <v>2012</v>
      </c>
    </row>
    <row r="4031" spans="1:3" hidden="1">
      <c r="A4031" s="1" t="str">
        <f t="shared" si="62"/>
        <v>GL 2013</v>
      </c>
      <c r="B4031" t="s">
        <v>82</v>
      </c>
      <c r="C4031">
        <v>2013</v>
      </c>
    </row>
    <row r="4032" spans="1:3" hidden="1">
      <c r="A4032" s="1" t="str">
        <f t="shared" si="62"/>
        <v>GL 2014</v>
      </c>
      <c r="B4032" t="s">
        <v>82</v>
      </c>
      <c r="C4032">
        <v>2014</v>
      </c>
    </row>
    <row r="4033" spans="1:3" hidden="1">
      <c r="A4033" s="1" t="str">
        <f t="shared" si="62"/>
        <v>GL 2015</v>
      </c>
      <c r="B4033" t="s">
        <v>82</v>
      </c>
      <c r="C4033">
        <v>2015</v>
      </c>
    </row>
    <row r="4034" spans="1:3" hidden="1">
      <c r="A4034" s="1" t="str">
        <f t="shared" si="62"/>
        <v>GM 1960</v>
      </c>
      <c r="B4034" t="s">
        <v>77</v>
      </c>
      <c r="C4034">
        <v>1960</v>
      </c>
    </row>
    <row r="4035" spans="1:3" hidden="1">
      <c r="A4035" s="1" t="str">
        <f t="shared" ref="A4035:A4098" si="63">CONCATENATE(B4035," ",C4035)</f>
        <v>GM 1961</v>
      </c>
      <c r="B4035" t="s">
        <v>77</v>
      </c>
      <c r="C4035">
        <v>1961</v>
      </c>
    </row>
    <row r="4036" spans="1:3" hidden="1">
      <c r="A4036" s="1" t="str">
        <f t="shared" si="63"/>
        <v>GM 1962</v>
      </c>
      <c r="B4036" t="s">
        <v>77</v>
      </c>
      <c r="C4036">
        <v>1962</v>
      </c>
    </row>
    <row r="4037" spans="1:3" hidden="1">
      <c r="A4037" s="1" t="str">
        <f t="shared" si="63"/>
        <v>GM 1963</v>
      </c>
      <c r="B4037" t="s">
        <v>77</v>
      </c>
      <c r="C4037">
        <v>1963</v>
      </c>
    </row>
    <row r="4038" spans="1:3" hidden="1">
      <c r="A4038" s="1" t="str">
        <f t="shared" si="63"/>
        <v>GM 1964</v>
      </c>
      <c r="B4038" t="s">
        <v>77</v>
      </c>
      <c r="C4038">
        <v>1964</v>
      </c>
    </row>
    <row r="4039" spans="1:3" hidden="1">
      <c r="A4039" s="1" t="str">
        <f t="shared" si="63"/>
        <v>GM 1965</v>
      </c>
      <c r="B4039" t="s">
        <v>77</v>
      </c>
      <c r="C4039">
        <v>1965</v>
      </c>
    </row>
    <row r="4040" spans="1:3" hidden="1">
      <c r="A4040" s="1" t="str">
        <f t="shared" si="63"/>
        <v>GM 1966</v>
      </c>
      <c r="B4040" t="s">
        <v>77</v>
      </c>
      <c r="C4040">
        <v>1966</v>
      </c>
    </row>
    <row r="4041" spans="1:3" hidden="1">
      <c r="A4041" s="1" t="str">
        <f t="shared" si="63"/>
        <v>GM 1967</v>
      </c>
      <c r="B4041" t="s">
        <v>77</v>
      </c>
      <c r="C4041">
        <v>1967</v>
      </c>
    </row>
    <row r="4042" spans="1:3" hidden="1">
      <c r="A4042" s="1" t="str">
        <f t="shared" si="63"/>
        <v>GM 1968</v>
      </c>
      <c r="B4042" t="s">
        <v>77</v>
      </c>
      <c r="C4042">
        <v>1968</v>
      </c>
    </row>
    <row r="4043" spans="1:3" hidden="1">
      <c r="A4043" s="1" t="str">
        <f t="shared" si="63"/>
        <v>GM 1969</v>
      </c>
      <c r="B4043" t="s">
        <v>77</v>
      </c>
      <c r="C4043">
        <v>1969</v>
      </c>
    </row>
    <row r="4044" spans="1:3" hidden="1">
      <c r="A4044" s="1" t="str">
        <f t="shared" si="63"/>
        <v>GM 1970</v>
      </c>
      <c r="B4044" t="s">
        <v>77</v>
      </c>
      <c r="C4044">
        <v>1970</v>
      </c>
    </row>
    <row r="4045" spans="1:3" hidden="1">
      <c r="A4045" s="1" t="str">
        <f t="shared" si="63"/>
        <v>GM 1971</v>
      </c>
      <c r="B4045" t="s">
        <v>77</v>
      </c>
      <c r="C4045">
        <v>1971</v>
      </c>
    </row>
    <row r="4046" spans="1:3" hidden="1">
      <c r="A4046" s="1" t="str">
        <f t="shared" si="63"/>
        <v>GM 1972</v>
      </c>
      <c r="B4046" t="s">
        <v>77</v>
      </c>
      <c r="C4046">
        <v>1972</v>
      </c>
    </row>
    <row r="4047" spans="1:3" hidden="1">
      <c r="A4047" s="1" t="str">
        <f t="shared" si="63"/>
        <v>GM 1973</v>
      </c>
      <c r="B4047" t="s">
        <v>77</v>
      </c>
      <c r="C4047">
        <v>1973</v>
      </c>
    </row>
    <row r="4048" spans="1:3" hidden="1">
      <c r="A4048" s="1" t="str">
        <f t="shared" si="63"/>
        <v>GM 1974</v>
      </c>
      <c r="B4048" t="s">
        <v>77</v>
      </c>
      <c r="C4048">
        <v>1974</v>
      </c>
    </row>
    <row r="4049" spans="1:3" hidden="1">
      <c r="A4049" s="1" t="str">
        <f t="shared" si="63"/>
        <v>GM 1975</v>
      </c>
      <c r="B4049" t="s">
        <v>77</v>
      </c>
      <c r="C4049">
        <v>1975</v>
      </c>
    </row>
    <row r="4050" spans="1:3" hidden="1">
      <c r="A4050" s="1" t="str">
        <f t="shared" si="63"/>
        <v>GM 1976</v>
      </c>
      <c r="B4050" t="s">
        <v>77</v>
      </c>
      <c r="C4050">
        <v>1976</v>
      </c>
    </row>
    <row r="4051" spans="1:3" hidden="1">
      <c r="A4051" s="1" t="str">
        <f t="shared" si="63"/>
        <v>GM 1977</v>
      </c>
      <c r="B4051" t="s">
        <v>77</v>
      </c>
      <c r="C4051">
        <v>1977</v>
      </c>
    </row>
    <row r="4052" spans="1:3" hidden="1">
      <c r="A4052" s="1" t="str">
        <f t="shared" si="63"/>
        <v>GM 1978</v>
      </c>
      <c r="B4052" t="s">
        <v>77</v>
      </c>
      <c r="C4052">
        <v>1978</v>
      </c>
    </row>
    <row r="4053" spans="1:3" hidden="1">
      <c r="A4053" s="1" t="str">
        <f t="shared" si="63"/>
        <v>GM 1979</v>
      </c>
      <c r="B4053" t="s">
        <v>77</v>
      </c>
      <c r="C4053">
        <v>1979</v>
      </c>
    </row>
    <row r="4054" spans="1:3" hidden="1">
      <c r="A4054" s="1" t="str">
        <f t="shared" si="63"/>
        <v>GM 1980</v>
      </c>
      <c r="B4054" t="s">
        <v>77</v>
      </c>
      <c r="C4054">
        <v>1980</v>
      </c>
    </row>
    <row r="4055" spans="1:3" hidden="1">
      <c r="A4055" s="1" t="str">
        <f t="shared" si="63"/>
        <v>GM 1981</v>
      </c>
      <c r="B4055" t="s">
        <v>77</v>
      </c>
      <c r="C4055">
        <v>1981</v>
      </c>
    </row>
    <row r="4056" spans="1:3" hidden="1">
      <c r="A4056" s="1" t="str">
        <f t="shared" si="63"/>
        <v>GM 1982</v>
      </c>
      <c r="B4056" t="s">
        <v>77</v>
      </c>
      <c r="C4056">
        <v>1982</v>
      </c>
    </row>
    <row r="4057" spans="1:3" hidden="1">
      <c r="A4057" s="1" t="str">
        <f t="shared" si="63"/>
        <v>GM 1983</v>
      </c>
      <c r="B4057" t="s">
        <v>77</v>
      </c>
      <c r="C4057">
        <v>1983</v>
      </c>
    </row>
    <row r="4058" spans="1:3" hidden="1">
      <c r="A4058" s="1" t="str">
        <f t="shared" si="63"/>
        <v>GM 1984</v>
      </c>
      <c r="B4058" t="s">
        <v>77</v>
      </c>
      <c r="C4058">
        <v>1984</v>
      </c>
    </row>
    <row r="4059" spans="1:3" hidden="1">
      <c r="A4059" s="1" t="str">
        <f t="shared" si="63"/>
        <v>GM 1985</v>
      </c>
      <c r="B4059" t="s">
        <v>77</v>
      </c>
      <c r="C4059">
        <v>1985</v>
      </c>
    </row>
    <row r="4060" spans="1:3" hidden="1">
      <c r="A4060" s="1" t="str">
        <f t="shared" si="63"/>
        <v>GM 1986</v>
      </c>
      <c r="B4060" t="s">
        <v>77</v>
      </c>
      <c r="C4060">
        <v>1986</v>
      </c>
    </row>
    <row r="4061" spans="1:3" hidden="1">
      <c r="A4061" s="1" t="str">
        <f t="shared" si="63"/>
        <v>GM 1987</v>
      </c>
      <c r="B4061" t="s">
        <v>77</v>
      </c>
      <c r="C4061">
        <v>1987</v>
      </c>
    </row>
    <row r="4062" spans="1:3" hidden="1">
      <c r="A4062" s="1" t="str">
        <f t="shared" si="63"/>
        <v>GM 1988</v>
      </c>
      <c r="B4062" t="s">
        <v>77</v>
      </c>
      <c r="C4062">
        <v>1988</v>
      </c>
    </row>
    <row r="4063" spans="1:3" hidden="1">
      <c r="A4063" s="1" t="str">
        <f t="shared" si="63"/>
        <v>GM 1989</v>
      </c>
      <c r="B4063" t="s">
        <v>77</v>
      </c>
      <c r="C4063">
        <v>1989</v>
      </c>
    </row>
    <row r="4064" spans="1:3" hidden="1">
      <c r="A4064" s="1" t="str">
        <f t="shared" si="63"/>
        <v>GM 1990</v>
      </c>
      <c r="B4064" t="s">
        <v>77</v>
      </c>
      <c r="C4064">
        <v>1990</v>
      </c>
    </row>
    <row r="4065" spans="1:8" hidden="1">
      <c r="A4065" s="1" t="str">
        <f t="shared" si="63"/>
        <v>GM 1991</v>
      </c>
      <c r="B4065" t="s">
        <v>77</v>
      </c>
      <c r="C4065">
        <v>1991</v>
      </c>
    </row>
    <row r="4066" spans="1:8" hidden="1">
      <c r="A4066" s="1" t="str">
        <f t="shared" si="63"/>
        <v>GM 1992</v>
      </c>
      <c r="B4066" t="s">
        <v>77</v>
      </c>
      <c r="C4066">
        <v>1992</v>
      </c>
    </row>
    <row r="4067" spans="1:8" hidden="1">
      <c r="A4067" s="1" t="str">
        <f t="shared" si="63"/>
        <v>GM 1993</v>
      </c>
      <c r="B4067" t="s">
        <v>77</v>
      </c>
      <c r="C4067">
        <v>1993</v>
      </c>
    </row>
    <row r="4068" spans="1:8" hidden="1">
      <c r="A4068" s="1" t="str">
        <f t="shared" si="63"/>
        <v>GM 1994</v>
      </c>
      <c r="B4068" t="s">
        <v>77</v>
      </c>
      <c r="C4068">
        <v>1994</v>
      </c>
    </row>
    <row r="4069" spans="1:8" hidden="1">
      <c r="A4069" s="1" t="str">
        <f t="shared" si="63"/>
        <v>GM 1995</v>
      </c>
      <c r="B4069" t="s">
        <v>77</v>
      </c>
      <c r="C4069">
        <v>1995</v>
      </c>
    </row>
    <row r="4070" spans="1:8" hidden="1">
      <c r="A4070" s="1" t="str">
        <f t="shared" si="63"/>
        <v>GM 1996</v>
      </c>
      <c r="B4070" t="s">
        <v>77</v>
      </c>
      <c r="C4070">
        <v>1996</v>
      </c>
    </row>
    <row r="4071" spans="1:8" hidden="1">
      <c r="A4071" s="1" t="str">
        <f t="shared" si="63"/>
        <v>GM 1997</v>
      </c>
      <c r="B4071" t="s">
        <v>77</v>
      </c>
      <c r="C4071">
        <v>1997</v>
      </c>
    </row>
    <row r="4072" spans="1:8" hidden="1">
      <c r="A4072" s="1" t="str">
        <f t="shared" si="63"/>
        <v>GM 1998</v>
      </c>
      <c r="B4072" t="s">
        <v>77</v>
      </c>
      <c r="C4072">
        <v>1998</v>
      </c>
      <c r="D4072">
        <v>4.8</v>
      </c>
      <c r="E4072">
        <v>8.6999999999999993</v>
      </c>
      <c r="F4072">
        <v>12.78</v>
      </c>
      <c r="G4072">
        <v>20.3</v>
      </c>
      <c r="H4072">
        <v>53.44</v>
      </c>
    </row>
    <row r="4073" spans="1:8" hidden="1">
      <c r="A4073" s="1" t="str">
        <f t="shared" si="63"/>
        <v>GM 1999</v>
      </c>
      <c r="B4073" t="s">
        <v>77</v>
      </c>
      <c r="C4073">
        <v>1999</v>
      </c>
    </row>
    <row r="4074" spans="1:8" hidden="1">
      <c r="A4074" s="1" t="str">
        <f t="shared" si="63"/>
        <v>GM 2000</v>
      </c>
      <c r="B4074" t="s">
        <v>77</v>
      </c>
      <c r="C4074">
        <v>2000</v>
      </c>
    </row>
    <row r="4075" spans="1:8" hidden="1">
      <c r="A4075" s="1" t="str">
        <f t="shared" si="63"/>
        <v>GM 2001</v>
      </c>
      <c r="B4075" t="s">
        <v>77</v>
      </c>
      <c r="C4075">
        <v>2001</v>
      </c>
    </row>
    <row r="4076" spans="1:8" hidden="1">
      <c r="A4076" s="1" t="str">
        <f t="shared" si="63"/>
        <v>GM 2002</v>
      </c>
      <c r="B4076" t="s">
        <v>77</v>
      </c>
      <c r="C4076">
        <v>2002</v>
      </c>
    </row>
    <row r="4077" spans="1:8" hidden="1">
      <c r="A4077" s="1" t="str">
        <f t="shared" si="63"/>
        <v>GM 2003</v>
      </c>
      <c r="B4077" t="s">
        <v>77</v>
      </c>
      <c r="C4077">
        <v>2003</v>
      </c>
      <c r="D4077">
        <v>4.7699999999999996</v>
      </c>
      <c r="E4077">
        <v>8.67</v>
      </c>
      <c r="F4077">
        <v>13.04</v>
      </c>
      <c r="G4077">
        <v>20.71</v>
      </c>
      <c r="H4077">
        <v>52.81</v>
      </c>
    </row>
    <row r="4078" spans="1:8" hidden="1">
      <c r="A4078" s="1" t="str">
        <f t="shared" si="63"/>
        <v>GM 2004</v>
      </c>
      <c r="B4078" t="s">
        <v>77</v>
      </c>
      <c r="C4078">
        <v>2004</v>
      </c>
    </row>
    <row r="4079" spans="1:8" hidden="1">
      <c r="A4079" s="1" t="str">
        <f t="shared" si="63"/>
        <v>GM 2005</v>
      </c>
      <c r="B4079" t="s">
        <v>77</v>
      </c>
      <c r="C4079">
        <v>2005</v>
      </c>
    </row>
    <row r="4080" spans="1:8" hidden="1">
      <c r="A4080" s="1" t="str">
        <f t="shared" si="63"/>
        <v>GM 2006</v>
      </c>
      <c r="B4080" t="s">
        <v>77</v>
      </c>
      <c r="C4080">
        <v>2006</v>
      </c>
    </row>
    <row r="4081" spans="1:3" hidden="1">
      <c r="A4081" s="1" t="str">
        <f t="shared" si="63"/>
        <v>GM 2007</v>
      </c>
      <c r="B4081" t="s">
        <v>77</v>
      </c>
      <c r="C4081">
        <v>2007</v>
      </c>
    </row>
    <row r="4082" spans="1:3" hidden="1">
      <c r="A4082" s="1" t="str">
        <f t="shared" si="63"/>
        <v>GM 2008</v>
      </c>
      <c r="B4082" t="s">
        <v>77</v>
      </c>
      <c r="C4082">
        <v>2008</v>
      </c>
    </row>
    <row r="4083" spans="1:3" hidden="1">
      <c r="A4083" s="1" t="str">
        <f t="shared" si="63"/>
        <v>GM 2009</v>
      </c>
      <c r="B4083" t="s">
        <v>77</v>
      </c>
      <c r="C4083">
        <v>2009</v>
      </c>
    </row>
    <row r="4084" spans="1:3" hidden="1">
      <c r="A4084" s="1" t="str">
        <f t="shared" si="63"/>
        <v>GM 2010</v>
      </c>
      <c r="B4084" t="s">
        <v>77</v>
      </c>
      <c r="C4084">
        <v>2010</v>
      </c>
    </row>
    <row r="4085" spans="1:3" hidden="1">
      <c r="A4085" s="1" t="str">
        <f t="shared" si="63"/>
        <v>GM 2011</v>
      </c>
      <c r="B4085" t="s">
        <v>77</v>
      </c>
      <c r="C4085">
        <v>2011</v>
      </c>
    </row>
    <row r="4086" spans="1:3" hidden="1">
      <c r="A4086" s="1" t="str">
        <f t="shared" si="63"/>
        <v>GM 2012</v>
      </c>
      <c r="B4086" t="s">
        <v>77</v>
      </c>
      <c r="C4086">
        <v>2012</v>
      </c>
    </row>
    <row r="4087" spans="1:3" hidden="1">
      <c r="A4087" s="1" t="str">
        <f t="shared" si="63"/>
        <v>GM 2013</v>
      </c>
      <c r="B4087" t="s">
        <v>77</v>
      </c>
      <c r="C4087">
        <v>2013</v>
      </c>
    </row>
    <row r="4088" spans="1:3" hidden="1">
      <c r="A4088" s="1" t="str">
        <f t="shared" si="63"/>
        <v>GM 2014</v>
      </c>
      <c r="B4088" t="s">
        <v>77</v>
      </c>
      <c r="C4088">
        <v>2014</v>
      </c>
    </row>
    <row r="4089" spans="1:3" hidden="1">
      <c r="A4089" s="1" t="str">
        <f t="shared" si="63"/>
        <v>GM 2015</v>
      </c>
      <c r="B4089" t="s">
        <v>77</v>
      </c>
      <c r="C4089">
        <v>2015</v>
      </c>
    </row>
    <row r="4090" spans="1:3" hidden="1">
      <c r="A4090" s="1" t="str">
        <f t="shared" si="63"/>
        <v>GN 1960</v>
      </c>
      <c r="B4090" t="s">
        <v>76</v>
      </c>
      <c r="C4090">
        <v>1960</v>
      </c>
    </row>
    <row r="4091" spans="1:3" hidden="1">
      <c r="A4091" s="1" t="str">
        <f t="shared" si="63"/>
        <v>GN 1961</v>
      </c>
      <c r="B4091" t="s">
        <v>76</v>
      </c>
      <c r="C4091">
        <v>1961</v>
      </c>
    </row>
    <row r="4092" spans="1:3" hidden="1">
      <c r="A4092" s="1" t="str">
        <f t="shared" si="63"/>
        <v>GN 1962</v>
      </c>
      <c r="B4092" t="s">
        <v>76</v>
      </c>
      <c r="C4092">
        <v>1962</v>
      </c>
    </row>
    <row r="4093" spans="1:3" hidden="1">
      <c r="A4093" s="1" t="str">
        <f t="shared" si="63"/>
        <v>GN 1963</v>
      </c>
      <c r="B4093" t="s">
        <v>76</v>
      </c>
      <c r="C4093">
        <v>1963</v>
      </c>
    </row>
    <row r="4094" spans="1:3" hidden="1">
      <c r="A4094" s="1" t="str">
        <f t="shared" si="63"/>
        <v>GN 1964</v>
      </c>
      <c r="B4094" t="s">
        <v>76</v>
      </c>
      <c r="C4094">
        <v>1964</v>
      </c>
    </row>
    <row r="4095" spans="1:3" hidden="1">
      <c r="A4095" s="1" t="str">
        <f t="shared" si="63"/>
        <v>GN 1965</v>
      </c>
      <c r="B4095" t="s">
        <v>76</v>
      </c>
      <c r="C4095">
        <v>1965</v>
      </c>
    </row>
    <row r="4096" spans="1:3" hidden="1">
      <c r="A4096" s="1" t="str">
        <f t="shared" si="63"/>
        <v>GN 1966</v>
      </c>
      <c r="B4096" t="s">
        <v>76</v>
      </c>
      <c r="C4096">
        <v>1966</v>
      </c>
    </row>
    <row r="4097" spans="1:3" hidden="1">
      <c r="A4097" s="1" t="str">
        <f t="shared" si="63"/>
        <v>GN 1967</v>
      </c>
      <c r="B4097" t="s">
        <v>76</v>
      </c>
      <c r="C4097">
        <v>1967</v>
      </c>
    </row>
    <row r="4098" spans="1:3" hidden="1">
      <c r="A4098" s="1" t="str">
        <f t="shared" si="63"/>
        <v>GN 1968</v>
      </c>
      <c r="B4098" t="s">
        <v>76</v>
      </c>
      <c r="C4098">
        <v>1968</v>
      </c>
    </row>
    <row r="4099" spans="1:3" hidden="1">
      <c r="A4099" s="1" t="str">
        <f t="shared" ref="A4099:A4162" si="64">CONCATENATE(B4099," ",C4099)</f>
        <v>GN 1969</v>
      </c>
      <c r="B4099" t="s">
        <v>76</v>
      </c>
      <c r="C4099">
        <v>1969</v>
      </c>
    </row>
    <row r="4100" spans="1:3" hidden="1">
      <c r="A4100" s="1" t="str">
        <f t="shared" si="64"/>
        <v>GN 1970</v>
      </c>
      <c r="B4100" t="s">
        <v>76</v>
      </c>
      <c r="C4100">
        <v>1970</v>
      </c>
    </row>
    <row r="4101" spans="1:3" hidden="1">
      <c r="A4101" s="1" t="str">
        <f t="shared" si="64"/>
        <v>GN 1971</v>
      </c>
      <c r="B4101" t="s">
        <v>76</v>
      </c>
      <c r="C4101">
        <v>1971</v>
      </c>
    </row>
    <row r="4102" spans="1:3" hidden="1">
      <c r="A4102" s="1" t="str">
        <f t="shared" si="64"/>
        <v>GN 1972</v>
      </c>
      <c r="B4102" t="s">
        <v>76</v>
      </c>
      <c r="C4102">
        <v>1972</v>
      </c>
    </row>
    <row r="4103" spans="1:3" hidden="1">
      <c r="A4103" s="1" t="str">
        <f t="shared" si="64"/>
        <v>GN 1973</v>
      </c>
      <c r="B4103" t="s">
        <v>76</v>
      </c>
      <c r="C4103">
        <v>1973</v>
      </c>
    </row>
    <row r="4104" spans="1:3" hidden="1">
      <c r="A4104" s="1" t="str">
        <f t="shared" si="64"/>
        <v>GN 1974</v>
      </c>
      <c r="B4104" t="s">
        <v>76</v>
      </c>
      <c r="C4104">
        <v>1974</v>
      </c>
    </row>
    <row r="4105" spans="1:3" hidden="1">
      <c r="A4105" s="1" t="str">
        <f t="shared" si="64"/>
        <v>GN 1975</v>
      </c>
      <c r="B4105" t="s">
        <v>76</v>
      </c>
      <c r="C4105">
        <v>1975</v>
      </c>
    </row>
    <row r="4106" spans="1:3" hidden="1">
      <c r="A4106" s="1" t="str">
        <f t="shared" si="64"/>
        <v>GN 1976</v>
      </c>
      <c r="B4106" t="s">
        <v>76</v>
      </c>
      <c r="C4106">
        <v>1976</v>
      </c>
    </row>
    <row r="4107" spans="1:3" hidden="1">
      <c r="A4107" s="1" t="str">
        <f t="shared" si="64"/>
        <v>GN 1977</v>
      </c>
      <c r="B4107" t="s">
        <v>76</v>
      </c>
      <c r="C4107">
        <v>1977</v>
      </c>
    </row>
    <row r="4108" spans="1:3" hidden="1">
      <c r="A4108" s="1" t="str">
        <f t="shared" si="64"/>
        <v>GN 1978</v>
      </c>
      <c r="B4108" t="s">
        <v>76</v>
      </c>
      <c r="C4108">
        <v>1978</v>
      </c>
    </row>
    <row r="4109" spans="1:3" hidden="1">
      <c r="A4109" s="1" t="str">
        <f t="shared" si="64"/>
        <v>GN 1979</v>
      </c>
      <c r="B4109" t="s">
        <v>76</v>
      </c>
      <c r="C4109">
        <v>1979</v>
      </c>
    </row>
    <row r="4110" spans="1:3" hidden="1">
      <c r="A4110" s="1" t="str">
        <f t="shared" si="64"/>
        <v>GN 1980</v>
      </c>
      <c r="B4110" t="s">
        <v>76</v>
      </c>
      <c r="C4110">
        <v>1980</v>
      </c>
    </row>
    <row r="4111" spans="1:3" hidden="1">
      <c r="A4111" s="1" t="str">
        <f t="shared" si="64"/>
        <v>GN 1981</v>
      </c>
      <c r="B4111" t="s">
        <v>76</v>
      </c>
      <c r="C4111">
        <v>1981</v>
      </c>
    </row>
    <row r="4112" spans="1:3" hidden="1">
      <c r="A4112" s="1" t="str">
        <f t="shared" si="64"/>
        <v>GN 1982</v>
      </c>
      <c r="B4112" t="s">
        <v>76</v>
      </c>
      <c r="C4112">
        <v>1982</v>
      </c>
    </row>
    <row r="4113" spans="1:8" hidden="1">
      <c r="A4113" s="1" t="str">
        <f t="shared" si="64"/>
        <v>GN 1983</v>
      </c>
      <c r="B4113" t="s">
        <v>76</v>
      </c>
      <c r="C4113">
        <v>1983</v>
      </c>
    </row>
    <row r="4114" spans="1:8" hidden="1">
      <c r="A4114" s="1" t="str">
        <f t="shared" si="64"/>
        <v>GN 1984</v>
      </c>
      <c r="B4114" t="s">
        <v>76</v>
      </c>
      <c r="C4114">
        <v>1984</v>
      </c>
    </row>
    <row r="4115" spans="1:8" hidden="1">
      <c r="A4115" s="1" t="str">
        <f t="shared" si="64"/>
        <v>GN 1985</v>
      </c>
      <c r="B4115" t="s">
        <v>76</v>
      </c>
      <c r="C4115">
        <v>1985</v>
      </c>
    </row>
    <row r="4116" spans="1:8" hidden="1">
      <c r="A4116" s="1" t="str">
        <f t="shared" si="64"/>
        <v>GN 1986</v>
      </c>
      <c r="B4116" t="s">
        <v>76</v>
      </c>
      <c r="C4116">
        <v>1986</v>
      </c>
    </row>
    <row r="4117" spans="1:8" hidden="1">
      <c r="A4117" s="1" t="str">
        <f t="shared" si="64"/>
        <v>GN 1987</v>
      </c>
      <c r="B4117" t="s">
        <v>76</v>
      </c>
      <c r="C4117">
        <v>1987</v>
      </c>
    </row>
    <row r="4118" spans="1:8" hidden="1">
      <c r="A4118" s="1" t="str">
        <f t="shared" si="64"/>
        <v>GN 1988</v>
      </c>
      <c r="B4118" t="s">
        <v>76</v>
      </c>
      <c r="C4118">
        <v>1988</v>
      </c>
    </row>
    <row r="4119" spans="1:8" hidden="1">
      <c r="A4119" s="1" t="str">
        <f t="shared" si="64"/>
        <v>GN 1989</v>
      </c>
      <c r="B4119" t="s">
        <v>76</v>
      </c>
      <c r="C4119">
        <v>1989</v>
      </c>
    </row>
    <row r="4120" spans="1:8" hidden="1">
      <c r="A4120" s="1" t="str">
        <f t="shared" si="64"/>
        <v>GN 1990</v>
      </c>
      <c r="B4120" t="s">
        <v>76</v>
      </c>
      <c r="C4120">
        <v>1990</v>
      </c>
    </row>
    <row r="4121" spans="1:8" hidden="1">
      <c r="A4121" s="1" t="str">
        <f t="shared" si="64"/>
        <v>GN 1991</v>
      </c>
      <c r="B4121" t="s">
        <v>76</v>
      </c>
      <c r="C4121">
        <v>1991</v>
      </c>
      <c r="D4121">
        <v>3.04</v>
      </c>
      <c r="E4121">
        <v>8.2899999999999991</v>
      </c>
      <c r="F4121">
        <v>14.56</v>
      </c>
      <c r="G4121">
        <v>23.89</v>
      </c>
      <c r="H4121">
        <v>50.22</v>
      </c>
    </row>
    <row r="4122" spans="1:8" hidden="1">
      <c r="A4122" s="1" t="str">
        <f t="shared" si="64"/>
        <v>GN 1992</v>
      </c>
      <c r="B4122" t="s">
        <v>76</v>
      </c>
      <c r="C4122">
        <v>1992</v>
      </c>
    </row>
    <row r="4123" spans="1:8" hidden="1">
      <c r="A4123" s="1" t="str">
        <f t="shared" si="64"/>
        <v>GN 1993</v>
      </c>
      <c r="B4123" t="s">
        <v>76</v>
      </c>
      <c r="C4123">
        <v>1993</v>
      </c>
    </row>
    <row r="4124" spans="1:8" hidden="1">
      <c r="A4124" s="1" t="str">
        <f t="shared" si="64"/>
        <v>GN 1994</v>
      </c>
      <c r="B4124" t="s">
        <v>76</v>
      </c>
      <c r="C4124">
        <v>1994</v>
      </c>
      <c r="D4124">
        <v>5.22</v>
      </c>
      <c r="E4124">
        <v>8.7899999999999991</v>
      </c>
      <c r="F4124">
        <v>13.35</v>
      </c>
      <c r="G4124">
        <v>20.65</v>
      </c>
      <c r="H4124">
        <v>51.99</v>
      </c>
    </row>
    <row r="4125" spans="1:8" hidden="1">
      <c r="A4125" s="1" t="str">
        <f t="shared" si="64"/>
        <v>GN 1995</v>
      </c>
      <c r="B4125" t="s">
        <v>76</v>
      </c>
      <c r="C4125">
        <v>1995</v>
      </c>
    </row>
    <row r="4126" spans="1:8" hidden="1">
      <c r="A4126" s="1" t="str">
        <f t="shared" si="64"/>
        <v>GN 1996</v>
      </c>
      <c r="B4126" t="s">
        <v>76</v>
      </c>
      <c r="C4126">
        <v>1996</v>
      </c>
    </row>
    <row r="4127" spans="1:8" hidden="1">
      <c r="A4127" s="1" t="str">
        <f t="shared" si="64"/>
        <v>GN 1997</v>
      </c>
      <c r="B4127" t="s">
        <v>76</v>
      </c>
      <c r="C4127">
        <v>1997</v>
      </c>
    </row>
    <row r="4128" spans="1:8" hidden="1">
      <c r="A4128" s="1" t="str">
        <f t="shared" si="64"/>
        <v>GN 1998</v>
      </c>
      <c r="B4128" t="s">
        <v>76</v>
      </c>
      <c r="C4128">
        <v>1998</v>
      </c>
    </row>
    <row r="4129" spans="1:8" hidden="1">
      <c r="A4129" s="1" t="str">
        <f t="shared" si="64"/>
        <v>GN 1999</v>
      </c>
      <c r="B4129" t="s">
        <v>76</v>
      </c>
      <c r="C4129">
        <v>1999</v>
      </c>
    </row>
    <row r="4130" spans="1:8" hidden="1">
      <c r="A4130" s="1" t="str">
        <f t="shared" si="64"/>
        <v>GN 2000</v>
      </c>
      <c r="B4130" t="s">
        <v>76</v>
      </c>
      <c r="C4130">
        <v>2000</v>
      </c>
    </row>
    <row r="4131" spans="1:8" hidden="1">
      <c r="A4131" s="1" t="str">
        <f t="shared" si="64"/>
        <v>GN 2001</v>
      </c>
      <c r="B4131" t="s">
        <v>76</v>
      </c>
      <c r="C4131">
        <v>2001</v>
      </c>
    </row>
    <row r="4132" spans="1:8" hidden="1">
      <c r="A4132" s="1" t="str">
        <f t="shared" si="64"/>
        <v>GN 2002</v>
      </c>
      <c r="B4132" t="s">
        <v>76</v>
      </c>
      <c r="C4132">
        <v>2002</v>
      </c>
      <c r="D4132">
        <v>5.79</v>
      </c>
      <c r="E4132">
        <v>9.76</v>
      </c>
      <c r="F4132">
        <v>14.13</v>
      </c>
      <c r="G4132">
        <v>20.94</v>
      </c>
      <c r="H4132">
        <v>49.37</v>
      </c>
    </row>
    <row r="4133" spans="1:8" hidden="1">
      <c r="A4133" s="1" t="str">
        <f t="shared" si="64"/>
        <v>GN 2003</v>
      </c>
      <c r="B4133" t="s">
        <v>76</v>
      </c>
      <c r="C4133">
        <v>2003</v>
      </c>
    </row>
    <row r="4134" spans="1:8" hidden="1">
      <c r="A4134" s="1" t="str">
        <f t="shared" si="64"/>
        <v>GN 2004</v>
      </c>
      <c r="B4134" t="s">
        <v>76</v>
      </c>
      <c r="C4134">
        <v>2004</v>
      </c>
    </row>
    <row r="4135" spans="1:8" hidden="1">
      <c r="A4135" s="1" t="str">
        <f t="shared" si="64"/>
        <v>GN 2005</v>
      </c>
      <c r="B4135" t="s">
        <v>76</v>
      </c>
      <c r="C4135">
        <v>2005</v>
      </c>
    </row>
    <row r="4136" spans="1:8" hidden="1">
      <c r="A4136" s="1" t="str">
        <f t="shared" si="64"/>
        <v>GN 2006</v>
      </c>
      <c r="B4136" t="s">
        <v>76</v>
      </c>
      <c r="C4136">
        <v>2006</v>
      </c>
    </row>
    <row r="4137" spans="1:8" hidden="1">
      <c r="A4137" s="1" t="str">
        <f t="shared" si="64"/>
        <v>GN 2007</v>
      </c>
      <c r="B4137" t="s">
        <v>76</v>
      </c>
      <c r="C4137">
        <v>2007</v>
      </c>
      <c r="D4137">
        <v>6.29</v>
      </c>
      <c r="E4137">
        <v>10.7</v>
      </c>
      <c r="F4137">
        <v>14.79</v>
      </c>
      <c r="G4137">
        <v>21.96</v>
      </c>
      <c r="H4137">
        <v>46.26</v>
      </c>
    </row>
    <row r="4138" spans="1:8" hidden="1">
      <c r="A4138" s="1" t="str">
        <f t="shared" si="64"/>
        <v>GN 2008</v>
      </c>
      <c r="B4138" t="s">
        <v>76</v>
      </c>
      <c r="C4138">
        <v>2008</v>
      </c>
    </row>
    <row r="4139" spans="1:8" hidden="1">
      <c r="A4139" s="1" t="str">
        <f t="shared" si="64"/>
        <v>GN 2009</v>
      </c>
      <c r="B4139" t="s">
        <v>76</v>
      </c>
      <c r="C4139">
        <v>2009</v>
      </c>
    </row>
    <row r="4140" spans="1:8" hidden="1">
      <c r="A4140" s="1" t="str">
        <f t="shared" si="64"/>
        <v>GN 2010</v>
      </c>
      <c r="B4140" t="s">
        <v>76</v>
      </c>
      <c r="C4140">
        <v>2010</v>
      </c>
    </row>
    <row r="4141" spans="1:8" hidden="1">
      <c r="A4141" s="1" t="str">
        <f t="shared" si="64"/>
        <v>GN 2011</v>
      </c>
      <c r="B4141" t="s">
        <v>76</v>
      </c>
      <c r="C4141">
        <v>2011</v>
      </c>
    </row>
    <row r="4142" spans="1:8" hidden="1">
      <c r="A4142" s="1" t="str">
        <f t="shared" si="64"/>
        <v>GN 2012</v>
      </c>
      <c r="B4142" t="s">
        <v>76</v>
      </c>
      <c r="C4142">
        <v>2012</v>
      </c>
      <c r="D4142">
        <v>7.56</v>
      </c>
      <c r="E4142">
        <v>12.18</v>
      </c>
      <c r="F4142">
        <v>16.39</v>
      </c>
      <c r="G4142">
        <v>22.38</v>
      </c>
      <c r="H4142">
        <v>41.5</v>
      </c>
    </row>
    <row r="4143" spans="1:8" hidden="1">
      <c r="A4143" s="1" t="str">
        <f t="shared" si="64"/>
        <v>GN 2013</v>
      </c>
      <c r="B4143" t="s">
        <v>76</v>
      </c>
      <c r="C4143">
        <v>2013</v>
      </c>
    </row>
    <row r="4144" spans="1:8" hidden="1">
      <c r="A4144" s="1" t="str">
        <f t="shared" si="64"/>
        <v>GN 2014</v>
      </c>
      <c r="B4144" t="s">
        <v>76</v>
      </c>
      <c r="C4144">
        <v>2014</v>
      </c>
    </row>
    <row r="4145" spans="1:3" hidden="1">
      <c r="A4145" s="1" t="str">
        <f t="shared" si="64"/>
        <v>GN 2015</v>
      </c>
      <c r="B4145" t="s">
        <v>76</v>
      </c>
      <c r="C4145">
        <v>2015</v>
      </c>
    </row>
    <row r="4146" spans="1:3" hidden="1">
      <c r="A4146" s="1" t="str">
        <f t="shared" si="64"/>
        <v>GQ 1960</v>
      </c>
      <c r="B4146" t="s">
        <v>79</v>
      </c>
      <c r="C4146">
        <v>1960</v>
      </c>
    </row>
    <row r="4147" spans="1:3" hidden="1">
      <c r="A4147" s="1" t="str">
        <f t="shared" si="64"/>
        <v>GQ 1961</v>
      </c>
      <c r="B4147" t="s">
        <v>79</v>
      </c>
      <c r="C4147">
        <v>1961</v>
      </c>
    </row>
    <row r="4148" spans="1:3" hidden="1">
      <c r="A4148" s="1" t="str">
        <f t="shared" si="64"/>
        <v>GQ 1962</v>
      </c>
      <c r="B4148" t="s">
        <v>79</v>
      </c>
      <c r="C4148">
        <v>1962</v>
      </c>
    </row>
    <row r="4149" spans="1:3" hidden="1">
      <c r="A4149" s="1" t="str">
        <f t="shared" si="64"/>
        <v>GQ 1963</v>
      </c>
      <c r="B4149" t="s">
        <v>79</v>
      </c>
      <c r="C4149">
        <v>1963</v>
      </c>
    </row>
    <row r="4150" spans="1:3" hidden="1">
      <c r="A4150" s="1" t="str">
        <f t="shared" si="64"/>
        <v>GQ 1964</v>
      </c>
      <c r="B4150" t="s">
        <v>79</v>
      </c>
      <c r="C4150">
        <v>1964</v>
      </c>
    </row>
    <row r="4151" spans="1:3" hidden="1">
      <c r="A4151" s="1" t="str">
        <f t="shared" si="64"/>
        <v>GQ 1965</v>
      </c>
      <c r="B4151" t="s">
        <v>79</v>
      </c>
      <c r="C4151">
        <v>1965</v>
      </c>
    </row>
    <row r="4152" spans="1:3" hidden="1">
      <c r="A4152" s="1" t="str">
        <f t="shared" si="64"/>
        <v>GQ 1966</v>
      </c>
      <c r="B4152" t="s">
        <v>79</v>
      </c>
      <c r="C4152">
        <v>1966</v>
      </c>
    </row>
    <row r="4153" spans="1:3" hidden="1">
      <c r="A4153" s="1" t="str">
        <f t="shared" si="64"/>
        <v>GQ 1967</v>
      </c>
      <c r="B4153" t="s">
        <v>79</v>
      </c>
      <c r="C4153">
        <v>1967</v>
      </c>
    </row>
    <row r="4154" spans="1:3" hidden="1">
      <c r="A4154" s="1" t="str">
        <f t="shared" si="64"/>
        <v>GQ 1968</v>
      </c>
      <c r="B4154" t="s">
        <v>79</v>
      </c>
      <c r="C4154">
        <v>1968</v>
      </c>
    </row>
    <row r="4155" spans="1:3" hidden="1">
      <c r="A4155" s="1" t="str">
        <f t="shared" si="64"/>
        <v>GQ 1969</v>
      </c>
      <c r="B4155" t="s">
        <v>79</v>
      </c>
      <c r="C4155">
        <v>1969</v>
      </c>
    </row>
    <row r="4156" spans="1:3" hidden="1">
      <c r="A4156" s="1" t="str">
        <f t="shared" si="64"/>
        <v>GQ 1970</v>
      </c>
      <c r="B4156" t="s">
        <v>79</v>
      </c>
      <c r="C4156">
        <v>1970</v>
      </c>
    </row>
    <row r="4157" spans="1:3" hidden="1">
      <c r="A4157" s="1" t="str">
        <f t="shared" si="64"/>
        <v>GQ 1971</v>
      </c>
      <c r="B4157" t="s">
        <v>79</v>
      </c>
      <c r="C4157">
        <v>1971</v>
      </c>
    </row>
    <row r="4158" spans="1:3" hidden="1">
      <c r="A4158" s="1" t="str">
        <f t="shared" si="64"/>
        <v>GQ 1972</v>
      </c>
      <c r="B4158" t="s">
        <v>79</v>
      </c>
      <c r="C4158">
        <v>1972</v>
      </c>
    </row>
    <row r="4159" spans="1:3" hidden="1">
      <c r="A4159" s="1" t="str">
        <f t="shared" si="64"/>
        <v>GQ 1973</v>
      </c>
      <c r="B4159" t="s">
        <v>79</v>
      </c>
      <c r="C4159">
        <v>1973</v>
      </c>
    </row>
    <row r="4160" spans="1:3" hidden="1">
      <c r="A4160" s="1" t="str">
        <f t="shared" si="64"/>
        <v>GQ 1974</v>
      </c>
      <c r="B4160" t="s">
        <v>79</v>
      </c>
      <c r="C4160">
        <v>1974</v>
      </c>
    </row>
    <row r="4161" spans="1:3" hidden="1">
      <c r="A4161" s="1" t="str">
        <f t="shared" si="64"/>
        <v>GQ 1975</v>
      </c>
      <c r="B4161" t="s">
        <v>79</v>
      </c>
      <c r="C4161">
        <v>1975</v>
      </c>
    </row>
    <row r="4162" spans="1:3" hidden="1">
      <c r="A4162" s="1" t="str">
        <f t="shared" si="64"/>
        <v>GQ 1976</v>
      </c>
      <c r="B4162" t="s">
        <v>79</v>
      </c>
      <c r="C4162">
        <v>1976</v>
      </c>
    </row>
    <row r="4163" spans="1:3" hidden="1">
      <c r="A4163" s="1" t="str">
        <f t="shared" ref="A4163:A4226" si="65">CONCATENATE(B4163," ",C4163)</f>
        <v>GQ 1977</v>
      </c>
      <c r="B4163" t="s">
        <v>79</v>
      </c>
      <c r="C4163">
        <v>1977</v>
      </c>
    </row>
    <row r="4164" spans="1:3" hidden="1">
      <c r="A4164" s="1" t="str">
        <f t="shared" si="65"/>
        <v>GQ 1978</v>
      </c>
      <c r="B4164" t="s">
        <v>79</v>
      </c>
      <c r="C4164">
        <v>1978</v>
      </c>
    </row>
    <row r="4165" spans="1:3" hidden="1">
      <c r="A4165" s="1" t="str">
        <f t="shared" si="65"/>
        <v>GQ 1979</v>
      </c>
      <c r="B4165" t="s">
        <v>79</v>
      </c>
      <c r="C4165">
        <v>1979</v>
      </c>
    </row>
    <row r="4166" spans="1:3" hidden="1">
      <c r="A4166" s="1" t="str">
        <f t="shared" si="65"/>
        <v>GQ 1980</v>
      </c>
      <c r="B4166" t="s">
        <v>79</v>
      </c>
      <c r="C4166">
        <v>1980</v>
      </c>
    </row>
    <row r="4167" spans="1:3" hidden="1">
      <c r="A4167" s="1" t="str">
        <f t="shared" si="65"/>
        <v>GQ 1981</v>
      </c>
      <c r="B4167" t="s">
        <v>79</v>
      </c>
      <c r="C4167">
        <v>1981</v>
      </c>
    </row>
    <row r="4168" spans="1:3" hidden="1">
      <c r="A4168" s="1" t="str">
        <f t="shared" si="65"/>
        <v>GQ 1982</v>
      </c>
      <c r="B4168" t="s">
        <v>79</v>
      </c>
      <c r="C4168">
        <v>1982</v>
      </c>
    </row>
    <row r="4169" spans="1:3" hidden="1">
      <c r="A4169" s="1" t="str">
        <f t="shared" si="65"/>
        <v>GQ 1983</v>
      </c>
      <c r="B4169" t="s">
        <v>79</v>
      </c>
      <c r="C4169">
        <v>1983</v>
      </c>
    </row>
    <row r="4170" spans="1:3" hidden="1">
      <c r="A4170" s="1" t="str">
        <f t="shared" si="65"/>
        <v>GQ 1984</v>
      </c>
      <c r="B4170" t="s">
        <v>79</v>
      </c>
      <c r="C4170">
        <v>1984</v>
      </c>
    </row>
    <row r="4171" spans="1:3" hidden="1">
      <c r="A4171" s="1" t="str">
        <f t="shared" si="65"/>
        <v>GQ 1985</v>
      </c>
      <c r="B4171" t="s">
        <v>79</v>
      </c>
      <c r="C4171">
        <v>1985</v>
      </c>
    </row>
    <row r="4172" spans="1:3" hidden="1">
      <c r="A4172" s="1" t="str">
        <f t="shared" si="65"/>
        <v>GQ 1986</v>
      </c>
      <c r="B4172" t="s">
        <v>79</v>
      </c>
      <c r="C4172">
        <v>1986</v>
      </c>
    </row>
    <row r="4173" spans="1:3" hidden="1">
      <c r="A4173" s="1" t="str">
        <f t="shared" si="65"/>
        <v>GQ 1987</v>
      </c>
      <c r="B4173" t="s">
        <v>79</v>
      </c>
      <c r="C4173">
        <v>1987</v>
      </c>
    </row>
    <row r="4174" spans="1:3" hidden="1">
      <c r="A4174" s="1" t="str">
        <f t="shared" si="65"/>
        <v>GQ 1988</v>
      </c>
      <c r="B4174" t="s">
        <v>79</v>
      </c>
      <c r="C4174">
        <v>1988</v>
      </c>
    </row>
    <row r="4175" spans="1:3" hidden="1">
      <c r="A4175" s="1" t="str">
        <f t="shared" si="65"/>
        <v>GQ 1989</v>
      </c>
      <c r="B4175" t="s">
        <v>79</v>
      </c>
      <c r="C4175">
        <v>1989</v>
      </c>
    </row>
    <row r="4176" spans="1:3" hidden="1">
      <c r="A4176" s="1" t="str">
        <f t="shared" si="65"/>
        <v>GQ 1990</v>
      </c>
      <c r="B4176" t="s">
        <v>79</v>
      </c>
      <c r="C4176">
        <v>1990</v>
      </c>
    </row>
    <row r="4177" spans="1:3" hidden="1">
      <c r="A4177" s="1" t="str">
        <f t="shared" si="65"/>
        <v>GQ 1991</v>
      </c>
      <c r="B4177" t="s">
        <v>79</v>
      </c>
      <c r="C4177">
        <v>1991</v>
      </c>
    </row>
    <row r="4178" spans="1:3" hidden="1">
      <c r="A4178" s="1" t="str">
        <f t="shared" si="65"/>
        <v>GQ 1992</v>
      </c>
      <c r="B4178" t="s">
        <v>79</v>
      </c>
      <c r="C4178">
        <v>1992</v>
      </c>
    </row>
    <row r="4179" spans="1:3" hidden="1">
      <c r="A4179" s="1" t="str">
        <f t="shared" si="65"/>
        <v>GQ 1993</v>
      </c>
      <c r="B4179" t="s">
        <v>79</v>
      </c>
      <c r="C4179">
        <v>1993</v>
      </c>
    </row>
    <row r="4180" spans="1:3" hidden="1">
      <c r="A4180" s="1" t="str">
        <f t="shared" si="65"/>
        <v>GQ 1994</v>
      </c>
      <c r="B4180" t="s">
        <v>79</v>
      </c>
      <c r="C4180">
        <v>1994</v>
      </c>
    </row>
    <row r="4181" spans="1:3" hidden="1">
      <c r="A4181" s="1" t="str">
        <f t="shared" si="65"/>
        <v>GQ 1995</v>
      </c>
      <c r="B4181" t="s">
        <v>79</v>
      </c>
      <c r="C4181">
        <v>1995</v>
      </c>
    </row>
    <row r="4182" spans="1:3" hidden="1">
      <c r="A4182" s="1" t="str">
        <f t="shared" si="65"/>
        <v>GQ 1996</v>
      </c>
      <c r="B4182" t="s">
        <v>79</v>
      </c>
      <c r="C4182">
        <v>1996</v>
      </c>
    </row>
    <row r="4183" spans="1:3" hidden="1">
      <c r="A4183" s="1" t="str">
        <f t="shared" si="65"/>
        <v>GQ 1997</v>
      </c>
      <c r="B4183" t="s">
        <v>79</v>
      </c>
      <c r="C4183">
        <v>1997</v>
      </c>
    </row>
    <row r="4184" spans="1:3" hidden="1">
      <c r="A4184" s="1" t="str">
        <f t="shared" si="65"/>
        <v>GQ 1998</v>
      </c>
      <c r="B4184" t="s">
        <v>79</v>
      </c>
      <c r="C4184">
        <v>1998</v>
      </c>
    </row>
    <row r="4185" spans="1:3" hidden="1">
      <c r="A4185" s="1" t="str">
        <f t="shared" si="65"/>
        <v>GQ 1999</v>
      </c>
      <c r="B4185" t="s">
        <v>79</v>
      </c>
      <c r="C4185">
        <v>1999</v>
      </c>
    </row>
    <row r="4186" spans="1:3" hidden="1">
      <c r="A4186" s="1" t="str">
        <f t="shared" si="65"/>
        <v>GQ 2000</v>
      </c>
      <c r="B4186" t="s">
        <v>79</v>
      </c>
      <c r="C4186">
        <v>2000</v>
      </c>
    </row>
    <row r="4187" spans="1:3" hidden="1">
      <c r="A4187" s="1" t="str">
        <f t="shared" si="65"/>
        <v>GQ 2001</v>
      </c>
      <c r="B4187" t="s">
        <v>79</v>
      </c>
      <c r="C4187">
        <v>2001</v>
      </c>
    </row>
    <row r="4188" spans="1:3" hidden="1">
      <c r="A4188" s="1" t="str">
        <f t="shared" si="65"/>
        <v>GQ 2002</v>
      </c>
      <c r="B4188" t="s">
        <v>79</v>
      </c>
      <c r="C4188">
        <v>2002</v>
      </c>
    </row>
    <row r="4189" spans="1:3" hidden="1">
      <c r="A4189" s="1" t="str">
        <f t="shared" si="65"/>
        <v>GQ 2003</v>
      </c>
      <c r="B4189" t="s">
        <v>79</v>
      </c>
      <c r="C4189">
        <v>2003</v>
      </c>
    </row>
    <row r="4190" spans="1:3" hidden="1">
      <c r="A4190" s="1" t="str">
        <f t="shared" si="65"/>
        <v>GQ 2004</v>
      </c>
      <c r="B4190" t="s">
        <v>79</v>
      </c>
      <c r="C4190">
        <v>2004</v>
      </c>
    </row>
    <row r="4191" spans="1:3" hidden="1">
      <c r="A4191" s="1" t="str">
        <f t="shared" si="65"/>
        <v>GQ 2005</v>
      </c>
      <c r="B4191" t="s">
        <v>79</v>
      </c>
      <c r="C4191">
        <v>2005</v>
      </c>
    </row>
    <row r="4192" spans="1:3" hidden="1">
      <c r="A4192" s="1" t="str">
        <f t="shared" si="65"/>
        <v>GQ 2006</v>
      </c>
      <c r="B4192" t="s">
        <v>79</v>
      </c>
      <c r="C4192">
        <v>2006</v>
      </c>
    </row>
    <row r="4193" spans="1:3" hidden="1">
      <c r="A4193" s="1" t="str">
        <f t="shared" si="65"/>
        <v>GQ 2007</v>
      </c>
      <c r="B4193" t="s">
        <v>79</v>
      </c>
      <c r="C4193">
        <v>2007</v>
      </c>
    </row>
    <row r="4194" spans="1:3" hidden="1">
      <c r="A4194" s="1" t="str">
        <f t="shared" si="65"/>
        <v>GQ 2008</v>
      </c>
      <c r="B4194" t="s">
        <v>79</v>
      </c>
      <c r="C4194">
        <v>2008</v>
      </c>
    </row>
    <row r="4195" spans="1:3" hidden="1">
      <c r="A4195" s="1" t="str">
        <f t="shared" si="65"/>
        <v>GQ 2009</v>
      </c>
      <c r="B4195" t="s">
        <v>79</v>
      </c>
      <c r="C4195">
        <v>2009</v>
      </c>
    </row>
    <row r="4196" spans="1:3" hidden="1">
      <c r="A4196" s="1" t="str">
        <f t="shared" si="65"/>
        <v>GQ 2010</v>
      </c>
      <c r="B4196" t="s">
        <v>79</v>
      </c>
      <c r="C4196">
        <v>2010</v>
      </c>
    </row>
    <row r="4197" spans="1:3" hidden="1">
      <c r="A4197" s="1" t="str">
        <f t="shared" si="65"/>
        <v>GQ 2011</v>
      </c>
      <c r="B4197" t="s">
        <v>79</v>
      </c>
      <c r="C4197">
        <v>2011</v>
      </c>
    </row>
    <row r="4198" spans="1:3" hidden="1">
      <c r="A4198" s="1" t="str">
        <f t="shared" si="65"/>
        <v>GQ 2012</v>
      </c>
      <c r="B4198" t="s">
        <v>79</v>
      </c>
      <c r="C4198">
        <v>2012</v>
      </c>
    </row>
    <row r="4199" spans="1:3" hidden="1">
      <c r="A4199" s="1" t="str">
        <f t="shared" si="65"/>
        <v>GQ 2013</v>
      </c>
      <c r="B4199" t="s">
        <v>79</v>
      </c>
      <c r="C4199">
        <v>2013</v>
      </c>
    </row>
    <row r="4200" spans="1:3" hidden="1">
      <c r="A4200" s="1" t="str">
        <f t="shared" si="65"/>
        <v>GQ 2014</v>
      </c>
      <c r="B4200" t="s">
        <v>79</v>
      </c>
      <c r="C4200">
        <v>2014</v>
      </c>
    </row>
    <row r="4201" spans="1:3" hidden="1">
      <c r="A4201" s="1" t="str">
        <f t="shared" si="65"/>
        <v>GQ 2015</v>
      </c>
      <c r="B4201" t="s">
        <v>79</v>
      </c>
      <c r="C4201">
        <v>2015</v>
      </c>
    </row>
    <row r="4202" spans="1:3" hidden="1">
      <c r="A4202" s="1" t="str">
        <f t="shared" si="65"/>
        <v>GR 1960</v>
      </c>
      <c r="B4202" t="s">
        <v>80</v>
      </c>
      <c r="C4202">
        <v>1960</v>
      </c>
    </row>
    <row r="4203" spans="1:3" hidden="1">
      <c r="A4203" s="1" t="str">
        <f t="shared" si="65"/>
        <v>GR 1961</v>
      </c>
      <c r="B4203" t="s">
        <v>80</v>
      </c>
      <c r="C4203">
        <v>1961</v>
      </c>
    </row>
    <row r="4204" spans="1:3" hidden="1">
      <c r="A4204" s="1" t="str">
        <f t="shared" si="65"/>
        <v>GR 1962</v>
      </c>
      <c r="B4204" t="s">
        <v>80</v>
      </c>
      <c r="C4204">
        <v>1962</v>
      </c>
    </row>
    <row r="4205" spans="1:3" hidden="1">
      <c r="A4205" s="1" t="str">
        <f t="shared" si="65"/>
        <v>GR 1963</v>
      </c>
      <c r="B4205" t="s">
        <v>80</v>
      </c>
      <c r="C4205">
        <v>1963</v>
      </c>
    </row>
    <row r="4206" spans="1:3" hidden="1">
      <c r="A4206" s="1" t="str">
        <f t="shared" si="65"/>
        <v>GR 1964</v>
      </c>
      <c r="B4206" t="s">
        <v>80</v>
      </c>
      <c r="C4206">
        <v>1964</v>
      </c>
    </row>
    <row r="4207" spans="1:3" hidden="1">
      <c r="A4207" s="1" t="str">
        <f t="shared" si="65"/>
        <v>GR 1965</v>
      </c>
      <c r="B4207" t="s">
        <v>80</v>
      </c>
      <c r="C4207">
        <v>1965</v>
      </c>
    </row>
    <row r="4208" spans="1:3" hidden="1">
      <c r="A4208" s="1" t="str">
        <f t="shared" si="65"/>
        <v>GR 1966</v>
      </c>
      <c r="B4208" t="s">
        <v>80</v>
      </c>
      <c r="C4208">
        <v>1966</v>
      </c>
    </row>
    <row r="4209" spans="1:3" hidden="1">
      <c r="A4209" s="1" t="str">
        <f t="shared" si="65"/>
        <v>GR 1967</v>
      </c>
      <c r="B4209" t="s">
        <v>80</v>
      </c>
      <c r="C4209">
        <v>1967</v>
      </c>
    </row>
    <row r="4210" spans="1:3" hidden="1">
      <c r="A4210" s="1" t="str">
        <f t="shared" si="65"/>
        <v>GR 1968</v>
      </c>
      <c r="B4210" t="s">
        <v>80</v>
      </c>
      <c r="C4210">
        <v>1968</v>
      </c>
    </row>
    <row r="4211" spans="1:3" hidden="1">
      <c r="A4211" s="1" t="str">
        <f t="shared" si="65"/>
        <v>GR 1969</v>
      </c>
      <c r="B4211" t="s">
        <v>80</v>
      </c>
      <c r="C4211">
        <v>1969</v>
      </c>
    </row>
    <row r="4212" spans="1:3" hidden="1">
      <c r="A4212" s="1" t="str">
        <f t="shared" si="65"/>
        <v>GR 1970</v>
      </c>
      <c r="B4212" t="s">
        <v>80</v>
      </c>
      <c r="C4212">
        <v>1970</v>
      </c>
    </row>
    <row r="4213" spans="1:3" hidden="1">
      <c r="A4213" s="1" t="str">
        <f t="shared" si="65"/>
        <v>GR 1971</v>
      </c>
      <c r="B4213" t="s">
        <v>80</v>
      </c>
      <c r="C4213">
        <v>1971</v>
      </c>
    </row>
    <row r="4214" spans="1:3" hidden="1">
      <c r="A4214" s="1" t="str">
        <f t="shared" si="65"/>
        <v>GR 1972</v>
      </c>
      <c r="B4214" t="s">
        <v>80</v>
      </c>
      <c r="C4214">
        <v>1972</v>
      </c>
    </row>
    <row r="4215" spans="1:3" hidden="1">
      <c r="A4215" s="1" t="str">
        <f t="shared" si="65"/>
        <v>GR 1973</v>
      </c>
      <c r="B4215" t="s">
        <v>80</v>
      </c>
      <c r="C4215">
        <v>1973</v>
      </c>
    </row>
    <row r="4216" spans="1:3" hidden="1">
      <c r="A4216" s="1" t="str">
        <f t="shared" si="65"/>
        <v>GR 1974</v>
      </c>
      <c r="B4216" t="s">
        <v>80</v>
      </c>
      <c r="C4216">
        <v>1974</v>
      </c>
    </row>
    <row r="4217" spans="1:3" hidden="1">
      <c r="A4217" s="1" t="str">
        <f t="shared" si="65"/>
        <v>GR 1975</v>
      </c>
      <c r="B4217" t="s">
        <v>80</v>
      </c>
      <c r="C4217">
        <v>1975</v>
      </c>
    </row>
    <row r="4218" spans="1:3" hidden="1">
      <c r="A4218" s="1" t="str">
        <f t="shared" si="65"/>
        <v>GR 1976</v>
      </c>
      <c r="B4218" t="s">
        <v>80</v>
      </c>
      <c r="C4218">
        <v>1976</v>
      </c>
    </row>
    <row r="4219" spans="1:3" hidden="1">
      <c r="A4219" s="1" t="str">
        <f t="shared" si="65"/>
        <v>GR 1977</v>
      </c>
      <c r="B4219" t="s">
        <v>80</v>
      </c>
      <c r="C4219">
        <v>1977</v>
      </c>
    </row>
    <row r="4220" spans="1:3" hidden="1">
      <c r="A4220" s="1" t="str">
        <f t="shared" si="65"/>
        <v>GR 1978</v>
      </c>
      <c r="B4220" t="s">
        <v>80</v>
      </c>
      <c r="C4220">
        <v>1978</v>
      </c>
    </row>
    <row r="4221" spans="1:3" hidden="1">
      <c r="A4221" s="1" t="str">
        <f t="shared" si="65"/>
        <v>GR 1979</v>
      </c>
      <c r="B4221" t="s">
        <v>80</v>
      </c>
      <c r="C4221">
        <v>1979</v>
      </c>
    </row>
    <row r="4222" spans="1:3" hidden="1">
      <c r="A4222" s="1" t="str">
        <f t="shared" si="65"/>
        <v>GR 1980</v>
      </c>
      <c r="B4222" t="s">
        <v>80</v>
      </c>
      <c r="C4222">
        <v>1980</v>
      </c>
    </row>
    <row r="4223" spans="1:3" hidden="1">
      <c r="A4223" s="1" t="str">
        <f t="shared" si="65"/>
        <v>GR 1981</v>
      </c>
      <c r="B4223" t="s">
        <v>80</v>
      </c>
      <c r="C4223">
        <v>1981</v>
      </c>
    </row>
    <row r="4224" spans="1:3" hidden="1">
      <c r="A4224" s="1" t="str">
        <f t="shared" si="65"/>
        <v>GR 1982</v>
      </c>
      <c r="B4224" t="s">
        <v>80</v>
      </c>
      <c r="C4224">
        <v>1982</v>
      </c>
    </row>
    <row r="4225" spans="1:3" hidden="1">
      <c r="A4225" s="1" t="str">
        <f t="shared" si="65"/>
        <v>GR 1983</v>
      </c>
      <c r="B4225" t="s">
        <v>80</v>
      </c>
      <c r="C4225">
        <v>1983</v>
      </c>
    </row>
    <row r="4226" spans="1:3" hidden="1">
      <c r="A4226" s="1" t="str">
        <f t="shared" si="65"/>
        <v>GR 1984</v>
      </c>
      <c r="B4226" t="s">
        <v>80</v>
      </c>
      <c r="C4226">
        <v>1984</v>
      </c>
    </row>
    <row r="4227" spans="1:3" hidden="1">
      <c r="A4227" s="1" t="str">
        <f t="shared" ref="A4227:A4290" si="66">CONCATENATE(B4227," ",C4227)</f>
        <v>GR 1985</v>
      </c>
      <c r="B4227" t="s">
        <v>80</v>
      </c>
      <c r="C4227">
        <v>1985</v>
      </c>
    </row>
    <row r="4228" spans="1:3" hidden="1">
      <c r="A4228" s="1" t="str">
        <f t="shared" si="66"/>
        <v>GR 1986</v>
      </c>
      <c r="B4228" t="s">
        <v>80</v>
      </c>
      <c r="C4228">
        <v>1986</v>
      </c>
    </row>
    <row r="4229" spans="1:3" hidden="1">
      <c r="A4229" s="1" t="str">
        <f t="shared" si="66"/>
        <v>GR 1987</v>
      </c>
      <c r="B4229" t="s">
        <v>80</v>
      </c>
      <c r="C4229">
        <v>1987</v>
      </c>
    </row>
    <row r="4230" spans="1:3" hidden="1">
      <c r="A4230" s="1" t="str">
        <f t="shared" si="66"/>
        <v>GR 1988</v>
      </c>
      <c r="B4230" t="s">
        <v>80</v>
      </c>
      <c r="C4230">
        <v>1988</v>
      </c>
    </row>
    <row r="4231" spans="1:3" hidden="1">
      <c r="A4231" s="1" t="str">
        <f t="shared" si="66"/>
        <v>GR 1989</v>
      </c>
      <c r="B4231" t="s">
        <v>80</v>
      </c>
      <c r="C4231">
        <v>1989</v>
      </c>
    </row>
    <row r="4232" spans="1:3" hidden="1">
      <c r="A4232" s="1" t="str">
        <f t="shared" si="66"/>
        <v>GR 1990</v>
      </c>
      <c r="B4232" t="s">
        <v>80</v>
      </c>
      <c r="C4232">
        <v>1990</v>
      </c>
    </row>
    <row r="4233" spans="1:3" hidden="1">
      <c r="A4233" s="1" t="str">
        <f t="shared" si="66"/>
        <v>GR 1991</v>
      </c>
      <c r="B4233" t="s">
        <v>80</v>
      </c>
      <c r="C4233">
        <v>1991</v>
      </c>
    </row>
    <row r="4234" spans="1:3" hidden="1">
      <c r="A4234" s="1" t="str">
        <f t="shared" si="66"/>
        <v>GR 1992</v>
      </c>
      <c r="B4234" t="s">
        <v>80</v>
      </c>
      <c r="C4234">
        <v>1992</v>
      </c>
    </row>
    <row r="4235" spans="1:3" hidden="1">
      <c r="A4235" s="1" t="str">
        <f t="shared" si="66"/>
        <v>GR 1993</v>
      </c>
      <c r="B4235" t="s">
        <v>80</v>
      </c>
      <c r="C4235">
        <v>1993</v>
      </c>
    </row>
    <row r="4236" spans="1:3" hidden="1">
      <c r="A4236" s="1" t="str">
        <f t="shared" si="66"/>
        <v>GR 1994</v>
      </c>
      <c r="B4236" t="s">
        <v>80</v>
      </c>
      <c r="C4236">
        <v>1994</v>
      </c>
    </row>
    <row r="4237" spans="1:3" hidden="1">
      <c r="A4237" s="1" t="str">
        <f t="shared" si="66"/>
        <v>GR 1995</v>
      </c>
      <c r="B4237" t="s">
        <v>80</v>
      </c>
      <c r="C4237">
        <v>1995</v>
      </c>
    </row>
    <row r="4238" spans="1:3" hidden="1">
      <c r="A4238" s="1" t="str">
        <f t="shared" si="66"/>
        <v>GR 1996</v>
      </c>
      <c r="B4238" t="s">
        <v>80</v>
      </c>
      <c r="C4238">
        <v>1996</v>
      </c>
    </row>
    <row r="4239" spans="1:3" hidden="1">
      <c r="A4239" s="1" t="str">
        <f t="shared" si="66"/>
        <v>GR 1997</v>
      </c>
      <c r="B4239" t="s">
        <v>80</v>
      </c>
      <c r="C4239">
        <v>1997</v>
      </c>
    </row>
    <row r="4240" spans="1:3" hidden="1">
      <c r="A4240" s="1" t="str">
        <f t="shared" si="66"/>
        <v>GR 1998</v>
      </c>
      <c r="B4240" t="s">
        <v>80</v>
      </c>
      <c r="C4240">
        <v>1998</v>
      </c>
    </row>
    <row r="4241" spans="1:8" hidden="1">
      <c r="A4241" s="1" t="str">
        <f t="shared" si="66"/>
        <v>GR 1999</v>
      </c>
      <c r="B4241" t="s">
        <v>80</v>
      </c>
      <c r="C4241">
        <v>1999</v>
      </c>
    </row>
    <row r="4242" spans="1:8" hidden="1">
      <c r="A4242" s="1" t="str">
        <f t="shared" si="66"/>
        <v>GR 2000</v>
      </c>
      <c r="B4242" t="s">
        <v>80</v>
      </c>
      <c r="C4242">
        <v>2000</v>
      </c>
    </row>
    <row r="4243" spans="1:8" hidden="1">
      <c r="A4243" s="1" t="str">
        <f t="shared" si="66"/>
        <v>GR 2001</v>
      </c>
      <c r="B4243" t="s">
        <v>80</v>
      </c>
      <c r="C4243">
        <v>2001</v>
      </c>
    </row>
    <row r="4244" spans="1:8" hidden="1">
      <c r="A4244" s="1" t="str">
        <f t="shared" si="66"/>
        <v>GR 2002</v>
      </c>
      <c r="B4244" t="s">
        <v>80</v>
      </c>
      <c r="C4244">
        <v>2002</v>
      </c>
    </row>
    <row r="4245" spans="1:8" hidden="1">
      <c r="A4245" s="1" t="str">
        <f t="shared" si="66"/>
        <v>GR 2003</v>
      </c>
      <c r="B4245" t="s">
        <v>80</v>
      </c>
      <c r="C4245">
        <v>2003</v>
      </c>
    </row>
    <row r="4246" spans="1:8" hidden="1">
      <c r="A4246" s="1" t="str">
        <f t="shared" si="66"/>
        <v>GR 2004</v>
      </c>
      <c r="B4246" t="s">
        <v>80</v>
      </c>
      <c r="C4246">
        <v>2004</v>
      </c>
      <c r="D4246">
        <v>6.8</v>
      </c>
      <c r="E4246">
        <v>12.28</v>
      </c>
      <c r="F4246">
        <v>16.940000000000001</v>
      </c>
      <c r="G4246">
        <v>23.07</v>
      </c>
      <c r="H4246">
        <v>40.89</v>
      </c>
    </row>
    <row r="4247" spans="1:8" hidden="1">
      <c r="A4247" s="1" t="str">
        <f t="shared" si="66"/>
        <v>GR 2005</v>
      </c>
      <c r="B4247" t="s">
        <v>80</v>
      </c>
      <c r="C4247">
        <v>2005</v>
      </c>
      <c r="D4247">
        <v>6.53</v>
      </c>
      <c r="E4247">
        <v>12.01</v>
      </c>
      <c r="F4247">
        <v>16.78</v>
      </c>
      <c r="G4247">
        <v>22.83</v>
      </c>
      <c r="H4247">
        <v>41.84</v>
      </c>
    </row>
    <row r="4248" spans="1:8" hidden="1">
      <c r="A4248" s="1" t="str">
        <f t="shared" si="66"/>
        <v>GR 2006</v>
      </c>
      <c r="B4248" t="s">
        <v>80</v>
      </c>
      <c r="C4248">
        <v>2006</v>
      </c>
      <c r="D4248">
        <v>6.55</v>
      </c>
      <c r="E4248">
        <v>11.9</v>
      </c>
      <c r="F4248">
        <v>16.72</v>
      </c>
      <c r="G4248">
        <v>22.7</v>
      </c>
      <c r="H4248">
        <v>42.13</v>
      </c>
    </row>
    <row r="4249" spans="1:8" hidden="1">
      <c r="A4249" s="1" t="str">
        <f t="shared" si="66"/>
        <v>GR 2007</v>
      </c>
      <c r="B4249" t="s">
        <v>80</v>
      </c>
      <c r="C4249">
        <v>2007</v>
      </c>
      <c r="D4249">
        <v>6.55</v>
      </c>
      <c r="E4249">
        <v>12.29</v>
      </c>
      <c r="F4249">
        <v>17.059999999999999</v>
      </c>
      <c r="G4249">
        <v>22.74</v>
      </c>
      <c r="H4249">
        <v>41.36</v>
      </c>
    </row>
    <row r="4250" spans="1:8" hidden="1">
      <c r="A4250" s="1" t="str">
        <f t="shared" si="66"/>
        <v>GR 2008</v>
      </c>
      <c r="B4250" t="s">
        <v>80</v>
      </c>
      <c r="C4250">
        <v>2008</v>
      </c>
      <c r="D4250">
        <v>6.73</v>
      </c>
      <c r="E4250">
        <v>12.48</v>
      </c>
      <c r="F4250">
        <v>17</v>
      </c>
      <c r="G4250">
        <v>22.63</v>
      </c>
      <c r="H4250">
        <v>41.16</v>
      </c>
    </row>
    <row r="4251" spans="1:8" hidden="1">
      <c r="A4251" s="1" t="str">
        <f t="shared" si="66"/>
        <v>GR 2009</v>
      </c>
      <c r="B4251" t="s">
        <v>80</v>
      </c>
      <c r="C4251">
        <v>2009</v>
      </c>
      <c r="D4251">
        <v>6.89</v>
      </c>
      <c r="E4251">
        <v>12.48</v>
      </c>
      <c r="F4251">
        <v>17.12</v>
      </c>
      <c r="G4251">
        <v>22.53</v>
      </c>
      <c r="H4251">
        <v>40.98</v>
      </c>
    </row>
    <row r="4252" spans="1:8" hidden="1">
      <c r="A4252" s="1" t="str">
        <f t="shared" si="66"/>
        <v>GR 2010</v>
      </c>
      <c r="B4252" t="s">
        <v>80</v>
      </c>
      <c r="C4252">
        <v>2010</v>
      </c>
      <c r="D4252">
        <v>6.49</v>
      </c>
      <c r="E4252">
        <v>12.25</v>
      </c>
      <c r="F4252">
        <v>17.149999999999999</v>
      </c>
      <c r="G4252">
        <v>22.97</v>
      </c>
      <c r="H4252">
        <v>41.15</v>
      </c>
    </row>
    <row r="4253" spans="1:8" hidden="1">
      <c r="A4253" s="1" t="str">
        <f t="shared" si="66"/>
        <v>GR 2011</v>
      </c>
      <c r="B4253" t="s">
        <v>80</v>
      </c>
      <c r="C4253">
        <v>2011</v>
      </c>
      <c r="D4253">
        <v>5.63</v>
      </c>
      <c r="E4253">
        <v>12.11</v>
      </c>
      <c r="F4253">
        <v>17.399999999999999</v>
      </c>
      <c r="G4253">
        <v>23.47</v>
      </c>
      <c r="H4253">
        <v>41.4</v>
      </c>
    </row>
    <row r="4254" spans="1:8" hidden="1">
      <c r="A4254" s="1" t="str">
        <f t="shared" si="66"/>
        <v>GR 2012</v>
      </c>
      <c r="B4254" t="s">
        <v>80</v>
      </c>
      <c r="C4254">
        <v>2012</v>
      </c>
      <c r="D4254">
        <v>5.55</v>
      </c>
      <c r="E4254">
        <v>11.67</v>
      </c>
      <c r="F4254">
        <v>17.18</v>
      </c>
      <c r="G4254">
        <v>23.29</v>
      </c>
      <c r="H4254">
        <v>42.31</v>
      </c>
    </row>
    <row r="4255" spans="1:8" hidden="1">
      <c r="A4255" s="1" t="str">
        <f t="shared" si="66"/>
        <v>GR 2013</v>
      </c>
      <c r="B4255" t="s">
        <v>80</v>
      </c>
      <c r="C4255">
        <v>2013</v>
      </c>
    </row>
    <row r="4256" spans="1:8" hidden="1">
      <c r="A4256" s="1" t="str">
        <f t="shared" si="66"/>
        <v>GR 2014</v>
      </c>
      <c r="B4256" t="s">
        <v>80</v>
      </c>
      <c r="C4256">
        <v>2014</v>
      </c>
    </row>
    <row r="4257" spans="1:3" hidden="1">
      <c r="A4257" s="1" t="str">
        <f t="shared" si="66"/>
        <v>GR 2015</v>
      </c>
      <c r="B4257" t="s">
        <v>80</v>
      </c>
      <c r="C4257">
        <v>2015</v>
      </c>
    </row>
    <row r="4258" spans="1:3" hidden="1">
      <c r="A4258" s="1" t="str">
        <f t="shared" si="66"/>
        <v>GT 1960</v>
      </c>
      <c r="B4258" t="s">
        <v>83</v>
      </c>
      <c r="C4258">
        <v>1960</v>
      </c>
    </row>
    <row r="4259" spans="1:3" hidden="1">
      <c r="A4259" s="1" t="str">
        <f t="shared" si="66"/>
        <v>GT 1961</v>
      </c>
      <c r="B4259" t="s">
        <v>83</v>
      </c>
      <c r="C4259">
        <v>1961</v>
      </c>
    </row>
    <row r="4260" spans="1:3" hidden="1">
      <c r="A4260" s="1" t="str">
        <f t="shared" si="66"/>
        <v>GT 1962</v>
      </c>
      <c r="B4260" t="s">
        <v>83</v>
      </c>
      <c r="C4260">
        <v>1962</v>
      </c>
    </row>
    <row r="4261" spans="1:3" hidden="1">
      <c r="A4261" s="1" t="str">
        <f t="shared" si="66"/>
        <v>GT 1963</v>
      </c>
      <c r="B4261" t="s">
        <v>83</v>
      </c>
      <c r="C4261">
        <v>1963</v>
      </c>
    </row>
    <row r="4262" spans="1:3" hidden="1">
      <c r="A4262" s="1" t="str">
        <f t="shared" si="66"/>
        <v>GT 1964</v>
      </c>
      <c r="B4262" t="s">
        <v>83</v>
      </c>
      <c r="C4262">
        <v>1964</v>
      </c>
    </row>
    <row r="4263" spans="1:3" hidden="1">
      <c r="A4263" s="1" t="str">
        <f t="shared" si="66"/>
        <v>GT 1965</v>
      </c>
      <c r="B4263" t="s">
        <v>83</v>
      </c>
      <c r="C4263">
        <v>1965</v>
      </c>
    </row>
    <row r="4264" spans="1:3" hidden="1">
      <c r="A4264" s="1" t="str">
        <f t="shared" si="66"/>
        <v>GT 1966</v>
      </c>
      <c r="B4264" t="s">
        <v>83</v>
      </c>
      <c r="C4264">
        <v>1966</v>
      </c>
    </row>
    <row r="4265" spans="1:3" hidden="1">
      <c r="A4265" s="1" t="str">
        <f t="shared" si="66"/>
        <v>GT 1967</v>
      </c>
      <c r="B4265" t="s">
        <v>83</v>
      </c>
      <c r="C4265">
        <v>1967</v>
      </c>
    </row>
    <row r="4266" spans="1:3" hidden="1">
      <c r="A4266" s="1" t="str">
        <f t="shared" si="66"/>
        <v>GT 1968</v>
      </c>
      <c r="B4266" t="s">
        <v>83</v>
      </c>
      <c r="C4266">
        <v>1968</v>
      </c>
    </row>
    <row r="4267" spans="1:3" hidden="1">
      <c r="A4267" s="1" t="str">
        <f t="shared" si="66"/>
        <v>GT 1969</v>
      </c>
      <c r="B4267" t="s">
        <v>83</v>
      </c>
      <c r="C4267">
        <v>1969</v>
      </c>
    </row>
    <row r="4268" spans="1:3" hidden="1">
      <c r="A4268" s="1" t="str">
        <f t="shared" si="66"/>
        <v>GT 1970</v>
      </c>
      <c r="B4268" t="s">
        <v>83</v>
      </c>
      <c r="C4268">
        <v>1970</v>
      </c>
    </row>
    <row r="4269" spans="1:3" hidden="1">
      <c r="A4269" s="1" t="str">
        <f t="shared" si="66"/>
        <v>GT 1971</v>
      </c>
      <c r="B4269" t="s">
        <v>83</v>
      </c>
      <c r="C4269">
        <v>1971</v>
      </c>
    </row>
    <row r="4270" spans="1:3" hidden="1">
      <c r="A4270" s="1" t="str">
        <f t="shared" si="66"/>
        <v>GT 1972</v>
      </c>
      <c r="B4270" t="s">
        <v>83</v>
      </c>
      <c r="C4270">
        <v>1972</v>
      </c>
    </row>
    <row r="4271" spans="1:3" hidden="1">
      <c r="A4271" s="1" t="str">
        <f t="shared" si="66"/>
        <v>GT 1973</v>
      </c>
      <c r="B4271" t="s">
        <v>83</v>
      </c>
      <c r="C4271">
        <v>1973</v>
      </c>
    </row>
    <row r="4272" spans="1:3" hidden="1">
      <c r="A4272" s="1" t="str">
        <f t="shared" si="66"/>
        <v>GT 1974</v>
      </c>
      <c r="B4272" t="s">
        <v>83</v>
      </c>
      <c r="C4272">
        <v>1974</v>
      </c>
    </row>
    <row r="4273" spans="1:8" hidden="1">
      <c r="A4273" s="1" t="str">
        <f t="shared" si="66"/>
        <v>GT 1975</v>
      </c>
      <c r="B4273" t="s">
        <v>83</v>
      </c>
      <c r="C4273">
        <v>1975</v>
      </c>
    </row>
    <row r="4274" spans="1:8" hidden="1">
      <c r="A4274" s="1" t="str">
        <f t="shared" si="66"/>
        <v>GT 1976</v>
      </c>
      <c r="B4274" t="s">
        <v>83</v>
      </c>
      <c r="C4274">
        <v>1976</v>
      </c>
    </row>
    <row r="4275" spans="1:8" hidden="1">
      <c r="A4275" s="1" t="str">
        <f t="shared" si="66"/>
        <v>GT 1977</v>
      </c>
      <c r="B4275" t="s">
        <v>83</v>
      </c>
      <c r="C4275">
        <v>1977</v>
      </c>
    </row>
    <row r="4276" spans="1:8" hidden="1">
      <c r="A4276" s="1" t="str">
        <f t="shared" si="66"/>
        <v>GT 1978</v>
      </c>
      <c r="B4276" t="s">
        <v>83</v>
      </c>
      <c r="C4276">
        <v>1978</v>
      </c>
    </row>
    <row r="4277" spans="1:8" hidden="1">
      <c r="A4277" s="1" t="str">
        <f t="shared" si="66"/>
        <v>GT 1979</v>
      </c>
      <c r="B4277" t="s">
        <v>83</v>
      </c>
      <c r="C4277">
        <v>1979</v>
      </c>
    </row>
    <row r="4278" spans="1:8" hidden="1">
      <c r="A4278" s="1" t="str">
        <f t="shared" si="66"/>
        <v>GT 1980</v>
      </c>
      <c r="B4278" t="s">
        <v>83</v>
      </c>
      <c r="C4278">
        <v>1980</v>
      </c>
    </row>
    <row r="4279" spans="1:8" hidden="1">
      <c r="A4279" s="1" t="str">
        <f t="shared" si="66"/>
        <v>GT 1981</v>
      </c>
      <c r="B4279" t="s">
        <v>83</v>
      </c>
      <c r="C4279">
        <v>1981</v>
      </c>
    </row>
    <row r="4280" spans="1:8" hidden="1">
      <c r="A4280" s="1" t="str">
        <f t="shared" si="66"/>
        <v>GT 1982</v>
      </c>
      <c r="B4280" t="s">
        <v>83</v>
      </c>
      <c r="C4280">
        <v>1982</v>
      </c>
    </row>
    <row r="4281" spans="1:8" hidden="1">
      <c r="A4281" s="1" t="str">
        <f t="shared" si="66"/>
        <v>GT 1983</v>
      </c>
      <c r="B4281" t="s">
        <v>83</v>
      </c>
      <c r="C4281">
        <v>1983</v>
      </c>
    </row>
    <row r="4282" spans="1:8" hidden="1">
      <c r="A4282" s="1" t="str">
        <f t="shared" si="66"/>
        <v>GT 1984</v>
      </c>
      <c r="B4282" t="s">
        <v>83</v>
      </c>
      <c r="C4282">
        <v>1984</v>
      </c>
    </row>
    <row r="4283" spans="1:8" hidden="1">
      <c r="A4283" s="1" t="str">
        <f t="shared" si="66"/>
        <v>GT 1985</v>
      </c>
      <c r="B4283" t="s">
        <v>83</v>
      </c>
      <c r="C4283">
        <v>1985</v>
      </c>
    </row>
    <row r="4284" spans="1:8" hidden="1">
      <c r="A4284" s="1" t="str">
        <f t="shared" si="66"/>
        <v>GT 1986</v>
      </c>
      <c r="B4284" t="s">
        <v>83</v>
      </c>
      <c r="C4284">
        <v>1986</v>
      </c>
      <c r="D4284">
        <v>2.77</v>
      </c>
      <c r="E4284">
        <v>6.18</v>
      </c>
      <c r="F4284">
        <v>10.75</v>
      </c>
      <c r="G4284">
        <v>18.350000000000001</v>
      </c>
      <c r="H4284">
        <v>61.96</v>
      </c>
    </row>
    <row r="4285" spans="1:8" hidden="1">
      <c r="A4285" s="1" t="str">
        <f t="shared" si="66"/>
        <v>GT 1987</v>
      </c>
      <c r="B4285" t="s">
        <v>83</v>
      </c>
      <c r="C4285">
        <v>1987</v>
      </c>
    </row>
    <row r="4286" spans="1:8" hidden="1">
      <c r="A4286" s="1" t="str">
        <f t="shared" si="66"/>
        <v>GT 1988</v>
      </c>
      <c r="B4286" t="s">
        <v>83</v>
      </c>
      <c r="C4286">
        <v>1988</v>
      </c>
    </row>
    <row r="4287" spans="1:8" hidden="1">
      <c r="A4287" s="1" t="str">
        <f t="shared" si="66"/>
        <v>GT 1989</v>
      </c>
      <c r="B4287" t="s">
        <v>83</v>
      </c>
      <c r="C4287">
        <v>1989</v>
      </c>
      <c r="D4287">
        <v>2.15</v>
      </c>
      <c r="E4287">
        <v>5.68</v>
      </c>
      <c r="F4287">
        <v>10.53</v>
      </c>
      <c r="G4287">
        <v>18.78</v>
      </c>
      <c r="H4287">
        <v>62.87</v>
      </c>
    </row>
    <row r="4288" spans="1:8" hidden="1">
      <c r="A4288" s="1" t="str">
        <f t="shared" si="66"/>
        <v>GT 1990</v>
      </c>
      <c r="B4288" t="s">
        <v>83</v>
      </c>
      <c r="C4288">
        <v>1990</v>
      </c>
    </row>
    <row r="4289" spans="1:8" hidden="1">
      <c r="A4289" s="1" t="str">
        <f t="shared" si="66"/>
        <v>GT 1991</v>
      </c>
      <c r="B4289" t="s">
        <v>83</v>
      </c>
      <c r="C4289">
        <v>1991</v>
      </c>
    </row>
    <row r="4290" spans="1:8" hidden="1">
      <c r="A4290" s="1" t="str">
        <f t="shared" si="66"/>
        <v>GT 1992</v>
      </c>
      <c r="B4290" t="s">
        <v>83</v>
      </c>
      <c r="C4290">
        <v>1992</v>
      </c>
    </row>
    <row r="4291" spans="1:8" hidden="1">
      <c r="A4291" s="1" t="str">
        <f t="shared" ref="A4291:A4354" si="67">CONCATENATE(B4291," ",C4291)</f>
        <v>GT 1993</v>
      </c>
      <c r="B4291" t="s">
        <v>83</v>
      </c>
      <c r="C4291">
        <v>1993</v>
      </c>
    </row>
    <row r="4292" spans="1:8" hidden="1">
      <c r="A4292" s="1" t="str">
        <f t="shared" si="67"/>
        <v>GT 1994</v>
      </c>
      <c r="B4292" t="s">
        <v>83</v>
      </c>
      <c r="C4292">
        <v>1994</v>
      </c>
    </row>
    <row r="4293" spans="1:8" hidden="1">
      <c r="A4293" s="1" t="str">
        <f t="shared" si="67"/>
        <v>GT 1995</v>
      </c>
      <c r="B4293" t="s">
        <v>83</v>
      </c>
      <c r="C4293">
        <v>1995</v>
      </c>
    </row>
    <row r="4294" spans="1:8" hidden="1">
      <c r="A4294" s="1" t="str">
        <f t="shared" si="67"/>
        <v>GT 1996</v>
      </c>
      <c r="B4294" t="s">
        <v>83</v>
      </c>
      <c r="C4294">
        <v>1996</v>
      </c>
    </row>
    <row r="4295" spans="1:8" hidden="1">
      <c r="A4295" s="1" t="str">
        <f t="shared" si="67"/>
        <v>GT 1997</v>
      </c>
      <c r="B4295" t="s">
        <v>83</v>
      </c>
      <c r="C4295">
        <v>1997</v>
      </c>
    </row>
    <row r="4296" spans="1:8" hidden="1">
      <c r="A4296" s="1" t="str">
        <f t="shared" si="67"/>
        <v>GT 1998</v>
      </c>
      <c r="B4296" t="s">
        <v>83</v>
      </c>
      <c r="C4296">
        <v>1998</v>
      </c>
    </row>
    <row r="4297" spans="1:8" hidden="1">
      <c r="A4297" s="1" t="str">
        <f t="shared" si="67"/>
        <v>GT 1999</v>
      </c>
      <c r="B4297" t="s">
        <v>83</v>
      </c>
      <c r="C4297">
        <v>1999</v>
      </c>
    </row>
    <row r="4298" spans="1:8" hidden="1">
      <c r="A4298" s="1" t="str">
        <f t="shared" si="67"/>
        <v>GT 2000</v>
      </c>
      <c r="B4298" t="s">
        <v>83</v>
      </c>
      <c r="C4298">
        <v>2000</v>
      </c>
      <c r="D4298">
        <v>3.36</v>
      </c>
      <c r="E4298">
        <v>7.23</v>
      </c>
      <c r="F4298">
        <v>11.38</v>
      </c>
      <c r="G4298">
        <v>18.37</v>
      </c>
      <c r="H4298">
        <v>59.66</v>
      </c>
    </row>
    <row r="4299" spans="1:8" hidden="1">
      <c r="A4299" s="1" t="str">
        <f t="shared" si="67"/>
        <v>GT 2001</v>
      </c>
      <c r="B4299" t="s">
        <v>83</v>
      </c>
      <c r="C4299">
        <v>2001</v>
      </c>
    </row>
    <row r="4300" spans="1:8" hidden="1">
      <c r="A4300" s="1" t="str">
        <f t="shared" si="67"/>
        <v>GT 2002</v>
      </c>
      <c r="B4300" t="s">
        <v>83</v>
      </c>
      <c r="C4300">
        <v>2002</v>
      </c>
      <c r="D4300">
        <v>2.2999999999999998</v>
      </c>
      <c r="E4300">
        <v>6.69</v>
      </c>
      <c r="F4300">
        <v>11.22</v>
      </c>
      <c r="G4300">
        <v>18.940000000000001</v>
      </c>
      <c r="H4300">
        <v>60.86</v>
      </c>
    </row>
    <row r="4301" spans="1:8" hidden="1">
      <c r="A4301" s="1" t="str">
        <f t="shared" si="67"/>
        <v>GT 2003</v>
      </c>
      <c r="B4301" t="s">
        <v>83</v>
      </c>
      <c r="C4301">
        <v>2003</v>
      </c>
      <c r="D4301">
        <v>2.65</v>
      </c>
      <c r="E4301">
        <v>6.77</v>
      </c>
      <c r="F4301">
        <v>12.16</v>
      </c>
      <c r="G4301">
        <v>20.72</v>
      </c>
      <c r="H4301">
        <v>57.7</v>
      </c>
    </row>
    <row r="4302" spans="1:8" hidden="1">
      <c r="A4302" s="1" t="str">
        <f t="shared" si="67"/>
        <v>GT 2004</v>
      </c>
      <c r="B4302" t="s">
        <v>83</v>
      </c>
      <c r="C4302">
        <v>2004</v>
      </c>
      <c r="D4302">
        <v>3.48</v>
      </c>
      <c r="E4302">
        <v>7.88</v>
      </c>
      <c r="F4302">
        <v>12.83</v>
      </c>
      <c r="G4302">
        <v>20.61</v>
      </c>
      <c r="H4302">
        <v>55.19</v>
      </c>
    </row>
    <row r="4303" spans="1:8" hidden="1">
      <c r="A4303" s="1" t="str">
        <f t="shared" si="67"/>
        <v>GT 2005</v>
      </c>
      <c r="B4303" t="s">
        <v>83</v>
      </c>
      <c r="C4303">
        <v>2005</v>
      </c>
    </row>
    <row r="4304" spans="1:8" hidden="1">
      <c r="A4304" s="1" t="str">
        <f t="shared" si="67"/>
        <v>GT 2006</v>
      </c>
      <c r="B4304" t="s">
        <v>83</v>
      </c>
      <c r="C4304">
        <v>2006</v>
      </c>
      <c r="D4304">
        <v>3.13</v>
      </c>
      <c r="E4304">
        <v>6.99</v>
      </c>
      <c r="F4304">
        <v>11.63</v>
      </c>
      <c r="G4304">
        <v>19.09</v>
      </c>
      <c r="H4304">
        <v>59.17</v>
      </c>
    </row>
    <row r="4305" spans="1:8" hidden="1">
      <c r="A4305" s="1" t="str">
        <f t="shared" si="67"/>
        <v>GT 2007</v>
      </c>
      <c r="B4305" t="s">
        <v>83</v>
      </c>
      <c r="C4305">
        <v>2007</v>
      </c>
    </row>
    <row r="4306" spans="1:8" hidden="1">
      <c r="A4306" s="1" t="str">
        <f t="shared" si="67"/>
        <v>GT 2008</v>
      </c>
      <c r="B4306" t="s">
        <v>83</v>
      </c>
      <c r="C4306">
        <v>2008</v>
      </c>
    </row>
    <row r="4307" spans="1:8" hidden="1">
      <c r="A4307" s="1" t="str">
        <f t="shared" si="67"/>
        <v>GT 2009</v>
      </c>
      <c r="B4307" t="s">
        <v>83</v>
      </c>
      <c r="C4307">
        <v>2009</v>
      </c>
    </row>
    <row r="4308" spans="1:8" hidden="1">
      <c r="A4308" s="1" t="str">
        <f t="shared" si="67"/>
        <v>GT 2010</v>
      </c>
      <c r="B4308" t="s">
        <v>83</v>
      </c>
      <c r="C4308">
        <v>2010</v>
      </c>
    </row>
    <row r="4309" spans="1:8" hidden="1">
      <c r="A4309" s="1" t="str">
        <f t="shared" si="67"/>
        <v>GT 2011</v>
      </c>
      <c r="B4309" t="s">
        <v>83</v>
      </c>
      <c r="C4309">
        <v>2011</v>
      </c>
      <c r="D4309">
        <v>3.87</v>
      </c>
      <c r="E4309">
        <v>7.77</v>
      </c>
      <c r="F4309">
        <v>11.97</v>
      </c>
      <c r="G4309">
        <v>19.16</v>
      </c>
      <c r="H4309">
        <v>57.23</v>
      </c>
    </row>
    <row r="4310" spans="1:8" hidden="1">
      <c r="A4310" s="1" t="str">
        <f t="shared" si="67"/>
        <v>GT 2012</v>
      </c>
      <c r="B4310" t="s">
        <v>83</v>
      </c>
      <c r="C4310">
        <v>2012</v>
      </c>
    </row>
    <row r="4311" spans="1:8" hidden="1">
      <c r="A4311" s="1" t="str">
        <f t="shared" si="67"/>
        <v>GT 2013</v>
      </c>
      <c r="B4311" t="s">
        <v>83</v>
      </c>
      <c r="C4311">
        <v>2013</v>
      </c>
    </row>
    <row r="4312" spans="1:8" hidden="1">
      <c r="A4312" s="1" t="str">
        <f t="shared" si="67"/>
        <v>GT 2014</v>
      </c>
      <c r="B4312" t="s">
        <v>83</v>
      </c>
      <c r="C4312">
        <v>2014</v>
      </c>
    </row>
    <row r="4313" spans="1:8" hidden="1">
      <c r="A4313" s="1" t="str">
        <f t="shared" si="67"/>
        <v>GT 2015</v>
      </c>
      <c r="B4313" t="s">
        <v>83</v>
      </c>
      <c r="C4313">
        <v>2015</v>
      </c>
    </row>
    <row r="4314" spans="1:8" hidden="1">
      <c r="A4314" s="1" t="str">
        <f t="shared" si="67"/>
        <v>GU 1960</v>
      </c>
      <c r="B4314" t="s">
        <v>84</v>
      </c>
      <c r="C4314">
        <v>1960</v>
      </c>
    </row>
    <row r="4315" spans="1:8" hidden="1">
      <c r="A4315" s="1" t="str">
        <f t="shared" si="67"/>
        <v>GU 1961</v>
      </c>
      <c r="B4315" t="s">
        <v>84</v>
      </c>
      <c r="C4315">
        <v>1961</v>
      </c>
    </row>
    <row r="4316" spans="1:8" hidden="1">
      <c r="A4316" s="1" t="str">
        <f t="shared" si="67"/>
        <v>GU 1962</v>
      </c>
      <c r="B4316" t="s">
        <v>84</v>
      </c>
      <c r="C4316">
        <v>1962</v>
      </c>
    </row>
    <row r="4317" spans="1:8" hidden="1">
      <c r="A4317" s="1" t="str">
        <f t="shared" si="67"/>
        <v>GU 1963</v>
      </c>
      <c r="B4317" t="s">
        <v>84</v>
      </c>
      <c r="C4317">
        <v>1963</v>
      </c>
    </row>
    <row r="4318" spans="1:8" hidden="1">
      <c r="A4318" s="1" t="str">
        <f t="shared" si="67"/>
        <v>GU 1964</v>
      </c>
      <c r="B4318" t="s">
        <v>84</v>
      </c>
      <c r="C4318">
        <v>1964</v>
      </c>
    </row>
    <row r="4319" spans="1:8" hidden="1">
      <c r="A4319" s="1" t="str">
        <f t="shared" si="67"/>
        <v>GU 1965</v>
      </c>
      <c r="B4319" t="s">
        <v>84</v>
      </c>
      <c r="C4319">
        <v>1965</v>
      </c>
    </row>
    <row r="4320" spans="1:8" hidden="1">
      <c r="A4320" s="1" t="str">
        <f t="shared" si="67"/>
        <v>GU 1966</v>
      </c>
      <c r="B4320" t="s">
        <v>84</v>
      </c>
      <c r="C4320">
        <v>1966</v>
      </c>
    </row>
    <row r="4321" spans="1:3" hidden="1">
      <c r="A4321" s="1" t="str">
        <f t="shared" si="67"/>
        <v>GU 1967</v>
      </c>
      <c r="B4321" t="s">
        <v>84</v>
      </c>
      <c r="C4321">
        <v>1967</v>
      </c>
    </row>
    <row r="4322" spans="1:3" hidden="1">
      <c r="A4322" s="1" t="str">
        <f t="shared" si="67"/>
        <v>GU 1968</v>
      </c>
      <c r="B4322" t="s">
        <v>84</v>
      </c>
      <c r="C4322">
        <v>1968</v>
      </c>
    </row>
    <row r="4323" spans="1:3" hidden="1">
      <c r="A4323" s="1" t="str">
        <f t="shared" si="67"/>
        <v>GU 1969</v>
      </c>
      <c r="B4323" t="s">
        <v>84</v>
      </c>
      <c r="C4323">
        <v>1969</v>
      </c>
    </row>
    <row r="4324" spans="1:3" hidden="1">
      <c r="A4324" s="1" t="str">
        <f t="shared" si="67"/>
        <v>GU 1970</v>
      </c>
      <c r="B4324" t="s">
        <v>84</v>
      </c>
      <c r="C4324">
        <v>1970</v>
      </c>
    </row>
    <row r="4325" spans="1:3" hidden="1">
      <c r="A4325" s="1" t="str">
        <f t="shared" si="67"/>
        <v>GU 1971</v>
      </c>
      <c r="B4325" t="s">
        <v>84</v>
      </c>
      <c r="C4325">
        <v>1971</v>
      </c>
    </row>
    <row r="4326" spans="1:3" hidden="1">
      <c r="A4326" s="1" t="str">
        <f t="shared" si="67"/>
        <v>GU 1972</v>
      </c>
      <c r="B4326" t="s">
        <v>84</v>
      </c>
      <c r="C4326">
        <v>1972</v>
      </c>
    </row>
    <row r="4327" spans="1:3" hidden="1">
      <c r="A4327" s="1" t="str">
        <f t="shared" si="67"/>
        <v>GU 1973</v>
      </c>
      <c r="B4327" t="s">
        <v>84</v>
      </c>
      <c r="C4327">
        <v>1973</v>
      </c>
    </row>
    <row r="4328" spans="1:3" hidden="1">
      <c r="A4328" s="1" t="str">
        <f t="shared" si="67"/>
        <v>GU 1974</v>
      </c>
      <c r="B4328" t="s">
        <v>84</v>
      </c>
      <c r="C4328">
        <v>1974</v>
      </c>
    </row>
    <row r="4329" spans="1:3" hidden="1">
      <c r="A4329" s="1" t="str">
        <f t="shared" si="67"/>
        <v>GU 1975</v>
      </c>
      <c r="B4329" t="s">
        <v>84</v>
      </c>
      <c r="C4329">
        <v>1975</v>
      </c>
    </row>
    <row r="4330" spans="1:3" hidden="1">
      <c r="A4330" s="1" t="str">
        <f t="shared" si="67"/>
        <v>GU 1976</v>
      </c>
      <c r="B4330" t="s">
        <v>84</v>
      </c>
      <c r="C4330">
        <v>1976</v>
      </c>
    </row>
    <row r="4331" spans="1:3" hidden="1">
      <c r="A4331" s="1" t="str">
        <f t="shared" si="67"/>
        <v>GU 1977</v>
      </c>
      <c r="B4331" t="s">
        <v>84</v>
      </c>
      <c r="C4331">
        <v>1977</v>
      </c>
    </row>
    <row r="4332" spans="1:3" hidden="1">
      <c r="A4332" s="1" t="str">
        <f t="shared" si="67"/>
        <v>GU 1978</v>
      </c>
      <c r="B4332" t="s">
        <v>84</v>
      </c>
      <c r="C4332">
        <v>1978</v>
      </c>
    </row>
    <row r="4333" spans="1:3" hidden="1">
      <c r="A4333" s="1" t="str">
        <f t="shared" si="67"/>
        <v>GU 1979</v>
      </c>
      <c r="B4333" t="s">
        <v>84</v>
      </c>
      <c r="C4333">
        <v>1979</v>
      </c>
    </row>
    <row r="4334" spans="1:3" hidden="1">
      <c r="A4334" s="1" t="str">
        <f t="shared" si="67"/>
        <v>GU 1980</v>
      </c>
      <c r="B4334" t="s">
        <v>84</v>
      </c>
      <c r="C4334">
        <v>1980</v>
      </c>
    </row>
    <row r="4335" spans="1:3" hidden="1">
      <c r="A4335" s="1" t="str">
        <f t="shared" si="67"/>
        <v>GU 1981</v>
      </c>
      <c r="B4335" t="s">
        <v>84</v>
      </c>
      <c r="C4335">
        <v>1981</v>
      </c>
    </row>
    <row r="4336" spans="1:3" hidden="1">
      <c r="A4336" s="1" t="str">
        <f t="shared" si="67"/>
        <v>GU 1982</v>
      </c>
      <c r="B4336" t="s">
        <v>84</v>
      </c>
      <c r="C4336">
        <v>1982</v>
      </c>
    </row>
    <row r="4337" spans="1:3" hidden="1">
      <c r="A4337" s="1" t="str">
        <f t="shared" si="67"/>
        <v>GU 1983</v>
      </c>
      <c r="B4337" t="s">
        <v>84</v>
      </c>
      <c r="C4337">
        <v>1983</v>
      </c>
    </row>
    <row r="4338" spans="1:3" hidden="1">
      <c r="A4338" s="1" t="str">
        <f t="shared" si="67"/>
        <v>GU 1984</v>
      </c>
      <c r="B4338" t="s">
        <v>84</v>
      </c>
      <c r="C4338">
        <v>1984</v>
      </c>
    </row>
    <row r="4339" spans="1:3" hidden="1">
      <c r="A4339" s="1" t="str">
        <f t="shared" si="67"/>
        <v>GU 1985</v>
      </c>
      <c r="B4339" t="s">
        <v>84</v>
      </c>
      <c r="C4339">
        <v>1985</v>
      </c>
    </row>
    <row r="4340" spans="1:3" hidden="1">
      <c r="A4340" s="1" t="str">
        <f t="shared" si="67"/>
        <v>GU 1986</v>
      </c>
      <c r="B4340" t="s">
        <v>84</v>
      </c>
      <c r="C4340">
        <v>1986</v>
      </c>
    </row>
    <row r="4341" spans="1:3" hidden="1">
      <c r="A4341" s="1" t="str">
        <f t="shared" si="67"/>
        <v>GU 1987</v>
      </c>
      <c r="B4341" t="s">
        <v>84</v>
      </c>
      <c r="C4341">
        <v>1987</v>
      </c>
    </row>
    <row r="4342" spans="1:3" hidden="1">
      <c r="A4342" s="1" t="str">
        <f t="shared" si="67"/>
        <v>GU 1988</v>
      </c>
      <c r="B4342" t="s">
        <v>84</v>
      </c>
      <c r="C4342">
        <v>1988</v>
      </c>
    </row>
    <row r="4343" spans="1:3" hidden="1">
      <c r="A4343" s="1" t="str">
        <f t="shared" si="67"/>
        <v>GU 1989</v>
      </c>
      <c r="B4343" t="s">
        <v>84</v>
      </c>
      <c r="C4343">
        <v>1989</v>
      </c>
    </row>
    <row r="4344" spans="1:3" hidden="1">
      <c r="A4344" s="1" t="str">
        <f t="shared" si="67"/>
        <v>GU 1990</v>
      </c>
      <c r="B4344" t="s">
        <v>84</v>
      </c>
      <c r="C4344">
        <v>1990</v>
      </c>
    </row>
    <row r="4345" spans="1:3" hidden="1">
      <c r="A4345" s="1" t="str">
        <f t="shared" si="67"/>
        <v>GU 1991</v>
      </c>
      <c r="B4345" t="s">
        <v>84</v>
      </c>
      <c r="C4345">
        <v>1991</v>
      </c>
    </row>
    <row r="4346" spans="1:3" hidden="1">
      <c r="A4346" s="1" t="str">
        <f t="shared" si="67"/>
        <v>GU 1992</v>
      </c>
      <c r="B4346" t="s">
        <v>84</v>
      </c>
      <c r="C4346">
        <v>1992</v>
      </c>
    </row>
    <row r="4347" spans="1:3" hidden="1">
      <c r="A4347" s="1" t="str">
        <f t="shared" si="67"/>
        <v>GU 1993</v>
      </c>
      <c r="B4347" t="s">
        <v>84</v>
      </c>
      <c r="C4347">
        <v>1993</v>
      </c>
    </row>
    <row r="4348" spans="1:3" hidden="1">
      <c r="A4348" s="1" t="str">
        <f t="shared" si="67"/>
        <v>GU 1994</v>
      </c>
      <c r="B4348" t="s">
        <v>84</v>
      </c>
      <c r="C4348">
        <v>1994</v>
      </c>
    </row>
    <row r="4349" spans="1:3" hidden="1">
      <c r="A4349" s="1" t="str">
        <f t="shared" si="67"/>
        <v>GU 1995</v>
      </c>
      <c r="B4349" t="s">
        <v>84</v>
      </c>
      <c r="C4349">
        <v>1995</v>
      </c>
    </row>
    <row r="4350" spans="1:3" hidden="1">
      <c r="A4350" s="1" t="str">
        <f t="shared" si="67"/>
        <v>GU 1996</v>
      </c>
      <c r="B4350" t="s">
        <v>84</v>
      </c>
      <c r="C4350">
        <v>1996</v>
      </c>
    </row>
    <row r="4351" spans="1:3" hidden="1">
      <c r="A4351" s="1" t="str">
        <f t="shared" si="67"/>
        <v>GU 1997</v>
      </c>
      <c r="B4351" t="s">
        <v>84</v>
      </c>
      <c r="C4351">
        <v>1997</v>
      </c>
    </row>
    <row r="4352" spans="1:3" hidden="1">
      <c r="A4352" s="1" t="str">
        <f t="shared" si="67"/>
        <v>GU 1998</v>
      </c>
      <c r="B4352" t="s">
        <v>84</v>
      </c>
      <c r="C4352">
        <v>1998</v>
      </c>
    </row>
    <row r="4353" spans="1:3" hidden="1">
      <c r="A4353" s="1" t="str">
        <f t="shared" si="67"/>
        <v>GU 1999</v>
      </c>
      <c r="B4353" t="s">
        <v>84</v>
      </c>
      <c r="C4353">
        <v>1999</v>
      </c>
    </row>
    <row r="4354" spans="1:3" hidden="1">
      <c r="A4354" s="1" t="str">
        <f t="shared" si="67"/>
        <v>GU 2000</v>
      </c>
      <c r="B4354" t="s">
        <v>84</v>
      </c>
      <c r="C4354">
        <v>2000</v>
      </c>
    </row>
    <row r="4355" spans="1:3" hidden="1">
      <c r="A4355" s="1" t="str">
        <f t="shared" ref="A4355:A4418" si="68">CONCATENATE(B4355," ",C4355)</f>
        <v>GU 2001</v>
      </c>
      <c r="B4355" t="s">
        <v>84</v>
      </c>
      <c r="C4355">
        <v>2001</v>
      </c>
    </row>
    <row r="4356" spans="1:3" hidden="1">
      <c r="A4356" s="1" t="str">
        <f t="shared" si="68"/>
        <v>GU 2002</v>
      </c>
      <c r="B4356" t="s">
        <v>84</v>
      </c>
      <c r="C4356">
        <v>2002</v>
      </c>
    </row>
    <row r="4357" spans="1:3" hidden="1">
      <c r="A4357" s="1" t="str">
        <f t="shared" si="68"/>
        <v>GU 2003</v>
      </c>
      <c r="B4357" t="s">
        <v>84</v>
      </c>
      <c r="C4357">
        <v>2003</v>
      </c>
    </row>
    <row r="4358" spans="1:3" hidden="1">
      <c r="A4358" s="1" t="str">
        <f t="shared" si="68"/>
        <v>GU 2004</v>
      </c>
      <c r="B4358" t="s">
        <v>84</v>
      </c>
      <c r="C4358">
        <v>2004</v>
      </c>
    </row>
    <row r="4359" spans="1:3" hidden="1">
      <c r="A4359" s="1" t="str">
        <f t="shared" si="68"/>
        <v>GU 2005</v>
      </c>
      <c r="B4359" t="s">
        <v>84</v>
      </c>
      <c r="C4359">
        <v>2005</v>
      </c>
    </row>
    <row r="4360" spans="1:3" hidden="1">
      <c r="A4360" s="1" t="str">
        <f t="shared" si="68"/>
        <v>GU 2006</v>
      </c>
      <c r="B4360" t="s">
        <v>84</v>
      </c>
      <c r="C4360">
        <v>2006</v>
      </c>
    </row>
    <row r="4361" spans="1:3" hidden="1">
      <c r="A4361" s="1" t="str">
        <f t="shared" si="68"/>
        <v>GU 2007</v>
      </c>
      <c r="B4361" t="s">
        <v>84</v>
      </c>
      <c r="C4361">
        <v>2007</v>
      </c>
    </row>
    <row r="4362" spans="1:3" hidden="1">
      <c r="A4362" s="1" t="str">
        <f t="shared" si="68"/>
        <v>GU 2008</v>
      </c>
      <c r="B4362" t="s">
        <v>84</v>
      </c>
      <c r="C4362">
        <v>2008</v>
      </c>
    </row>
    <row r="4363" spans="1:3" hidden="1">
      <c r="A4363" s="1" t="str">
        <f t="shared" si="68"/>
        <v>GU 2009</v>
      </c>
      <c r="B4363" t="s">
        <v>84</v>
      </c>
      <c r="C4363">
        <v>2009</v>
      </c>
    </row>
    <row r="4364" spans="1:3" hidden="1">
      <c r="A4364" s="1" t="str">
        <f t="shared" si="68"/>
        <v>GU 2010</v>
      </c>
      <c r="B4364" t="s">
        <v>84</v>
      </c>
      <c r="C4364">
        <v>2010</v>
      </c>
    </row>
    <row r="4365" spans="1:3" hidden="1">
      <c r="A4365" s="1" t="str">
        <f t="shared" si="68"/>
        <v>GU 2011</v>
      </c>
      <c r="B4365" t="s">
        <v>84</v>
      </c>
      <c r="C4365">
        <v>2011</v>
      </c>
    </row>
    <row r="4366" spans="1:3" hidden="1">
      <c r="A4366" s="1" t="str">
        <f t="shared" si="68"/>
        <v>GU 2012</v>
      </c>
      <c r="B4366" t="s">
        <v>84</v>
      </c>
      <c r="C4366">
        <v>2012</v>
      </c>
    </row>
    <row r="4367" spans="1:3" hidden="1">
      <c r="A4367" s="1" t="str">
        <f t="shared" si="68"/>
        <v>GU 2013</v>
      </c>
      <c r="B4367" t="s">
        <v>84</v>
      </c>
      <c r="C4367">
        <v>2013</v>
      </c>
    </row>
    <row r="4368" spans="1:3" hidden="1">
      <c r="A4368" s="1" t="str">
        <f t="shared" si="68"/>
        <v>GU 2014</v>
      </c>
      <c r="B4368" t="s">
        <v>84</v>
      </c>
      <c r="C4368">
        <v>2014</v>
      </c>
    </row>
    <row r="4369" spans="1:3" hidden="1">
      <c r="A4369" s="1" t="str">
        <f t="shared" si="68"/>
        <v>GU 2015</v>
      </c>
      <c r="B4369" t="s">
        <v>84</v>
      </c>
      <c r="C4369">
        <v>2015</v>
      </c>
    </row>
    <row r="4370" spans="1:3" hidden="1">
      <c r="A4370" s="1" t="str">
        <f t="shared" si="68"/>
        <v>GW 1960</v>
      </c>
      <c r="B4370" t="s">
        <v>78</v>
      </c>
      <c r="C4370">
        <v>1960</v>
      </c>
    </row>
    <row r="4371" spans="1:3" hidden="1">
      <c r="A4371" s="1" t="str">
        <f t="shared" si="68"/>
        <v>GW 1961</v>
      </c>
      <c r="B4371" t="s">
        <v>78</v>
      </c>
      <c r="C4371">
        <v>1961</v>
      </c>
    </row>
    <row r="4372" spans="1:3" hidden="1">
      <c r="A4372" s="1" t="str">
        <f t="shared" si="68"/>
        <v>GW 1962</v>
      </c>
      <c r="B4372" t="s">
        <v>78</v>
      </c>
      <c r="C4372">
        <v>1962</v>
      </c>
    </row>
    <row r="4373" spans="1:3" hidden="1">
      <c r="A4373" s="1" t="str">
        <f t="shared" si="68"/>
        <v>GW 1963</v>
      </c>
      <c r="B4373" t="s">
        <v>78</v>
      </c>
      <c r="C4373">
        <v>1963</v>
      </c>
    </row>
    <row r="4374" spans="1:3" hidden="1">
      <c r="A4374" s="1" t="str">
        <f t="shared" si="68"/>
        <v>GW 1964</v>
      </c>
      <c r="B4374" t="s">
        <v>78</v>
      </c>
      <c r="C4374">
        <v>1964</v>
      </c>
    </row>
    <row r="4375" spans="1:3" hidden="1">
      <c r="A4375" s="1" t="str">
        <f t="shared" si="68"/>
        <v>GW 1965</v>
      </c>
      <c r="B4375" t="s">
        <v>78</v>
      </c>
      <c r="C4375">
        <v>1965</v>
      </c>
    </row>
    <row r="4376" spans="1:3" hidden="1">
      <c r="A4376" s="1" t="str">
        <f t="shared" si="68"/>
        <v>GW 1966</v>
      </c>
      <c r="B4376" t="s">
        <v>78</v>
      </c>
      <c r="C4376">
        <v>1966</v>
      </c>
    </row>
    <row r="4377" spans="1:3" hidden="1">
      <c r="A4377" s="1" t="str">
        <f t="shared" si="68"/>
        <v>GW 1967</v>
      </c>
      <c r="B4377" t="s">
        <v>78</v>
      </c>
      <c r="C4377">
        <v>1967</v>
      </c>
    </row>
    <row r="4378" spans="1:3" hidden="1">
      <c r="A4378" s="1" t="str">
        <f t="shared" si="68"/>
        <v>GW 1968</v>
      </c>
      <c r="B4378" t="s">
        <v>78</v>
      </c>
      <c r="C4378">
        <v>1968</v>
      </c>
    </row>
    <row r="4379" spans="1:3" hidden="1">
      <c r="A4379" s="1" t="str">
        <f t="shared" si="68"/>
        <v>GW 1969</v>
      </c>
      <c r="B4379" t="s">
        <v>78</v>
      </c>
      <c r="C4379">
        <v>1969</v>
      </c>
    </row>
    <row r="4380" spans="1:3" hidden="1">
      <c r="A4380" s="1" t="str">
        <f t="shared" si="68"/>
        <v>GW 1970</v>
      </c>
      <c r="B4380" t="s">
        <v>78</v>
      </c>
      <c r="C4380">
        <v>1970</v>
      </c>
    </row>
    <row r="4381" spans="1:3" hidden="1">
      <c r="A4381" s="1" t="str">
        <f t="shared" si="68"/>
        <v>GW 1971</v>
      </c>
      <c r="B4381" t="s">
        <v>78</v>
      </c>
      <c r="C4381">
        <v>1971</v>
      </c>
    </row>
    <row r="4382" spans="1:3" hidden="1">
      <c r="A4382" s="1" t="str">
        <f t="shared" si="68"/>
        <v>GW 1972</v>
      </c>
      <c r="B4382" t="s">
        <v>78</v>
      </c>
      <c r="C4382">
        <v>1972</v>
      </c>
    </row>
    <row r="4383" spans="1:3" hidden="1">
      <c r="A4383" s="1" t="str">
        <f t="shared" si="68"/>
        <v>GW 1973</v>
      </c>
      <c r="B4383" t="s">
        <v>78</v>
      </c>
      <c r="C4383">
        <v>1973</v>
      </c>
    </row>
    <row r="4384" spans="1:3" hidden="1">
      <c r="A4384" s="1" t="str">
        <f t="shared" si="68"/>
        <v>GW 1974</v>
      </c>
      <c r="B4384" t="s">
        <v>78</v>
      </c>
      <c r="C4384">
        <v>1974</v>
      </c>
    </row>
    <row r="4385" spans="1:3" hidden="1">
      <c r="A4385" s="1" t="str">
        <f t="shared" si="68"/>
        <v>GW 1975</v>
      </c>
      <c r="B4385" t="s">
        <v>78</v>
      </c>
      <c r="C4385">
        <v>1975</v>
      </c>
    </row>
    <row r="4386" spans="1:3" hidden="1">
      <c r="A4386" s="1" t="str">
        <f t="shared" si="68"/>
        <v>GW 1976</v>
      </c>
      <c r="B4386" t="s">
        <v>78</v>
      </c>
      <c r="C4386">
        <v>1976</v>
      </c>
    </row>
    <row r="4387" spans="1:3" hidden="1">
      <c r="A4387" s="1" t="str">
        <f t="shared" si="68"/>
        <v>GW 1977</v>
      </c>
      <c r="B4387" t="s">
        <v>78</v>
      </c>
      <c r="C4387">
        <v>1977</v>
      </c>
    </row>
    <row r="4388" spans="1:3" hidden="1">
      <c r="A4388" s="1" t="str">
        <f t="shared" si="68"/>
        <v>GW 1978</v>
      </c>
      <c r="B4388" t="s">
        <v>78</v>
      </c>
      <c r="C4388">
        <v>1978</v>
      </c>
    </row>
    <row r="4389" spans="1:3" hidden="1">
      <c r="A4389" s="1" t="str">
        <f t="shared" si="68"/>
        <v>GW 1979</v>
      </c>
      <c r="B4389" t="s">
        <v>78</v>
      </c>
      <c r="C4389">
        <v>1979</v>
      </c>
    </row>
    <row r="4390" spans="1:3" hidden="1">
      <c r="A4390" s="1" t="str">
        <f t="shared" si="68"/>
        <v>GW 1980</v>
      </c>
      <c r="B4390" t="s">
        <v>78</v>
      </c>
      <c r="C4390">
        <v>1980</v>
      </c>
    </row>
    <row r="4391" spans="1:3" hidden="1">
      <c r="A4391" s="1" t="str">
        <f t="shared" si="68"/>
        <v>GW 1981</v>
      </c>
      <c r="B4391" t="s">
        <v>78</v>
      </c>
      <c r="C4391">
        <v>1981</v>
      </c>
    </row>
    <row r="4392" spans="1:3" hidden="1">
      <c r="A4392" s="1" t="str">
        <f t="shared" si="68"/>
        <v>GW 1982</v>
      </c>
      <c r="B4392" t="s">
        <v>78</v>
      </c>
      <c r="C4392">
        <v>1982</v>
      </c>
    </row>
    <row r="4393" spans="1:3" hidden="1">
      <c r="A4393" s="1" t="str">
        <f t="shared" si="68"/>
        <v>GW 1983</v>
      </c>
      <c r="B4393" t="s">
        <v>78</v>
      </c>
      <c r="C4393">
        <v>1983</v>
      </c>
    </row>
    <row r="4394" spans="1:3" hidden="1">
      <c r="A4394" s="1" t="str">
        <f t="shared" si="68"/>
        <v>GW 1984</v>
      </c>
      <c r="B4394" t="s">
        <v>78</v>
      </c>
      <c r="C4394">
        <v>1984</v>
      </c>
    </row>
    <row r="4395" spans="1:3" hidden="1">
      <c r="A4395" s="1" t="str">
        <f t="shared" si="68"/>
        <v>GW 1985</v>
      </c>
      <c r="B4395" t="s">
        <v>78</v>
      </c>
      <c r="C4395">
        <v>1985</v>
      </c>
    </row>
    <row r="4396" spans="1:3" hidden="1">
      <c r="A4396" s="1" t="str">
        <f t="shared" si="68"/>
        <v>GW 1986</v>
      </c>
      <c r="B4396" t="s">
        <v>78</v>
      </c>
      <c r="C4396">
        <v>1986</v>
      </c>
    </row>
    <row r="4397" spans="1:3" hidden="1">
      <c r="A4397" s="1" t="str">
        <f t="shared" si="68"/>
        <v>GW 1987</v>
      </c>
      <c r="B4397" t="s">
        <v>78</v>
      </c>
      <c r="C4397">
        <v>1987</v>
      </c>
    </row>
    <row r="4398" spans="1:3" hidden="1">
      <c r="A4398" s="1" t="str">
        <f t="shared" si="68"/>
        <v>GW 1988</v>
      </c>
      <c r="B4398" t="s">
        <v>78</v>
      </c>
      <c r="C4398">
        <v>1988</v>
      </c>
    </row>
    <row r="4399" spans="1:3" hidden="1">
      <c r="A4399" s="1" t="str">
        <f t="shared" si="68"/>
        <v>GW 1989</v>
      </c>
      <c r="B4399" t="s">
        <v>78</v>
      </c>
      <c r="C4399">
        <v>1989</v>
      </c>
    </row>
    <row r="4400" spans="1:3" hidden="1">
      <c r="A4400" s="1" t="str">
        <f t="shared" si="68"/>
        <v>GW 1990</v>
      </c>
      <c r="B4400" t="s">
        <v>78</v>
      </c>
      <c r="C4400">
        <v>1990</v>
      </c>
    </row>
    <row r="4401" spans="1:8" hidden="1">
      <c r="A4401" s="1" t="str">
        <f t="shared" si="68"/>
        <v>GW 1991</v>
      </c>
      <c r="B4401" t="s">
        <v>78</v>
      </c>
      <c r="C4401">
        <v>1991</v>
      </c>
    </row>
    <row r="4402" spans="1:8" hidden="1">
      <c r="A4402" s="1" t="str">
        <f t="shared" si="68"/>
        <v>GW 1992</v>
      </c>
      <c r="B4402" t="s">
        <v>78</v>
      </c>
      <c r="C4402">
        <v>1992</v>
      </c>
    </row>
    <row r="4403" spans="1:8" hidden="1">
      <c r="A4403" s="1" t="str">
        <f t="shared" si="68"/>
        <v>GW 1993</v>
      </c>
      <c r="B4403" t="s">
        <v>78</v>
      </c>
      <c r="C4403">
        <v>1993</v>
      </c>
      <c r="D4403">
        <v>5.62</v>
      </c>
      <c r="E4403">
        <v>9.52</v>
      </c>
      <c r="F4403">
        <v>14.19</v>
      </c>
      <c r="G4403">
        <v>21.01</v>
      </c>
      <c r="H4403">
        <v>49.66</v>
      </c>
    </row>
    <row r="4404" spans="1:8" hidden="1">
      <c r="A4404" s="1" t="str">
        <f t="shared" si="68"/>
        <v>GW 1994</v>
      </c>
      <c r="B4404" t="s">
        <v>78</v>
      </c>
      <c r="C4404">
        <v>1994</v>
      </c>
    </row>
    <row r="4405" spans="1:8" hidden="1">
      <c r="A4405" s="1" t="str">
        <f t="shared" si="68"/>
        <v>GW 1995</v>
      </c>
      <c r="B4405" t="s">
        <v>78</v>
      </c>
      <c r="C4405">
        <v>1995</v>
      </c>
    </row>
    <row r="4406" spans="1:8" hidden="1">
      <c r="A4406" s="1" t="str">
        <f t="shared" si="68"/>
        <v>GW 1996</v>
      </c>
      <c r="B4406" t="s">
        <v>78</v>
      </c>
      <c r="C4406">
        <v>1996</v>
      </c>
    </row>
    <row r="4407" spans="1:8" hidden="1">
      <c r="A4407" s="1" t="str">
        <f t="shared" si="68"/>
        <v>GW 1997</v>
      </c>
      <c r="B4407" t="s">
        <v>78</v>
      </c>
      <c r="C4407">
        <v>1997</v>
      </c>
    </row>
    <row r="4408" spans="1:8" hidden="1">
      <c r="A4408" s="1" t="str">
        <f t="shared" si="68"/>
        <v>GW 1998</v>
      </c>
      <c r="B4408" t="s">
        <v>78</v>
      </c>
      <c r="C4408">
        <v>1998</v>
      </c>
    </row>
    <row r="4409" spans="1:8" hidden="1">
      <c r="A4409" s="1" t="str">
        <f t="shared" si="68"/>
        <v>GW 1999</v>
      </c>
      <c r="B4409" t="s">
        <v>78</v>
      </c>
      <c r="C4409">
        <v>1999</v>
      </c>
    </row>
    <row r="4410" spans="1:8" hidden="1">
      <c r="A4410" s="1" t="str">
        <f t="shared" si="68"/>
        <v>GW 2000</v>
      </c>
      <c r="B4410" t="s">
        <v>78</v>
      </c>
      <c r="C4410">
        <v>2000</v>
      </c>
    </row>
    <row r="4411" spans="1:8" hidden="1">
      <c r="A4411" s="1" t="str">
        <f t="shared" si="68"/>
        <v>GW 2001</v>
      </c>
      <c r="B4411" t="s">
        <v>78</v>
      </c>
      <c r="C4411">
        <v>2001</v>
      </c>
    </row>
    <row r="4412" spans="1:8" hidden="1">
      <c r="A4412" s="1" t="str">
        <f t="shared" si="68"/>
        <v>GW 2002</v>
      </c>
      <c r="B4412" t="s">
        <v>78</v>
      </c>
      <c r="C4412">
        <v>2002</v>
      </c>
      <c r="D4412">
        <v>7.25</v>
      </c>
      <c r="E4412">
        <v>11.77</v>
      </c>
      <c r="F4412">
        <v>15.8</v>
      </c>
      <c r="G4412">
        <v>22.02</v>
      </c>
      <c r="H4412">
        <v>43.15</v>
      </c>
    </row>
    <row r="4413" spans="1:8" hidden="1">
      <c r="A4413" s="1" t="str">
        <f t="shared" si="68"/>
        <v>GW 2003</v>
      </c>
      <c r="B4413" t="s">
        <v>78</v>
      </c>
      <c r="C4413">
        <v>2003</v>
      </c>
    </row>
    <row r="4414" spans="1:8" hidden="1">
      <c r="A4414" s="1" t="str">
        <f t="shared" si="68"/>
        <v>GW 2004</v>
      </c>
      <c r="B4414" t="s">
        <v>78</v>
      </c>
      <c r="C4414">
        <v>2004</v>
      </c>
    </row>
    <row r="4415" spans="1:8" hidden="1">
      <c r="A4415" s="1" t="str">
        <f t="shared" si="68"/>
        <v>GW 2005</v>
      </c>
      <c r="B4415" t="s">
        <v>78</v>
      </c>
      <c r="C4415">
        <v>2005</v>
      </c>
    </row>
    <row r="4416" spans="1:8" hidden="1">
      <c r="A4416" s="1" t="str">
        <f t="shared" si="68"/>
        <v>GW 2006</v>
      </c>
      <c r="B4416" t="s">
        <v>78</v>
      </c>
      <c r="C4416">
        <v>2006</v>
      </c>
    </row>
    <row r="4417" spans="1:8" hidden="1">
      <c r="A4417" s="1" t="str">
        <f t="shared" si="68"/>
        <v>GW 2007</v>
      </c>
      <c r="B4417" t="s">
        <v>78</v>
      </c>
      <c r="C4417">
        <v>2007</v>
      </c>
    </row>
    <row r="4418" spans="1:8" hidden="1">
      <c r="A4418" s="1" t="str">
        <f t="shared" si="68"/>
        <v>GW 2008</v>
      </c>
      <c r="B4418" t="s">
        <v>78</v>
      </c>
      <c r="C4418">
        <v>2008</v>
      </c>
    </row>
    <row r="4419" spans="1:8" hidden="1">
      <c r="A4419" s="1" t="str">
        <f t="shared" ref="A4419:A4482" si="69">CONCATENATE(B4419," ",C4419)</f>
        <v>GW 2009</v>
      </c>
      <c r="B4419" t="s">
        <v>78</v>
      </c>
      <c r="C4419">
        <v>2009</v>
      </c>
    </row>
    <row r="4420" spans="1:8" hidden="1">
      <c r="A4420" s="1" t="str">
        <f t="shared" si="69"/>
        <v>GW 2010</v>
      </c>
      <c r="B4420" t="s">
        <v>78</v>
      </c>
      <c r="C4420">
        <v>2010</v>
      </c>
      <c r="D4420">
        <v>4.49</v>
      </c>
      <c r="E4420">
        <v>8.3000000000000007</v>
      </c>
      <c r="F4420">
        <v>12.22</v>
      </c>
      <c r="G4420">
        <v>18.29</v>
      </c>
      <c r="H4420">
        <v>56.7</v>
      </c>
    </row>
    <row r="4421" spans="1:8" hidden="1">
      <c r="A4421" s="1" t="str">
        <f t="shared" si="69"/>
        <v>GW 2011</v>
      </c>
      <c r="B4421" t="s">
        <v>78</v>
      </c>
      <c r="C4421">
        <v>2011</v>
      </c>
    </row>
    <row r="4422" spans="1:8" hidden="1">
      <c r="A4422" s="1" t="str">
        <f t="shared" si="69"/>
        <v>GW 2012</v>
      </c>
      <c r="B4422" t="s">
        <v>78</v>
      </c>
      <c r="C4422">
        <v>2012</v>
      </c>
    </row>
    <row r="4423" spans="1:8" hidden="1">
      <c r="A4423" s="1" t="str">
        <f t="shared" si="69"/>
        <v>GW 2013</v>
      </c>
      <c r="B4423" t="s">
        <v>78</v>
      </c>
      <c r="C4423">
        <v>2013</v>
      </c>
    </row>
    <row r="4424" spans="1:8" hidden="1">
      <c r="A4424" s="1" t="str">
        <f t="shared" si="69"/>
        <v>GW 2014</v>
      </c>
      <c r="B4424" t="s">
        <v>78</v>
      </c>
      <c r="C4424">
        <v>2014</v>
      </c>
    </row>
    <row r="4425" spans="1:8" hidden="1">
      <c r="A4425" s="1" t="str">
        <f t="shared" si="69"/>
        <v>GW 2015</v>
      </c>
      <c r="B4425" t="s">
        <v>78</v>
      </c>
      <c r="C4425">
        <v>2015</v>
      </c>
    </row>
    <row r="4426" spans="1:8" hidden="1">
      <c r="A4426" s="1" t="str">
        <f t="shared" si="69"/>
        <v>GY 1960</v>
      </c>
      <c r="B4426" t="s">
        <v>85</v>
      </c>
      <c r="C4426">
        <v>1960</v>
      </c>
    </row>
    <row r="4427" spans="1:8" hidden="1">
      <c r="A4427" s="1" t="str">
        <f t="shared" si="69"/>
        <v>GY 1961</v>
      </c>
      <c r="B4427" t="s">
        <v>85</v>
      </c>
      <c r="C4427">
        <v>1961</v>
      </c>
    </row>
    <row r="4428" spans="1:8" hidden="1">
      <c r="A4428" s="1" t="str">
        <f t="shared" si="69"/>
        <v>GY 1962</v>
      </c>
      <c r="B4428" t="s">
        <v>85</v>
      </c>
      <c r="C4428">
        <v>1962</v>
      </c>
    </row>
    <row r="4429" spans="1:8" hidden="1">
      <c r="A4429" s="1" t="str">
        <f t="shared" si="69"/>
        <v>GY 1963</v>
      </c>
      <c r="B4429" t="s">
        <v>85</v>
      </c>
      <c r="C4429">
        <v>1963</v>
      </c>
    </row>
    <row r="4430" spans="1:8" hidden="1">
      <c r="A4430" s="1" t="str">
        <f t="shared" si="69"/>
        <v>GY 1964</v>
      </c>
      <c r="B4430" t="s">
        <v>85</v>
      </c>
      <c r="C4430">
        <v>1964</v>
      </c>
    </row>
    <row r="4431" spans="1:8" hidden="1">
      <c r="A4431" s="1" t="str">
        <f t="shared" si="69"/>
        <v>GY 1965</v>
      </c>
      <c r="B4431" t="s">
        <v>85</v>
      </c>
      <c r="C4431">
        <v>1965</v>
      </c>
    </row>
    <row r="4432" spans="1:8" hidden="1">
      <c r="A4432" s="1" t="str">
        <f t="shared" si="69"/>
        <v>GY 1966</v>
      </c>
      <c r="B4432" t="s">
        <v>85</v>
      </c>
      <c r="C4432">
        <v>1966</v>
      </c>
    </row>
    <row r="4433" spans="1:3" hidden="1">
      <c r="A4433" s="1" t="str">
        <f t="shared" si="69"/>
        <v>GY 1967</v>
      </c>
      <c r="B4433" t="s">
        <v>85</v>
      </c>
      <c r="C4433">
        <v>1967</v>
      </c>
    </row>
    <row r="4434" spans="1:3" hidden="1">
      <c r="A4434" s="1" t="str">
        <f t="shared" si="69"/>
        <v>GY 1968</v>
      </c>
      <c r="B4434" t="s">
        <v>85</v>
      </c>
      <c r="C4434">
        <v>1968</v>
      </c>
    </row>
    <row r="4435" spans="1:3" hidden="1">
      <c r="A4435" s="1" t="str">
        <f t="shared" si="69"/>
        <v>GY 1969</v>
      </c>
      <c r="B4435" t="s">
        <v>85</v>
      </c>
      <c r="C4435">
        <v>1969</v>
      </c>
    </row>
    <row r="4436" spans="1:3" hidden="1">
      <c r="A4436" s="1" t="str">
        <f t="shared" si="69"/>
        <v>GY 1970</v>
      </c>
      <c r="B4436" t="s">
        <v>85</v>
      </c>
      <c r="C4436">
        <v>1970</v>
      </c>
    </row>
    <row r="4437" spans="1:3" hidden="1">
      <c r="A4437" s="1" t="str">
        <f t="shared" si="69"/>
        <v>GY 1971</v>
      </c>
      <c r="B4437" t="s">
        <v>85</v>
      </c>
      <c r="C4437">
        <v>1971</v>
      </c>
    </row>
    <row r="4438" spans="1:3" hidden="1">
      <c r="A4438" s="1" t="str">
        <f t="shared" si="69"/>
        <v>GY 1972</v>
      </c>
      <c r="B4438" t="s">
        <v>85</v>
      </c>
      <c r="C4438">
        <v>1972</v>
      </c>
    </row>
    <row r="4439" spans="1:3" hidden="1">
      <c r="A4439" s="1" t="str">
        <f t="shared" si="69"/>
        <v>GY 1973</v>
      </c>
      <c r="B4439" t="s">
        <v>85</v>
      </c>
      <c r="C4439">
        <v>1973</v>
      </c>
    </row>
    <row r="4440" spans="1:3" hidden="1">
      <c r="A4440" s="1" t="str">
        <f t="shared" si="69"/>
        <v>GY 1974</v>
      </c>
      <c r="B4440" t="s">
        <v>85</v>
      </c>
      <c r="C4440">
        <v>1974</v>
      </c>
    </row>
    <row r="4441" spans="1:3" hidden="1">
      <c r="A4441" s="1" t="str">
        <f t="shared" si="69"/>
        <v>GY 1975</v>
      </c>
      <c r="B4441" t="s">
        <v>85</v>
      </c>
      <c r="C4441">
        <v>1975</v>
      </c>
    </row>
    <row r="4442" spans="1:3" hidden="1">
      <c r="A4442" s="1" t="str">
        <f t="shared" si="69"/>
        <v>GY 1976</v>
      </c>
      <c r="B4442" t="s">
        <v>85</v>
      </c>
      <c r="C4442">
        <v>1976</v>
      </c>
    </row>
    <row r="4443" spans="1:3" hidden="1">
      <c r="A4443" s="1" t="str">
        <f t="shared" si="69"/>
        <v>GY 1977</v>
      </c>
      <c r="B4443" t="s">
        <v>85</v>
      </c>
      <c r="C4443">
        <v>1977</v>
      </c>
    </row>
    <row r="4444" spans="1:3" hidden="1">
      <c r="A4444" s="1" t="str">
        <f t="shared" si="69"/>
        <v>GY 1978</v>
      </c>
      <c r="B4444" t="s">
        <v>85</v>
      </c>
      <c r="C4444">
        <v>1978</v>
      </c>
    </row>
    <row r="4445" spans="1:3" hidden="1">
      <c r="A4445" s="1" t="str">
        <f t="shared" si="69"/>
        <v>GY 1979</v>
      </c>
      <c r="B4445" t="s">
        <v>85</v>
      </c>
      <c r="C4445">
        <v>1979</v>
      </c>
    </row>
    <row r="4446" spans="1:3" hidden="1">
      <c r="A4446" s="1" t="str">
        <f t="shared" si="69"/>
        <v>GY 1980</v>
      </c>
      <c r="B4446" t="s">
        <v>85</v>
      </c>
      <c r="C4446">
        <v>1980</v>
      </c>
    </row>
    <row r="4447" spans="1:3" hidden="1">
      <c r="A4447" s="1" t="str">
        <f t="shared" si="69"/>
        <v>GY 1981</v>
      </c>
      <c r="B4447" t="s">
        <v>85</v>
      </c>
      <c r="C4447">
        <v>1981</v>
      </c>
    </row>
    <row r="4448" spans="1:3" hidden="1">
      <c r="A4448" s="1" t="str">
        <f t="shared" si="69"/>
        <v>GY 1982</v>
      </c>
      <c r="B4448" t="s">
        <v>85</v>
      </c>
      <c r="C4448">
        <v>1982</v>
      </c>
    </row>
    <row r="4449" spans="1:8" hidden="1">
      <c r="A4449" s="1" t="str">
        <f t="shared" si="69"/>
        <v>GY 1983</v>
      </c>
      <c r="B4449" t="s">
        <v>85</v>
      </c>
      <c r="C4449">
        <v>1983</v>
      </c>
    </row>
    <row r="4450" spans="1:8" hidden="1">
      <c r="A4450" s="1" t="str">
        <f t="shared" si="69"/>
        <v>GY 1984</v>
      </c>
      <c r="B4450" t="s">
        <v>85</v>
      </c>
      <c r="C4450">
        <v>1984</v>
      </c>
    </row>
    <row r="4451" spans="1:8" hidden="1">
      <c r="A4451" s="1" t="str">
        <f t="shared" si="69"/>
        <v>GY 1985</v>
      </c>
      <c r="B4451" t="s">
        <v>85</v>
      </c>
      <c r="C4451">
        <v>1985</v>
      </c>
    </row>
    <row r="4452" spans="1:8" hidden="1">
      <c r="A4452" s="1" t="str">
        <f t="shared" si="69"/>
        <v>GY 1986</v>
      </c>
      <c r="B4452" t="s">
        <v>85</v>
      </c>
      <c r="C4452">
        <v>1986</v>
      </c>
    </row>
    <row r="4453" spans="1:8" hidden="1">
      <c r="A4453" s="1" t="str">
        <f t="shared" si="69"/>
        <v>GY 1987</v>
      </c>
      <c r="B4453" t="s">
        <v>85</v>
      </c>
      <c r="C4453">
        <v>1987</v>
      </c>
    </row>
    <row r="4454" spans="1:8" hidden="1">
      <c r="A4454" s="1" t="str">
        <f t="shared" si="69"/>
        <v>GY 1988</v>
      </c>
      <c r="B4454" t="s">
        <v>85</v>
      </c>
      <c r="C4454">
        <v>1988</v>
      </c>
    </row>
    <row r="4455" spans="1:8" hidden="1">
      <c r="A4455" s="1" t="str">
        <f t="shared" si="69"/>
        <v>GY 1989</v>
      </c>
      <c r="B4455" t="s">
        <v>85</v>
      </c>
      <c r="C4455">
        <v>1989</v>
      </c>
    </row>
    <row r="4456" spans="1:8" hidden="1">
      <c r="A4456" s="1" t="str">
        <f t="shared" si="69"/>
        <v>GY 1990</v>
      </c>
      <c r="B4456" t="s">
        <v>85</v>
      </c>
      <c r="C4456">
        <v>1990</v>
      </c>
    </row>
    <row r="4457" spans="1:8" hidden="1">
      <c r="A4457" s="1" t="str">
        <f t="shared" si="69"/>
        <v>GY 1991</v>
      </c>
      <c r="B4457" t="s">
        <v>85</v>
      </c>
      <c r="C4457">
        <v>1991</v>
      </c>
    </row>
    <row r="4458" spans="1:8" hidden="1">
      <c r="A4458" s="1" t="str">
        <f t="shared" si="69"/>
        <v>GY 1992</v>
      </c>
      <c r="B4458" t="s">
        <v>85</v>
      </c>
      <c r="C4458">
        <v>1992</v>
      </c>
    </row>
    <row r="4459" spans="1:8" hidden="1">
      <c r="A4459" s="1" t="str">
        <f t="shared" si="69"/>
        <v>GY 1993</v>
      </c>
      <c r="B4459" t="s">
        <v>85</v>
      </c>
      <c r="C4459">
        <v>1993</v>
      </c>
    </row>
    <row r="4460" spans="1:8" hidden="1">
      <c r="A4460" s="1" t="str">
        <f t="shared" si="69"/>
        <v>GY 1994</v>
      </c>
      <c r="B4460" t="s">
        <v>85</v>
      </c>
      <c r="C4460">
        <v>1994</v>
      </c>
    </row>
    <row r="4461" spans="1:8" hidden="1">
      <c r="A4461" s="1" t="str">
        <f t="shared" si="69"/>
        <v>GY 1995</v>
      </c>
      <c r="B4461" t="s">
        <v>85</v>
      </c>
      <c r="C4461">
        <v>1995</v>
      </c>
    </row>
    <row r="4462" spans="1:8" hidden="1">
      <c r="A4462" s="1" t="str">
        <f t="shared" si="69"/>
        <v>GY 1996</v>
      </c>
      <c r="B4462" t="s">
        <v>85</v>
      </c>
      <c r="C4462">
        <v>1996</v>
      </c>
    </row>
    <row r="4463" spans="1:8" hidden="1">
      <c r="A4463" s="1" t="str">
        <f t="shared" si="69"/>
        <v>GY 1997</v>
      </c>
      <c r="B4463" t="s">
        <v>85</v>
      </c>
      <c r="C4463">
        <v>1997</v>
      </c>
    </row>
    <row r="4464" spans="1:8" hidden="1">
      <c r="A4464" s="1" t="str">
        <f t="shared" si="69"/>
        <v>GY 1998</v>
      </c>
      <c r="B4464" t="s">
        <v>85</v>
      </c>
      <c r="C4464">
        <v>1998</v>
      </c>
      <c r="D4464">
        <v>4.5199999999999996</v>
      </c>
      <c r="E4464">
        <v>9.7100000000000009</v>
      </c>
      <c r="F4464">
        <v>14.74</v>
      </c>
      <c r="G4464">
        <v>21.48</v>
      </c>
      <c r="H4464">
        <v>49.56</v>
      </c>
    </row>
    <row r="4465" spans="1:3" hidden="1">
      <c r="A4465" s="1" t="str">
        <f t="shared" si="69"/>
        <v>GY 1999</v>
      </c>
      <c r="B4465" t="s">
        <v>85</v>
      </c>
      <c r="C4465">
        <v>1999</v>
      </c>
    </row>
    <row r="4466" spans="1:3" hidden="1">
      <c r="A4466" s="1" t="str">
        <f t="shared" si="69"/>
        <v>GY 2000</v>
      </c>
      <c r="B4466" t="s">
        <v>85</v>
      </c>
      <c r="C4466">
        <v>2000</v>
      </c>
    </row>
    <row r="4467" spans="1:3" hidden="1">
      <c r="A4467" s="1" t="str">
        <f t="shared" si="69"/>
        <v>GY 2001</v>
      </c>
      <c r="B4467" t="s">
        <v>85</v>
      </c>
      <c r="C4467">
        <v>2001</v>
      </c>
    </row>
    <row r="4468" spans="1:3" hidden="1">
      <c r="A4468" s="1" t="str">
        <f t="shared" si="69"/>
        <v>GY 2002</v>
      </c>
      <c r="B4468" t="s">
        <v>85</v>
      </c>
      <c r="C4468">
        <v>2002</v>
      </c>
    </row>
    <row r="4469" spans="1:3" hidden="1">
      <c r="A4469" s="1" t="str">
        <f t="shared" si="69"/>
        <v>GY 2003</v>
      </c>
      <c r="B4469" t="s">
        <v>85</v>
      </c>
      <c r="C4469">
        <v>2003</v>
      </c>
    </row>
    <row r="4470" spans="1:3" hidden="1">
      <c r="A4470" s="1" t="str">
        <f t="shared" si="69"/>
        <v>GY 2004</v>
      </c>
      <c r="B4470" t="s">
        <v>85</v>
      </c>
      <c r="C4470">
        <v>2004</v>
      </c>
    </row>
    <row r="4471" spans="1:3" hidden="1">
      <c r="A4471" s="1" t="str">
        <f t="shared" si="69"/>
        <v>GY 2005</v>
      </c>
      <c r="B4471" t="s">
        <v>85</v>
      </c>
      <c r="C4471">
        <v>2005</v>
      </c>
    </row>
    <row r="4472" spans="1:3" hidden="1">
      <c r="A4472" s="1" t="str">
        <f t="shared" si="69"/>
        <v>GY 2006</v>
      </c>
      <c r="B4472" t="s">
        <v>85</v>
      </c>
      <c r="C4472">
        <v>2006</v>
      </c>
    </row>
    <row r="4473" spans="1:3" hidden="1">
      <c r="A4473" s="1" t="str">
        <f t="shared" si="69"/>
        <v>GY 2007</v>
      </c>
      <c r="B4473" t="s">
        <v>85</v>
      </c>
      <c r="C4473">
        <v>2007</v>
      </c>
    </row>
    <row r="4474" spans="1:3" hidden="1">
      <c r="A4474" s="1" t="str">
        <f t="shared" si="69"/>
        <v>GY 2008</v>
      </c>
      <c r="B4474" t="s">
        <v>85</v>
      </c>
      <c r="C4474">
        <v>2008</v>
      </c>
    </row>
    <row r="4475" spans="1:3" hidden="1">
      <c r="A4475" s="1" t="str">
        <f t="shared" si="69"/>
        <v>GY 2009</v>
      </c>
      <c r="B4475" t="s">
        <v>85</v>
      </c>
      <c r="C4475">
        <v>2009</v>
      </c>
    </row>
    <row r="4476" spans="1:3" hidden="1">
      <c r="A4476" s="1" t="str">
        <f t="shared" si="69"/>
        <v>GY 2010</v>
      </c>
      <c r="B4476" t="s">
        <v>85</v>
      </c>
      <c r="C4476">
        <v>2010</v>
      </c>
    </row>
    <row r="4477" spans="1:3" hidden="1">
      <c r="A4477" s="1" t="str">
        <f t="shared" si="69"/>
        <v>GY 2011</v>
      </c>
      <c r="B4477" t="s">
        <v>85</v>
      </c>
      <c r="C4477">
        <v>2011</v>
      </c>
    </row>
    <row r="4478" spans="1:3" hidden="1">
      <c r="A4478" s="1" t="str">
        <f t="shared" si="69"/>
        <v>GY 2012</v>
      </c>
      <c r="B4478" t="s">
        <v>85</v>
      </c>
      <c r="C4478">
        <v>2012</v>
      </c>
    </row>
    <row r="4479" spans="1:3" hidden="1">
      <c r="A4479" s="1" t="str">
        <f t="shared" si="69"/>
        <v>GY 2013</v>
      </c>
      <c r="B4479" t="s">
        <v>85</v>
      </c>
      <c r="C4479">
        <v>2013</v>
      </c>
    </row>
    <row r="4480" spans="1:3" hidden="1">
      <c r="A4480" s="1" t="str">
        <f t="shared" si="69"/>
        <v>GY 2014</v>
      </c>
      <c r="B4480" t="s">
        <v>85</v>
      </c>
      <c r="C4480">
        <v>2014</v>
      </c>
    </row>
    <row r="4481" spans="1:3" hidden="1">
      <c r="A4481" s="1" t="str">
        <f t="shared" si="69"/>
        <v>GY 2015</v>
      </c>
      <c r="B4481" t="s">
        <v>85</v>
      </c>
      <c r="C4481">
        <v>2015</v>
      </c>
    </row>
    <row r="4482" spans="1:3" hidden="1">
      <c r="A4482" s="1" t="str">
        <f t="shared" si="69"/>
        <v>HK 1960</v>
      </c>
      <c r="B4482" t="s">
        <v>86</v>
      </c>
      <c r="C4482">
        <v>1960</v>
      </c>
    </row>
    <row r="4483" spans="1:3" hidden="1">
      <c r="A4483" s="1" t="str">
        <f t="shared" ref="A4483:A4546" si="70">CONCATENATE(B4483," ",C4483)</f>
        <v>HK 1961</v>
      </c>
      <c r="B4483" t="s">
        <v>86</v>
      </c>
      <c r="C4483">
        <v>1961</v>
      </c>
    </row>
    <row r="4484" spans="1:3" hidden="1">
      <c r="A4484" s="1" t="str">
        <f t="shared" si="70"/>
        <v>HK 1962</v>
      </c>
      <c r="B4484" t="s">
        <v>86</v>
      </c>
      <c r="C4484">
        <v>1962</v>
      </c>
    </row>
    <row r="4485" spans="1:3" hidden="1">
      <c r="A4485" s="1" t="str">
        <f t="shared" si="70"/>
        <v>HK 1963</v>
      </c>
      <c r="B4485" t="s">
        <v>86</v>
      </c>
      <c r="C4485">
        <v>1963</v>
      </c>
    </row>
    <row r="4486" spans="1:3" hidden="1">
      <c r="A4486" s="1" t="str">
        <f t="shared" si="70"/>
        <v>HK 1964</v>
      </c>
      <c r="B4486" t="s">
        <v>86</v>
      </c>
      <c r="C4486">
        <v>1964</v>
      </c>
    </row>
    <row r="4487" spans="1:3" hidden="1">
      <c r="A4487" s="1" t="str">
        <f t="shared" si="70"/>
        <v>HK 1965</v>
      </c>
      <c r="B4487" t="s">
        <v>86</v>
      </c>
      <c r="C4487">
        <v>1965</v>
      </c>
    </row>
    <row r="4488" spans="1:3" hidden="1">
      <c r="A4488" s="1" t="str">
        <f t="shared" si="70"/>
        <v>HK 1966</v>
      </c>
      <c r="B4488" t="s">
        <v>86</v>
      </c>
      <c r="C4488">
        <v>1966</v>
      </c>
    </row>
    <row r="4489" spans="1:3" hidden="1">
      <c r="A4489" s="1" t="str">
        <f t="shared" si="70"/>
        <v>HK 1967</v>
      </c>
      <c r="B4489" t="s">
        <v>86</v>
      </c>
      <c r="C4489">
        <v>1967</v>
      </c>
    </row>
    <row r="4490" spans="1:3" hidden="1">
      <c r="A4490" s="1" t="str">
        <f t="shared" si="70"/>
        <v>HK 1968</v>
      </c>
      <c r="B4490" t="s">
        <v>86</v>
      </c>
      <c r="C4490">
        <v>1968</v>
      </c>
    </row>
    <row r="4491" spans="1:3" hidden="1">
      <c r="A4491" s="1" t="str">
        <f t="shared" si="70"/>
        <v>HK 1969</v>
      </c>
      <c r="B4491" t="s">
        <v>86</v>
      </c>
      <c r="C4491">
        <v>1969</v>
      </c>
    </row>
    <row r="4492" spans="1:3" hidden="1">
      <c r="A4492" s="1" t="str">
        <f t="shared" si="70"/>
        <v>HK 1970</v>
      </c>
      <c r="B4492" t="s">
        <v>86</v>
      </c>
      <c r="C4492">
        <v>1970</v>
      </c>
    </row>
    <row r="4493" spans="1:3" hidden="1">
      <c r="A4493" s="1" t="str">
        <f t="shared" si="70"/>
        <v>HK 1971</v>
      </c>
      <c r="B4493" t="s">
        <v>86</v>
      </c>
      <c r="C4493">
        <v>1971</v>
      </c>
    </row>
    <row r="4494" spans="1:3" hidden="1">
      <c r="A4494" s="1" t="str">
        <f t="shared" si="70"/>
        <v>HK 1972</v>
      </c>
      <c r="B4494" t="s">
        <v>86</v>
      </c>
      <c r="C4494">
        <v>1972</v>
      </c>
    </row>
    <row r="4495" spans="1:3" hidden="1">
      <c r="A4495" s="1" t="str">
        <f t="shared" si="70"/>
        <v>HK 1973</v>
      </c>
      <c r="B4495" t="s">
        <v>86</v>
      </c>
      <c r="C4495">
        <v>1973</v>
      </c>
    </row>
    <row r="4496" spans="1:3" hidden="1">
      <c r="A4496" s="1" t="str">
        <f t="shared" si="70"/>
        <v>HK 1974</v>
      </c>
      <c r="B4496" t="s">
        <v>86</v>
      </c>
      <c r="C4496">
        <v>1974</v>
      </c>
    </row>
    <row r="4497" spans="1:3" hidden="1">
      <c r="A4497" s="1" t="str">
        <f t="shared" si="70"/>
        <v>HK 1975</v>
      </c>
      <c r="B4497" t="s">
        <v>86</v>
      </c>
      <c r="C4497">
        <v>1975</v>
      </c>
    </row>
    <row r="4498" spans="1:3" hidden="1">
      <c r="A4498" s="1" t="str">
        <f t="shared" si="70"/>
        <v>HK 1976</v>
      </c>
      <c r="B4498" t="s">
        <v>86</v>
      </c>
      <c r="C4498">
        <v>1976</v>
      </c>
    </row>
    <row r="4499" spans="1:3" hidden="1">
      <c r="A4499" s="1" t="str">
        <f t="shared" si="70"/>
        <v>HK 1977</v>
      </c>
      <c r="B4499" t="s">
        <v>86</v>
      </c>
      <c r="C4499">
        <v>1977</v>
      </c>
    </row>
    <row r="4500" spans="1:3" hidden="1">
      <c r="A4500" s="1" t="str">
        <f t="shared" si="70"/>
        <v>HK 1978</v>
      </c>
      <c r="B4500" t="s">
        <v>86</v>
      </c>
      <c r="C4500">
        <v>1978</v>
      </c>
    </row>
    <row r="4501" spans="1:3" hidden="1">
      <c r="A4501" s="1" t="str">
        <f t="shared" si="70"/>
        <v>HK 1979</v>
      </c>
      <c r="B4501" t="s">
        <v>86</v>
      </c>
      <c r="C4501">
        <v>1979</v>
      </c>
    </row>
    <row r="4502" spans="1:3" hidden="1">
      <c r="A4502" s="1" t="str">
        <f t="shared" si="70"/>
        <v>HK 1980</v>
      </c>
      <c r="B4502" t="s">
        <v>86</v>
      </c>
      <c r="C4502">
        <v>1980</v>
      </c>
    </row>
    <row r="4503" spans="1:3" hidden="1">
      <c r="A4503" s="1" t="str">
        <f t="shared" si="70"/>
        <v>HK 1981</v>
      </c>
      <c r="B4503" t="s">
        <v>86</v>
      </c>
      <c r="C4503">
        <v>1981</v>
      </c>
    </row>
    <row r="4504" spans="1:3" hidden="1">
      <c r="A4504" s="1" t="str">
        <f t="shared" si="70"/>
        <v>HK 1982</v>
      </c>
      <c r="B4504" t="s">
        <v>86</v>
      </c>
      <c r="C4504">
        <v>1982</v>
      </c>
    </row>
    <row r="4505" spans="1:3" hidden="1">
      <c r="A4505" s="1" t="str">
        <f t="shared" si="70"/>
        <v>HK 1983</v>
      </c>
      <c r="B4505" t="s">
        <v>86</v>
      </c>
      <c r="C4505">
        <v>1983</v>
      </c>
    </row>
    <row r="4506" spans="1:3" hidden="1">
      <c r="A4506" s="1" t="str">
        <f t="shared" si="70"/>
        <v>HK 1984</v>
      </c>
      <c r="B4506" t="s">
        <v>86</v>
      </c>
      <c r="C4506">
        <v>1984</v>
      </c>
    </row>
    <row r="4507" spans="1:3" hidden="1">
      <c r="A4507" s="1" t="str">
        <f t="shared" si="70"/>
        <v>HK 1985</v>
      </c>
      <c r="B4507" t="s">
        <v>86</v>
      </c>
      <c r="C4507">
        <v>1985</v>
      </c>
    </row>
    <row r="4508" spans="1:3" hidden="1">
      <c r="A4508" s="1" t="str">
        <f t="shared" si="70"/>
        <v>HK 1986</v>
      </c>
      <c r="B4508" t="s">
        <v>86</v>
      </c>
      <c r="C4508">
        <v>1986</v>
      </c>
    </row>
    <row r="4509" spans="1:3" hidden="1">
      <c r="A4509" s="1" t="str">
        <f t="shared" si="70"/>
        <v>HK 1987</v>
      </c>
      <c r="B4509" t="s">
        <v>86</v>
      </c>
      <c r="C4509">
        <v>1987</v>
      </c>
    </row>
    <row r="4510" spans="1:3" hidden="1">
      <c r="A4510" s="1" t="str">
        <f t="shared" si="70"/>
        <v>HK 1988</v>
      </c>
      <c r="B4510" t="s">
        <v>86</v>
      </c>
      <c r="C4510">
        <v>1988</v>
      </c>
    </row>
    <row r="4511" spans="1:3" hidden="1">
      <c r="A4511" s="1" t="str">
        <f t="shared" si="70"/>
        <v>HK 1989</v>
      </c>
      <c r="B4511" t="s">
        <v>86</v>
      </c>
      <c r="C4511">
        <v>1989</v>
      </c>
    </row>
    <row r="4512" spans="1:3" hidden="1">
      <c r="A4512" s="1" t="str">
        <f t="shared" si="70"/>
        <v>HK 1990</v>
      </c>
      <c r="B4512" t="s">
        <v>86</v>
      </c>
      <c r="C4512">
        <v>1990</v>
      </c>
    </row>
    <row r="4513" spans="1:3" hidden="1">
      <c r="A4513" s="1" t="str">
        <f t="shared" si="70"/>
        <v>HK 1991</v>
      </c>
      <c r="B4513" t="s">
        <v>86</v>
      </c>
      <c r="C4513">
        <v>1991</v>
      </c>
    </row>
    <row r="4514" spans="1:3" hidden="1">
      <c r="A4514" s="1" t="str">
        <f t="shared" si="70"/>
        <v>HK 1992</v>
      </c>
      <c r="B4514" t="s">
        <v>86</v>
      </c>
      <c r="C4514">
        <v>1992</v>
      </c>
    </row>
    <row r="4515" spans="1:3" hidden="1">
      <c r="A4515" s="1" t="str">
        <f t="shared" si="70"/>
        <v>HK 1993</v>
      </c>
      <c r="B4515" t="s">
        <v>86</v>
      </c>
      <c r="C4515">
        <v>1993</v>
      </c>
    </row>
    <row r="4516" spans="1:3" hidden="1">
      <c r="A4516" s="1" t="str">
        <f t="shared" si="70"/>
        <v>HK 1994</v>
      </c>
      <c r="B4516" t="s">
        <v>86</v>
      </c>
      <c r="C4516">
        <v>1994</v>
      </c>
    </row>
    <row r="4517" spans="1:3" hidden="1">
      <c r="A4517" s="1" t="str">
        <f t="shared" si="70"/>
        <v>HK 1995</v>
      </c>
      <c r="B4517" t="s">
        <v>86</v>
      </c>
      <c r="C4517">
        <v>1995</v>
      </c>
    </row>
    <row r="4518" spans="1:3" hidden="1">
      <c r="A4518" s="1" t="str">
        <f t="shared" si="70"/>
        <v>HK 1996</v>
      </c>
      <c r="B4518" t="s">
        <v>86</v>
      </c>
      <c r="C4518">
        <v>1996</v>
      </c>
    </row>
    <row r="4519" spans="1:3" hidden="1">
      <c r="A4519" s="1" t="str">
        <f t="shared" si="70"/>
        <v>HK 1997</v>
      </c>
      <c r="B4519" t="s">
        <v>86</v>
      </c>
      <c r="C4519">
        <v>1997</v>
      </c>
    </row>
    <row r="4520" spans="1:3" hidden="1">
      <c r="A4520" s="1" t="str">
        <f t="shared" si="70"/>
        <v>HK 1998</v>
      </c>
      <c r="B4520" t="s">
        <v>86</v>
      </c>
      <c r="C4520">
        <v>1998</v>
      </c>
    </row>
    <row r="4521" spans="1:3" hidden="1">
      <c r="A4521" s="1" t="str">
        <f t="shared" si="70"/>
        <v>HK 1999</v>
      </c>
      <c r="B4521" t="s">
        <v>86</v>
      </c>
      <c r="C4521">
        <v>1999</v>
      </c>
    </row>
    <row r="4522" spans="1:3" hidden="1">
      <c r="A4522" s="1" t="str">
        <f t="shared" si="70"/>
        <v>HK 2000</v>
      </c>
      <c r="B4522" t="s">
        <v>86</v>
      </c>
      <c r="C4522">
        <v>2000</v>
      </c>
    </row>
    <row r="4523" spans="1:3" hidden="1">
      <c r="A4523" s="1" t="str">
        <f t="shared" si="70"/>
        <v>HK 2001</v>
      </c>
      <c r="B4523" t="s">
        <v>86</v>
      </c>
      <c r="C4523">
        <v>2001</v>
      </c>
    </row>
    <row r="4524" spans="1:3" hidden="1">
      <c r="A4524" s="1" t="str">
        <f t="shared" si="70"/>
        <v>HK 2002</v>
      </c>
      <c r="B4524" t="s">
        <v>86</v>
      </c>
      <c r="C4524">
        <v>2002</v>
      </c>
    </row>
    <row r="4525" spans="1:3" hidden="1">
      <c r="A4525" s="1" t="str">
        <f t="shared" si="70"/>
        <v>HK 2003</v>
      </c>
      <c r="B4525" t="s">
        <v>86</v>
      </c>
      <c r="C4525">
        <v>2003</v>
      </c>
    </row>
    <row r="4526" spans="1:3" hidden="1">
      <c r="A4526" s="1" t="str">
        <f t="shared" si="70"/>
        <v>HK 2004</v>
      </c>
      <c r="B4526" t="s">
        <v>86</v>
      </c>
      <c r="C4526">
        <v>2004</v>
      </c>
    </row>
    <row r="4527" spans="1:3" hidden="1">
      <c r="A4527" s="1" t="str">
        <f t="shared" si="70"/>
        <v>HK 2005</v>
      </c>
      <c r="B4527" t="s">
        <v>86</v>
      </c>
      <c r="C4527">
        <v>2005</v>
      </c>
    </row>
    <row r="4528" spans="1:3" hidden="1">
      <c r="A4528" s="1" t="str">
        <f t="shared" si="70"/>
        <v>HK 2006</v>
      </c>
      <c r="B4528" t="s">
        <v>86</v>
      </c>
      <c r="C4528">
        <v>2006</v>
      </c>
    </row>
    <row r="4529" spans="1:3" hidden="1">
      <c r="A4529" s="1" t="str">
        <f t="shared" si="70"/>
        <v>HK 2007</v>
      </c>
      <c r="B4529" t="s">
        <v>86</v>
      </c>
      <c r="C4529">
        <v>2007</v>
      </c>
    </row>
    <row r="4530" spans="1:3" hidden="1">
      <c r="A4530" s="1" t="str">
        <f t="shared" si="70"/>
        <v>HK 2008</v>
      </c>
      <c r="B4530" t="s">
        <v>86</v>
      </c>
      <c r="C4530">
        <v>2008</v>
      </c>
    </row>
    <row r="4531" spans="1:3" hidden="1">
      <c r="A4531" s="1" t="str">
        <f t="shared" si="70"/>
        <v>HK 2009</v>
      </c>
      <c r="B4531" t="s">
        <v>86</v>
      </c>
      <c r="C4531">
        <v>2009</v>
      </c>
    </row>
    <row r="4532" spans="1:3" hidden="1">
      <c r="A4532" s="1" t="str">
        <f t="shared" si="70"/>
        <v>HK 2010</v>
      </c>
      <c r="B4532" t="s">
        <v>86</v>
      </c>
      <c r="C4532">
        <v>2010</v>
      </c>
    </row>
    <row r="4533" spans="1:3" hidden="1">
      <c r="A4533" s="1" t="str">
        <f t="shared" si="70"/>
        <v>HK 2011</v>
      </c>
      <c r="B4533" t="s">
        <v>86</v>
      </c>
      <c r="C4533">
        <v>2011</v>
      </c>
    </row>
    <row r="4534" spans="1:3" hidden="1">
      <c r="A4534" s="1" t="str">
        <f t="shared" si="70"/>
        <v>HK 2012</v>
      </c>
      <c r="B4534" t="s">
        <v>86</v>
      </c>
      <c r="C4534">
        <v>2012</v>
      </c>
    </row>
    <row r="4535" spans="1:3" hidden="1">
      <c r="A4535" s="1" t="str">
        <f t="shared" si="70"/>
        <v>HK 2013</v>
      </c>
      <c r="B4535" t="s">
        <v>86</v>
      </c>
      <c r="C4535">
        <v>2013</v>
      </c>
    </row>
    <row r="4536" spans="1:3" hidden="1">
      <c r="A4536" s="1" t="str">
        <f t="shared" si="70"/>
        <v>HK 2014</v>
      </c>
      <c r="B4536" t="s">
        <v>86</v>
      </c>
      <c r="C4536">
        <v>2014</v>
      </c>
    </row>
    <row r="4537" spans="1:3" hidden="1">
      <c r="A4537" s="1" t="str">
        <f t="shared" si="70"/>
        <v>HK 2015</v>
      </c>
      <c r="B4537" t="s">
        <v>86</v>
      </c>
      <c r="C4537">
        <v>2015</v>
      </c>
    </row>
    <row r="4538" spans="1:3" hidden="1">
      <c r="A4538" s="1" t="str">
        <f t="shared" si="70"/>
        <v>HN 1960</v>
      </c>
      <c r="B4538" t="s">
        <v>87</v>
      </c>
      <c r="C4538">
        <v>1960</v>
      </c>
    </row>
    <row r="4539" spans="1:3" hidden="1">
      <c r="A4539" s="1" t="str">
        <f t="shared" si="70"/>
        <v>HN 1961</v>
      </c>
      <c r="B4539" t="s">
        <v>87</v>
      </c>
      <c r="C4539">
        <v>1961</v>
      </c>
    </row>
    <row r="4540" spans="1:3" hidden="1">
      <c r="A4540" s="1" t="str">
        <f t="shared" si="70"/>
        <v>HN 1962</v>
      </c>
      <c r="B4540" t="s">
        <v>87</v>
      </c>
      <c r="C4540">
        <v>1962</v>
      </c>
    </row>
    <row r="4541" spans="1:3" hidden="1">
      <c r="A4541" s="1" t="str">
        <f t="shared" si="70"/>
        <v>HN 1963</v>
      </c>
      <c r="B4541" t="s">
        <v>87</v>
      </c>
      <c r="C4541">
        <v>1963</v>
      </c>
    </row>
    <row r="4542" spans="1:3" hidden="1">
      <c r="A4542" s="1" t="str">
        <f t="shared" si="70"/>
        <v>HN 1964</v>
      </c>
      <c r="B4542" t="s">
        <v>87</v>
      </c>
      <c r="C4542">
        <v>1964</v>
      </c>
    </row>
    <row r="4543" spans="1:3" hidden="1">
      <c r="A4543" s="1" t="str">
        <f t="shared" si="70"/>
        <v>HN 1965</v>
      </c>
      <c r="B4543" t="s">
        <v>87</v>
      </c>
      <c r="C4543">
        <v>1965</v>
      </c>
    </row>
    <row r="4544" spans="1:3" hidden="1">
      <c r="A4544" s="1" t="str">
        <f t="shared" si="70"/>
        <v>HN 1966</v>
      </c>
      <c r="B4544" t="s">
        <v>87</v>
      </c>
      <c r="C4544">
        <v>1966</v>
      </c>
    </row>
    <row r="4545" spans="1:3" hidden="1">
      <c r="A4545" s="1" t="str">
        <f t="shared" si="70"/>
        <v>HN 1967</v>
      </c>
      <c r="B4545" t="s">
        <v>87</v>
      </c>
      <c r="C4545">
        <v>1967</v>
      </c>
    </row>
    <row r="4546" spans="1:3" hidden="1">
      <c r="A4546" s="1" t="str">
        <f t="shared" si="70"/>
        <v>HN 1968</v>
      </c>
      <c r="B4546" t="s">
        <v>87</v>
      </c>
      <c r="C4546">
        <v>1968</v>
      </c>
    </row>
    <row r="4547" spans="1:3" hidden="1">
      <c r="A4547" s="1" t="str">
        <f t="shared" ref="A4547:A4610" si="71">CONCATENATE(B4547," ",C4547)</f>
        <v>HN 1969</v>
      </c>
      <c r="B4547" t="s">
        <v>87</v>
      </c>
      <c r="C4547">
        <v>1969</v>
      </c>
    </row>
    <row r="4548" spans="1:3" hidden="1">
      <c r="A4548" s="1" t="str">
        <f t="shared" si="71"/>
        <v>HN 1970</v>
      </c>
      <c r="B4548" t="s">
        <v>87</v>
      </c>
      <c r="C4548">
        <v>1970</v>
      </c>
    </row>
    <row r="4549" spans="1:3" hidden="1">
      <c r="A4549" s="1" t="str">
        <f t="shared" si="71"/>
        <v>HN 1971</v>
      </c>
      <c r="B4549" t="s">
        <v>87</v>
      </c>
      <c r="C4549">
        <v>1971</v>
      </c>
    </row>
    <row r="4550" spans="1:3" hidden="1">
      <c r="A4550" s="1" t="str">
        <f t="shared" si="71"/>
        <v>HN 1972</v>
      </c>
      <c r="B4550" t="s">
        <v>87</v>
      </c>
      <c r="C4550">
        <v>1972</v>
      </c>
    </row>
    <row r="4551" spans="1:3" hidden="1">
      <c r="A4551" s="1" t="str">
        <f t="shared" si="71"/>
        <v>HN 1973</v>
      </c>
      <c r="B4551" t="s">
        <v>87</v>
      </c>
      <c r="C4551">
        <v>1973</v>
      </c>
    </row>
    <row r="4552" spans="1:3" hidden="1">
      <c r="A4552" s="1" t="str">
        <f t="shared" si="71"/>
        <v>HN 1974</v>
      </c>
      <c r="B4552" t="s">
        <v>87</v>
      </c>
      <c r="C4552">
        <v>1974</v>
      </c>
    </row>
    <row r="4553" spans="1:3" hidden="1">
      <c r="A4553" s="1" t="str">
        <f t="shared" si="71"/>
        <v>HN 1975</v>
      </c>
      <c r="B4553" t="s">
        <v>87</v>
      </c>
      <c r="C4553">
        <v>1975</v>
      </c>
    </row>
    <row r="4554" spans="1:3" hidden="1">
      <c r="A4554" s="1" t="str">
        <f t="shared" si="71"/>
        <v>HN 1976</v>
      </c>
      <c r="B4554" t="s">
        <v>87</v>
      </c>
      <c r="C4554">
        <v>1976</v>
      </c>
    </row>
    <row r="4555" spans="1:3" hidden="1">
      <c r="A4555" s="1" t="str">
        <f t="shared" si="71"/>
        <v>HN 1977</v>
      </c>
      <c r="B4555" t="s">
        <v>87</v>
      </c>
      <c r="C4555">
        <v>1977</v>
      </c>
    </row>
    <row r="4556" spans="1:3" hidden="1">
      <c r="A4556" s="1" t="str">
        <f t="shared" si="71"/>
        <v>HN 1978</v>
      </c>
      <c r="B4556" t="s">
        <v>87</v>
      </c>
      <c r="C4556">
        <v>1978</v>
      </c>
    </row>
    <row r="4557" spans="1:3" hidden="1">
      <c r="A4557" s="1" t="str">
        <f t="shared" si="71"/>
        <v>HN 1979</v>
      </c>
      <c r="B4557" t="s">
        <v>87</v>
      </c>
      <c r="C4557">
        <v>1979</v>
      </c>
    </row>
    <row r="4558" spans="1:3" hidden="1">
      <c r="A4558" s="1" t="str">
        <f t="shared" si="71"/>
        <v>HN 1980</v>
      </c>
      <c r="B4558" t="s">
        <v>87</v>
      </c>
      <c r="C4558">
        <v>1980</v>
      </c>
    </row>
    <row r="4559" spans="1:3" hidden="1">
      <c r="A4559" s="1" t="str">
        <f t="shared" si="71"/>
        <v>HN 1981</v>
      </c>
      <c r="B4559" t="s">
        <v>87</v>
      </c>
      <c r="C4559">
        <v>1981</v>
      </c>
    </row>
    <row r="4560" spans="1:3" hidden="1">
      <c r="A4560" s="1" t="str">
        <f t="shared" si="71"/>
        <v>HN 1982</v>
      </c>
      <c r="B4560" t="s">
        <v>87</v>
      </c>
      <c r="C4560">
        <v>1982</v>
      </c>
    </row>
    <row r="4561" spans="1:8" hidden="1">
      <c r="A4561" s="1" t="str">
        <f t="shared" si="71"/>
        <v>HN 1983</v>
      </c>
      <c r="B4561" t="s">
        <v>87</v>
      </c>
      <c r="C4561">
        <v>1983</v>
      </c>
    </row>
    <row r="4562" spans="1:8" hidden="1">
      <c r="A4562" s="1" t="str">
        <f t="shared" si="71"/>
        <v>HN 1984</v>
      </c>
      <c r="B4562" t="s">
        <v>87</v>
      </c>
      <c r="C4562">
        <v>1984</v>
      </c>
    </row>
    <row r="4563" spans="1:8" hidden="1">
      <c r="A4563" s="1" t="str">
        <f t="shared" si="71"/>
        <v>HN 1985</v>
      </c>
      <c r="B4563" t="s">
        <v>87</v>
      </c>
      <c r="C4563">
        <v>1985</v>
      </c>
    </row>
    <row r="4564" spans="1:8" hidden="1">
      <c r="A4564" s="1" t="str">
        <f t="shared" si="71"/>
        <v>HN 1986</v>
      </c>
      <c r="B4564" t="s">
        <v>87</v>
      </c>
      <c r="C4564">
        <v>1986</v>
      </c>
      <c r="D4564">
        <v>3.23</v>
      </c>
      <c r="E4564">
        <v>6.67</v>
      </c>
      <c r="F4564">
        <v>11.36</v>
      </c>
      <c r="G4564">
        <v>19.350000000000001</v>
      </c>
      <c r="H4564">
        <v>59.41</v>
      </c>
    </row>
    <row r="4565" spans="1:8" hidden="1">
      <c r="A4565" s="1" t="str">
        <f t="shared" si="71"/>
        <v>HN 1987</v>
      </c>
      <c r="B4565" t="s">
        <v>87</v>
      </c>
      <c r="C4565">
        <v>1987</v>
      </c>
    </row>
    <row r="4566" spans="1:8" hidden="1">
      <c r="A4566" s="1" t="str">
        <f t="shared" si="71"/>
        <v>HN 1988</v>
      </c>
      <c r="B4566" t="s">
        <v>87</v>
      </c>
      <c r="C4566">
        <v>1988</v>
      </c>
    </row>
    <row r="4567" spans="1:8" hidden="1">
      <c r="A4567" s="1" t="str">
        <f t="shared" si="71"/>
        <v>HN 1989</v>
      </c>
      <c r="B4567" t="s">
        <v>87</v>
      </c>
      <c r="C4567">
        <v>1989</v>
      </c>
      <c r="D4567">
        <v>2.76</v>
      </c>
      <c r="E4567">
        <v>5.87</v>
      </c>
      <c r="F4567">
        <v>10.24</v>
      </c>
      <c r="G4567">
        <v>17.82</v>
      </c>
      <c r="H4567">
        <v>63.31</v>
      </c>
    </row>
    <row r="4568" spans="1:8" hidden="1">
      <c r="A4568" s="1" t="str">
        <f t="shared" si="71"/>
        <v>HN 1990</v>
      </c>
      <c r="B4568" t="s">
        <v>87</v>
      </c>
      <c r="C4568">
        <v>1990</v>
      </c>
      <c r="D4568">
        <v>2.81</v>
      </c>
      <c r="E4568">
        <v>6.25</v>
      </c>
      <c r="F4568">
        <v>10.91</v>
      </c>
      <c r="G4568">
        <v>18.8</v>
      </c>
      <c r="H4568">
        <v>61.22</v>
      </c>
    </row>
    <row r="4569" spans="1:8" hidden="1">
      <c r="A4569" s="1" t="str">
        <f t="shared" si="71"/>
        <v>HN 1991</v>
      </c>
      <c r="B4569" t="s">
        <v>87</v>
      </c>
      <c r="C4569">
        <v>1991</v>
      </c>
      <c r="D4569">
        <v>3.67</v>
      </c>
      <c r="E4569">
        <v>7.72</v>
      </c>
      <c r="F4569">
        <v>12.33</v>
      </c>
      <c r="G4569">
        <v>19.53</v>
      </c>
      <c r="H4569">
        <v>56.75</v>
      </c>
    </row>
    <row r="4570" spans="1:8" hidden="1">
      <c r="A4570" s="1" t="str">
        <f t="shared" si="71"/>
        <v>HN 1992</v>
      </c>
      <c r="B4570" t="s">
        <v>87</v>
      </c>
      <c r="C4570">
        <v>1992</v>
      </c>
      <c r="D4570">
        <v>3.86</v>
      </c>
      <c r="E4570">
        <v>7.8</v>
      </c>
      <c r="F4570">
        <v>12.23</v>
      </c>
      <c r="G4570">
        <v>19.190000000000001</v>
      </c>
      <c r="H4570">
        <v>56.92</v>
      </c>
    </row>
    <row r="4571" spans="1:8" hidden="1">
      <c r="A4571" s="1" t="str">
        <f t="shared" si="71"/>
        <v>HN 1993</v>
      </c>
      <c r="B4571" t="s">
        <v>87</v>
      </c>
      <c r="C4571">
        <v>1993</v>
      </c>
      <c r="D4571">
        <v>3.57</v>
      </c>
      <c r="E4571">
        <v>7.41</v>
      </c>
      <c r="F4571">
        <v>11.78</v>
      </c>
      <c r="G4571">
        <v>19.28</v>
      </c>
      <c r="H4571">
        <v>57.97</v>
      </c>
    </row>
    <row r="4572" spans="1:8" hidden="1">
      <c r="A4572" s="1" t="str">
        <f t="shared" si="71"/>
        <v>HN 1994</v>
      </c>
      <c r="B4572" t="s">
        <v>87</v>
      </c>
      <c r="C4572">
        <v>1994</v>
      </c>
      <c r="D4572">
        <v>3.08</v>
      </c>
      <c r="E4572">
        <v>6.97</v>
      </c>
      <c r="F4572">
        <v>11.44</v>
      </c>
      <c r="G4572">
        <v>19.22</v>
      </c>
      <c r="H4572">
        <v>59.28</v>
      </c>
    </row>
    <row r="4573" spans="1:8" hidden="1">
      <c r="A4573" s="1" t="str">
        <f t="shared" si="71"/>
        <v>HN 1995</v>
      </c>
      <c r="B4573" t="s">
        <v>87</v>
      </c>
      <c r="C4573">
        <v>1995</v>
      </c>
      <c r="D4573">
        <v>3.12</v>
      </c>
      <c r="E4573">
        <v>6.82</v>
      </c>
      <c r="F4573">
        <v>11.27</v>
      </c>
      <c r="G4573">
        <v>18.97</v>
      </c>
      <c r="H4573">
        <v>59.83</v>
      </c>
    </row>
    <row r="4574" spans="1:8" hidden="1">
      <c r="A4574" s="1" t="str">
        <f t="shared" si="71"/>
        <v>HN 1996</v>
      </c>
      <c r="B4574" t="s">
        <v>87</v>
      </c>
      <c r="C4574">
        <v>1996</v>
      </c>
      <c r="D4574">
        <v>2.87</v>
      </c>
      <c r="E4574">
        <v>6.75</v>
      </c>
      <c r="F4574">
        <v>11.38</v>
      </c>
      <c r="G4574">
        <v>19.36</v>
      </c>
      <c r="H4574">
        <v>59.65</v>
      </c>
    </row>
    <row r="4575" spans="1:8" hidden="1">
      <c r="A4575" s="1" t="str">
        <f t="shared" si="71"/>
        <v>HN 1997</v>
      </c>
      <c r="B4575" t="s">
        <v>87</v>
      </c>
      <c r="C4575">
        <v>1997</v>
      </c>
      <c r="D4575">
        <v>3.49</v>
      </c>
      <c r="E4575">
        <v>7.44</v>
      </c>
      <c r="F4575">
        <v>12.24</v>
      </c>
      <c r="G4575">
        <v>19.579999999999998</v>
      </c>
      <c r="H4575">
        <v>57.24</v>
      </c>
    </row>
    <row r="4576" spans="1:8" hidden="1">
      <c r="A4576" s="1" t="str">
        <f t="shared" si="71"/>
        <v>HN 1998</v>
      </c>
      <c r="B4576" t="s">
        <v>87</v>
      </c>
      <c r="C4576">
        <v>1998</v>
      </c>
      <c r="D4576">
        <v>2.1</v>
      </c>
      <c r="E4576">
        <v>6.37</v>
      </c>
      <c r="F4576">
        <v>11.46</v>
      </c>
      <c r="G4576">
        <v>19.28</v>
      </c>
      <c r="H4576">
        <v>60.78</v>
      </c>
    </row>
    <row r="4577" spans="1:8" hidden="1">
      <c r="A4577" s="1" t="str">
        <f t="shared" si="71"/>
        <v>HN 1999</v>
      </c>
      <c r="B4577" t="s">
        <v>87</v>
      </c>
      <c r="C4577">
        <v>1999</v>
      </c>
      <c r="D4577">
        <v>2.3199999999999998</v>
      </c>
      <c r="E4577">
        <v>6.81</v>
      </c>
      <c r="F4577">
        <v>11.85</v>
      </c>
      <c r="G4577">
        <v>20.079999999999998</v>
      </c>
      <c r="H4577">
        <v>58.95</v>
      </c>
    </row>
    <row r="4578" spans="1:8" hidden="1">
      <c r="A4578" s="1" t="str">
        <f t="shared" si="71"/>
        <v>HN 2000</v>
      </c>
      <c r="B4578" t="s">
        <v>87</v>
      </c>
      <c r="C4578">
        <v>2000</v>
      </c>
    </row>
    <row r="4579" spans="1:8" hidden="1">
      <c r="A4579" s="1" t="str">
        <f t="shared" si="71"/>
        <v>HN 2001</v>
      </c>
      <c r="B4579" t="s">
        <v>87</v>
      </c>
      <c r="C4579">
        <v>2001</v>
      </c>
      <c r="D4579">
        <v>2.74</v>
      </c>
      <c r="E4579">
        <v>7.04</v>
      </c>
      <c r="F4579">
        <v>12.02</v>
      </c>
      <c r="G4579">
        <v>20.47</v>
      </c>
      <c r="H4579">
        <v>57.74</v>
      </c>
    </row>
    <row r="4580" spans="1:8" hidden="1">
      <c r="A4580" s="1" t="str">
        <f t="shared" si="71"/>
        <v>HN 2002</v>
      </c>
      <c r="B4580" t="s">
        <v>87</v>
      </c>
      <c r="C4580">
        <v>2002</v>
      </c>
      <c r="D4580">
        <v>1.76</v>
      </c>
      <c r="E4580">
        <v>5.75</v>
      </c>
      <c r="F4580">
        <v>10.99</v>
      </c>
      <c r="G4580">
        <v>19.899999999999999</v>
      </c>
      <c r="H4580">
        <v>61.61</v>
      </c>
    </row>
    <row r="4581" spans="1:8" hidden="1">
      <c r="A4581" s="1" t="str">
        <f t="shared" si="71"/>
        <v>HN 2003</v>
      </c>
      <c r="B4581" t="s">
        <v>87</v>
      </c>
      <c r="C4581">
        <v>2003</v>
      </c>
      <c r="D4581">
        <v>2.2200000000000002</v>
      </c>
      <c r="E4581">
        <v>5.86</v>
      </c>
      <c r="F4581">
        <v>10.65</v>
      </c>
      <c r="G4581">
        <v>19.11</v>
      </c>
      <c r="H4581">
        <v>62.16</v>
      </c>
    </row>
    <row r="4582" spans="1:8" hidden="1">
      <c r="A4582" s="1" t="str">
        <f t="shared" si="71"/>
        <v>HN 2004</v>
      </c>
      <c r="B4582" t="s">
        <v>87</v>
      </c>
      <c r="C4582">
        <v>2004</v>
      </c>
      <c r="D4582">
        <v>2.25</v>
      </c>
      <c r="E4582">
        <v>5.89</v>
      </c>
      <c r="F4582">
        <v>10.74</v>
      </c>
      <c r="G4582">
        <v>19.13</v>
      </c>
      <c r="H4582">
        <v>61.97</v>
      </c>
    </row>
    <row r="4583" spans="1:8" hidden="1">
      <c r="A4583" s="1" t="str">
        <f t="shared" si="71"/>
        <v>HN 2005</v>
      </c>
      <c r="B4583" t="s">
        <v>87</v>
      </c>
      <c r="C4583">
        <v>2005</v>
      </c>
      <c r="D4583">
        <v>1.87</v>
      </c>
      <c r="E4583">
        <v>5.73</v>
      </c>
      <c r="F4583">
        <v>10.61</v>
      </c>
      <c r="G4583">
        <v>18.95</v>
      </c>
      <c r="H4583">
        <v>62.85</v>
      </c>
    </row>
    <row r="4584" spans="1:8" hidden="1">
      <c r="A4584" s="1" t="str">
        <f t="shared" si="71"/>
        <v>HN 2006</v>
      </c>
      <c r="B4584" t="s">
        <v>87</v>
      </c>
      <c r="C4584">
        <v>2006</v>
      </c>
      <c r="D4584">
        <v>2.13</v>
      </c>
      <c r="E4584">
        <v>6.16</v>
      </c>
      <c r="F4584">
        <v>11.37</v>
      </c>
      <c r="G4584">
        <v>19.7</v>
      </c>
      <c r="H4584">
        <v>60.63</v>
      </c>
    </row>
    <row r="4585" spans="1:8" hidden="1">
      <c r="A4585" s="1" t="str">
        <f t="shared" si="71"/>
        <v>HN 2007</v>
      </c>
      <c r="B4585" t="s">
        <v>87</v>
      </c>
      <c r="C4585">
        <v>2007</v>
      </c>
      <c r="D4585">
        <v>2.81</v>
      </c>
      <c r="E4585">
        <v>6.59</v>
      </c>
      <c r="F4585">
        <v>11.12</v>
      </c>
      <c r="G4585">
        <v>19.18</v>
      </c>
      <c r="H4585">
        <v>60.3</v>
      </c>
    </row>
    <row r="4586" spans="1:8" hidden="1">
      <c r="A4586" s="1" t="str">
        <f t="shared" si="71"/>
        <v>HN 2008</v>
      </c>
      <c r="B4586" t="s">
        <v>87</v>
      </c>
      <c r="C4586">
        <v>2008</v>
      </c>
      <c r="D4586">
        <v>2.83</v>
      </c>
      <c r="E4586">
        <v>6.76</v>
      </c>
      <c r="F4586">
        <v>11.57</v>
      </c>
      <c r="G4586">
        <v>19.25</v>
      </c>
      <c r="H4586">
        <v>59.59</v>
      </c>
    </row>
    <row r="4587" spans="1:8" hidden="1">
      <c r="A4587" s="1" t="str">
        <f t="shared" si="71"/>
        <v>HN 2009</v>
      </c>
      <c r="B4587" t="s">
        <v>87</v>
      </c>
      <c r="C4587">
        <v>2009</v>
      </c>
      <c r="D4587">
        <v>3.35</v>
      </c>
      <c r="E4587">
        <v>7.54</v>
      </c>
      <c r="F4587">
        <v>12.65</v>
      </c>
      <c r="G4587">
        <v>20.65</v>
      </c>
      <c r="H4587">
        <v>55.81</v>
      </c>
    </row>
    <row r="4588" spans="1:8" hidden="1">
      <c r="A4588" s="1" t="str">
        <f t="shared" si="71"/>
        <v>HN 2010</v>
      </c>
      <c r="B4588" t="s">
        <v>87</v>
      </c>
      <c r="C4588">
        <v>2010</v>
      </c>
      <c r="D4588">
        <v>3.19</v>
      </c>
      <c r="E4588">
        <v>7.13</v>
      </c>
      <c r="F4588">
        <v>11.91</v>
      </c>
      <c r="G4588">
        <v>20.18</v>
      </c>
      <c r="H4588">
        <v>57.59</v>
      </c>
    </row>
    <row r="4589" spans="1:8" hidden="1">
      <c r="A4589" s="1" t="str">
        <f t="shared" si="71"/>
        <v>HN 2011</v>
      </c>
      <c r="B4589" t="s">
        <v>87</v>
      </c>
      <c r="C4589">
        <v>2011</v>
      </c>
      <c r="D4589">
        <v>2.61</v>
      </c>
      <c r="E4589">
        <v>6.54</v>
      </c>
      <c r="F4589">
        <v>11.08</v>
      </c>
      <c r="G4589">
        <v>18.559999999999999</v>
      </c>
      <c r="H4589">
        <v>61.23</v>
      </c>
    </row>
    <row r="4590" spans="1:8" hidden="1">
      <c r="A4590" s="1" t="str">
        <f t="shared" si="71"/>
        <v>HN 2012</v>
      </c>
      <c r="B4590" t="s">
        <v>87</v>
      </c>
      <c r="C4590">
        <v>2012</v>
      </c>
      <c r="D4590">
        <v>2.63</v>
      </c>
      <c r="E4590">
        <v>6.52</v>
      </c>
      <c r="F4590">
        <v>11.16</v>
      </c>
      <c r="G4590">
        <v>18.559999999999999</v>
      </c>
      <c r="H4590">
        <v>61.13</v>
      </c>
    </row>
    <row r="4591" spans="1:8" hidden="1">
      <c r="A4591" s="1" t="str">
        <f t="shared" si="71"/>
        <v>HN 2013</v>
      </c>
      <c r="B4591" t="s">
        <v>87</v>
      </c>
      <c r="C4591">
        <v>2013</v>
      </c>
      <c r="D4591">
        <v>3.1</v>
      </c>
      <c r="E4591">
        <v>7.2</v>
      </c>
      <c r="F4591">
        <v>12.1</v>
      </c>
      <c r="G4591">
        <v>19.940000000000001</v>
      </c>
      <c r="H4591">
        <v>57.66</v>
      </c>
    </row>
    <row r="4592" spans="1:8" hidden="1">
      <c r="A4592" s="1" t="str">
        <f t="shared" si="71"/>
        <v>HN 2014</v>
      </c>
      <c r="B4592" t="s">
        <v>87</v>
      </c>
      <c r="C4592">
        <v>2014</v>
      </c>
    </row>
    <row r="4593" spans="1:3" hidden="1">
      <c r="A4593" s="1" t="str">
        <f t="shared" si="71"/>
        <v>HN 2015</v>
      </c>
      <c r="B4593" t="s">
        <v>87</v>
      </c>
      <c r="C4593">
        <v>2015</v>
      </c>
    </row>
    <row r="4594" spans="1:3" hidden="1">
      <c r="A4594" s="1" t="str">
        <f t="shared" si="71"/>
        <v>HR 1960</v>
      </c>
      <c r="B4594" t="s">
        <v>88</v>
      </c>
      <c r="C4594">
        <v>1960</v>
      </c>
    </row>
    <row r="4595" spans="1:3" hidden="1">
      <c r="A4595" s="1" t="str">
        <f t="shared" si="71"/>
        <v>HR 1961</v>
      </c>
      <c r="B4595" t="s">
        <v>88</v>
      </c>
      <c r="C4595">
        <v>1961</v>
      </c>
    </row>
    <row r="4596" spans="1:3" hidden="1">
      <c r="A4596" s="1" t="str">
        <f t="shared" si="71"/>
        <v>HR 1962</v>
      </c>
      <c r="B4596" t="s">
        <v>88</v>
      </c>
      <c r="C4596">
        <v>1962</v>
      </c>
    </row>
    <row r="4597" spans="1:3" hidden="1">
      <c r="A4597" s="1" t="str">
        <f t="shared" si="71"/>
        <v>HR 1963</v>
      </c>
      <c r="B4597" t="s">
        <v>88</v>
      </c>
      <c r="C4597">
        <v>1963</v>
      </c>
    </row>
    <row r="4598" spans="1:3" hidden="1">
      <c r="A4598" s="1" t="str">
        <f t="shared" si="71"/>
        <v>HR 1964</v>
      </c>
      <c r="B4598" t="s">
        <v>88</v>
      </c>
      <c r="C4598">
        <v>1964</v>
      </c>
    </row>
    <row r="4599" spans="1:3" hidden="1">
      <c r="A4599" s="1" t="str">
        <f t="shared" si="71"/>
        <v>HR 1965</v>
      </c>
      <c r="B4599" t="s">
        <v>88</v>
      </c>
      <c r="C4599">
        <v>1965</v>
      </c>
    </row>
    <row r="4600" spans="1:3" hidden="1">
      <c r="A4600" s="1" t="str">
        <f t="shared" si="71"/>
        <v>HR 1966</v>
      </c>
      <c r="B4600" t="s">
        <v>88</v>
      </c>
      <c r="C4600">
        <v>1966</v>
      </c>
    </row>
    <row r="4601" spans="1:3" hidden="1">
      <c r="A4601" s="1" t="str">
        <f t="shared" si="71"/>
        <v>HR 1967</v>
      </c>
      <c r="B4601" t="s">
        <v>88</v>
      </c>
      <c r="C4601">
        <v>1967</v>
      </c>
    </row>
    <row r="4602" spans="1:3" hidden="1">
      <c r="A4602" s="1" t="str">
        <f t="shared" si="71"/>
        <v>HR 1968</v>
      </c>
      <c r="B4602" t="s">
        <v>88</v>
      </c>
      <c r="C4602">
        <v>1968</v>
      </c>
    </row>
    <row r="4603" spans="1:3" hidden="1">
      <c r="A4603" s="1" t="str">
        <f t="shared" si="71"/>
        <v>HR 1969</v>
      </c>
      <c r="B4603" t="s">
        <v>88</v>
      </c>
      <c r="C4603">
        <v>1969</v>
      </c>
    </row>
    <row r="4604" spans="1:3" hidden="1">
      <c r="A4604" s="1" t="str">
        <f t="shared" si="71"/>
        <v>HR 1970</v>
      </c>
      <c r="B4604" t="s">
        <v>88</v>
      </c>
      <c r="C4604">
        <v>1970</v>
      </c>
    </row>
    <row r="4605" spans="1:3" hidden="1">
      <c r="A4605" s="1" t="str">
        <f t="shared" si="71"/>
        <v>HR 1971</v>
      </c>
      <c r="B4605" t="s">
        <v>88</v>
      </c>
      <c r="C4605">
        <v>1971</v>
      </c>
    </row>
    <row r="4606" spans="1:3" hidden="1">
      <c r="A4606" s="1" t="str">
        <f t="shared" si="71"/>
        <v>HR 1972</v>
      </c>
      <c r="B4606" t="s">
        <v>88</v>
      </c>
      <c r="C4606">
        <v>1972</v>
      </c>
    </row>
    <row r="4607" spans="1:3" hidden="1">
      <c r="A4607" s="1" t="str">
        <f t="shared" si="71"/>
        <v>HR 1973</v>
      </c>
      <c r="B4607" t="s">
        <v>88</v>
      </c>
      <c r="C4607">
        <v>1973</v>
      </c>
    </row>
    <row r="4608" spans="1:3" hidden="1">
      <c r="A4608" s="1" t="str">
        <f t="shared" si="71"/>
        <v>HR 1974</v>
      </c>
      <c r="B4608" t="s">
        <v>88</v>
      </c>
      <c r="C4608">
        <v>1974</v>
      </c>
    </row>
    <row r="4609" spans="1:8" hidden="1">
      <c r="A4609" s="1" t="str">
        <f t="shared" si="71"/>
        <v>HR 1975</v>
      </c>
      <c r="B4609" t="s">
        <v>88</v>
      </c>
      <c r="C4609">
        <v>1975</v>
      </c>
    </row>
    <row r="4610" spans="1:8" hidden="1">
      <c r="A4610" s="1" t="str">
        <f t="shared" si="71"/>
        <v>HR 1976</v>
      </c>
      <c r="B4610" t="s">
        <v>88</v>
      </c>
      <c r="C4610">
        <v>1976</v>
      </c>
    </row>
    <row r="4611" spans="1:8" hidden="1">
      <c r="A4611" s="1" t="str">
        <f t="shared" ref="A4611:A4674" si="72">CONCATENATE(B4611," ",C4611)</f>
        <v>HR 1977</v>
      </c>
      <c r="B4611" t="s">
        <v>88</v>
      </c>
      <c r="C4611">
        <v>1977</v>
      </c>
    </row>
    <row r="4612" spans="1:8" hidden="1">
      <c r="A4612" s="1" t="str">
        <f t="shared" si="72"/>
        <v>HR 1978</v>
      </c>
      <c r="B4612" t="s">
        <v>88</v>
      </c>
      <c r="C4612">
        <v>1978</v>
      </c>
    </row>
    <row r="4613" spans="1:8" hidden="1">
      <c r="A4613" s="1" t="str">
        <f t="shared" si="72"/>
        <v>HR 1979</v>
      </c>
      <c r="B4613" t="s">
        <v>88</v>
      </c>
      <c r="C4613">
        <v>1979</v>
      </c>
    </row>
    <row r="4614" spans="1:8" hidden="1">
      <c r="A4614" s="1" t="str">
        <f t="shared" si="72"/>
        <v>HR 1980</v>
      </c>
      <c r="B4614" t="s">
        <v>88</v>
      </c>
      <c r="C4614">
        <v>1980</v>
      </c>
    </row>
    <row r="4615" spans="1:8" hidden="1">
      <c r="A4615" s="1" t="str">
        <f t="shared" si="72"/>
        <v>HR 1981</v>
      </c>
      <c r="B4615" t="s">
        <v>88</v>
      </c>
      <c r="C4615">
        <v>1981</v>
      </c>
    </row>
    <row r="4616" spans="1:8" hidden="1">
      <c r="A4616" s="1" t="str">
        <f t="shared" si="72"/>
        <v>HR 1982</v>
      </c>
      <c r="B4616" t="s">
        <v>88</v>
      </c>
      <c r="C4616">
        <v>1982</v>
      </c>
    </row>
    <row r="4617" spans="1:8" hidden="1">
      <c r="A4617" s="1" t="str">
        <f t="shared" si="72"/>
        <v>HR 1983</v>
      </c>
      <c r="B4617" t="s">
        <v>88</v>
      </c>
      <c r="C4617">
        <v>1983</v>
      </c>
    </row>
    <row r="4618" spans="1:8" hidden="1">
      <c r="A4618" s="1" t="str">
        <f t="shared" si="72"/>
        <v>HR 1984</v>
      </c>
      <c r="B4618" t="s">
        <v>88</v>
      </c>
      <c r="C4618">
        <v>1984</v>
      </c>
    </row>
    <row r="4619" spans="1:8" hidden="1">
      <c r="A4619" s="1" t="str">
        <f t="shared" si="72"/>
        <v>HR 1985</v>
      </c>
      <c r="B4619" t="s">
        <v>88</v>
      </c>
      <c r="C4619">
        <v>1985</v>
      </c>
    </row>
    <row r="4620" spans="1:8" hidden="1">
      <c r="A4620" s="1" t="str">
        <f t="shared" si="72"/>
        <v>HR 1986</v>
      </c>
      <c r="B4620" t="s">
        <v>88</v>
      </c>
      <c r="C4620">
        <v>1986</v>
      </c>
    </row>
    <row r="4621" spans="1:8" hidden="1">
      <c r="A4621" s="1" t="str">
        <f t="shared" si="72"/>
        <v>HR 1987</v>
      </c>
      <c r="B4621" t="s">
        <v>88</v>
      </c>
      <c r="C4621">
        <v>1987</v>
      </c>
    </row>
    <row r="4622" spans="1:8" hidden="1">
      <c r="A4622" s="1" t="str">
        <f t="shared" si="72"/>
        <v>HR 1988</v>
      </c>
      <c r="B4622" t="s">
        <v>88</v>
      </c>
      <c r="C4622">
        <v>1988</v>
      </c>
      <c r="D4622">
        <v>10.31</v>
      </c>
      <c r="E4622">
        <v>15.18</v>
      </c>
      <c r="F4622">
        <v>18.649999999999999</v>
      </c>
      <c r="G4622">
        <v>22.6</v>
      </c>
      <c r="H4622">
        <v>33.270000000000003</v>
      </c>
    </row>
    <row r="4623" spans="1:8" hidden="1">
      <c r="A4623" s="1" t="str">
        <f t="shared" si="72"/>
        <v>HR 1989</v>
      </c>
      <c r="B4623" t="s">
        <v>88</v>
      </c>
      <c r="C4623">
        <v>1989</v>
      </c>
    </row>
    <row r="4624" spans="1:8" hidden="1">
      <c r="A4624" s="1" t="str">
        <f t="shared" si="72"/>
        <v>HR 1990</v>
      </c>
      <c r="B4624" t="s">
        <v>88</v>
      </c>
      <c r="C4624">
        <v>1990</v>
      </c>
    </row>
    <row r="4625" spans="1:8" hidden="1">
      <c r="A4625" s="1" t="str">
        <f t="shared" si="72"/>
        <v>HR 1991</v>
      </c>
      <c r="B4625" t="s">
        <v>88</v>
      </c>
      <c r="C4625">
        <v>1991</v>
      </c>
    </row>
    <row r="4626" spans="1:8" hidden="1">
      <c r="A4626" s="1" t="str">
        <f t="shared" si="72"/>
        <v>HR 1992</v>
      </c>
      <c r="B4626" t="s">
        <v>88</v>
      </c>
      <c r="C4626">
        <v>1992</v>
      </c>
    </row>
    <row r="4627" spans="1:8" hidden="1">
      <c r="A4627" s="1" t="str">
        <f t="shared" si="72"/>
        <v>HR 1993</v>
      </c>
      <c r="B4627" t="s">
        <v>88</v>
      </c>
      <c r="C4627">
        <v>1993</v>
      </c>
    </row>
    <row r="4628" spans="1:8" hidden="1">
      <c r="A4628" s="1" t="str">
        <f t="shared" si="72"/>
        <v>HR 1994</v>
      </c>
      <c r="B4628" t="s">
        <v>88</v>
      </c>
      <c r="C4628">
        <v>1994</v>
      </c>
    </row>
    <row r="4629" spans="1:8" hidden="1">
      <c r="A4629" s="1" t="str">
        <f t="shared" si="72"/>
        <v>HR 1995</v>
      </c>
      <c r="B4629" t="s">
        <v>88</v>
      </c>
      <c r="C4629">
        <v>1995</v>
      </c>
    </row>
    <row r="4630" spans="1:8" hidden="1">
      <c r="A4630" s="1" t="str">
        <f t="shared" si="72"/>
        <v>HR 1996</v>
      </c>
      <c r="B4630" t="s">
        <v>88</v>
      </c>
      <c r="C4630">
        <v>1996</v>
      </c>
    </row>
    <row r="4631" spans="1:8" hidden="1">
      <c r="A4631" s="1" t="str">
        <f t="shared" si="72"/>
        <v>HR 1997</v>
      </c>
      <c r="B4631" t="s">
        <v>88</v>
      </c>
      <c r="C4631">
        <v>1997</v>
      </c>
    </row>
    <row r="4632" spans="1:8" hidden="1">
      <c r="A4632" s="1" t="str">
        <f t="shared" si="72"/>
        <v>HR 1998</v>
      </c>
      <c r="B4632" t="s">
        <v>88</v>
      </c>
      <c r="C4632">
        <v>1998</v>
      </c>
      <c r="D4632">
        <v>8.7100000000000009</v>
      </c>
      <c r="E4632">
        <v>13.36</v>
      </c>
      <c r="F4632">
        <v>17.38</v>
      </c>
      <c r="G4632">
        <v>23.08</v>
      </c>
      <c r="H4632">
        <v>37.46</v>
      </c>
    </row>
    <row r="4633" spans="1:8" hidden="1">
      <c r="A4633" s="1" t="str">
        <f t="shared" si="72"/>
        <v>HR 1999</v>
      </c>
      <c r="B4633" t="s">
        <v>88</v>
      </c>
      <c r="C4633">
        <v>1999</v>
      </c>
      <c r="D4633">
        <v>9.23</v>
      </c>
      <c r="E4633">
        <v>13.79</v>
      </c>
      <c r="F4633">
        <v>17.57</v>
      </c>
      <c r="G4633">
        <v>22.38</v>
      </c>
      <c r="H4633">
        <v>37.03</v>
      </c>
    </row>
    <row r="4634" spans="1:8" hidden="1">
      <c r="A4634" s="1" t="str">
        <f t="shared" si="72"/>
        <v>HR 2000</v>
      </c>
      <c r="B4634" t="s">
        <v>88</v>
      </c>
      <c r="C4634">
        <v>2000</v>
      </c>
      <c r="D4634">
        <v>8.3000000000000007</v>
      </c>
      <c r="E4634">
        <v>12.67</v>
      </c>
      <c r="F4634">
        <v>16.82</v>
      </c>
      <c r="G4634">
        <v>22.28</v>
      </c>
      <c r="H4634">
        <v>39.93</v>
      </c>
    </row>
    <row r="4635" spans="1:8" hidden="1">
      <c r="A4635" s="1" t="str">
        <f t="shared" si="72"/>
        <v>HR 2001</v>
      </c>
      <c r="B4635" t="s">
        <v>88</v>
      </c>
      <c r="C4635">
        <v>2001</v>
      </c>
      <c r="D4635">
        <v>8.27</v>
      </c>
      <c r="E4635">
        <v>12.68</v>
      </c>
      <c r="F4635">
        <v>16.93</v>
      </c>
      <c r="G4635">
        <v>22.51</v>
      </c>
      <c r="H4635">
        <v>39.630000000000003</v>
      </c>
    </row>
    <row r="4636" spans="1:8" hidden="1">
      <c r="A4636" s="1" t="str">
        <f t="shared" si="72"/>
        <v>HR 2002</v>
      </c>
      <c r="B4636" t="s">
        <v>88</v>
      </c>
      <c r="C4636">
        <v>2002</v>
      </c>
    </row>
    <row r="4637" spans="1:8" hidden="1">
      <c r="A4637" s="1" t="str">
        <f t="shared" si="72"/>
        <v>HR 2003</v>
      </c>
      <c r="B4637" t="s">
        <v>88</v>
      </c>
      <c r="C4637">
        <v>2003</v>
      </c>
    </row>
    <row r="4638" spans="1:8" hidden="1">
      <c r="A4638" s="1" t="str">
        <f t="shared" si="72"/>
        <v>HR 2004</v>
      </c>
      <c r="B4638" t="s">
        <v>88</v>
      </c>
      <c r="C4638">
        <v>2004</v>
      </c>
      <c r="D4638">
        <v>8.64</v>
      </c>
      <c r="E4638">
        <v>13.15</v>
      </c>
      <c r="F4638">
        <v>17.149999999999999</v>
      </c>
      <c r="G4638">
        <v>22.6</v>
      </c>
      <c r="H4638">
        <v>38.46</v>
      </c>
    </row>
    <row r="4639" spans="1:8" hidden="1">
      <c r="A4639" s="1" t="str">
        <f t="shared" si="72"/>
        <v>HR 2005</v>
      </c>
      <c r="B4639" t="s">
        <v>88</v>
      </c>
      <c r="C4639">
        <v>2005</v>
      </c>
    </row>
    <row r="4640" spans="1:8" hidden="1">
      <c r="A4640" s="1" t="str">
        <f t="shared" si="72"/>
        <v>HR 2006</v>
      </c>
      <c r="B4640" t="s">
        <v>88</v>
      </c>
      <c r="C4640">
        <v>2006</v>
      </c>
    </row>
    <row r="4641" spans="1:8" hidden="1">
      <c r="A4641" s="1" t="str">
        <f t="shared" si="72"/>
        <v>HR 2007</v>
      </c>
      <c r="B4641" t="s">
        <v>88</v>
      </c>
      <c r="C4641">
        <v>2007</v>
      </c>
    </row>
    <row r="4642" spans="1:8" hidden="1">
      <c r="A4642" s="1" t="str">
        <f t="shared" si="72"/>
        <v>HR 2008</v>
      </c>
      <c r="B4642" t="s">
        <v>88</v>
      </c>
      <c r="C4642">
        <v>2008</v>
      </c>
      <c r="D4642">
        <v>7.98</v>
      </c>
      <c r="E4642">
        <v>12.36</v>
      </c>
      <c r="F4642">
        <v>16.13</v>
      </c>
      <c r="G4642">
        <v>21.28</v>
      </c>
      <c r="H4642">
        <v>42.25</v>
      </c>
    </row>
    <row r="4643" spans="1:8" hidden="1">
      <c r="A4643" s="1" t="str">
        <f t="shared" si="72"/>
        <v>HR 2009</v>
      </c>
      <c r="B4643" t="s">
        <v>88</v>
      </c>
      <c r="C4643">
        <v>2009</v>
      </c>
      <c r="D4643">
        <v>7.96</v>
      </c>
      <c r="E4643">
        <v>12.37</v>
      </c>
      <c r="F4643">
        <v>16.3</v>
      </c>
      <c r="G4643">
        <v>21.62</v>
      </c>
      <c r="H4643">
        <v>41.75</v>
      </c>
    </row>
    <row r="4644" spans="1:8" hidden="1">
      <c r="A4644" s="1" t="str">
        <f t="shared" si="72"/>
        <v>HR 2010</v>
      </c>
      <c r="B4644" t="s">
        <v>88</v>
      </c>
      <c r="C4644">
        <v>2010</v>
      </c>
      <c r="D4644">
        <v>9.3699999999999992</v>
      </c>
      <c r="E4644">
        <v>13.77</v>
      </c>
      <c r="F4644">
        <v>17.54</v>
      </c>
      <c r="G4644">
        <v>22.42</v>
      </c>
      <c r="H4644">
        <v>36.9</v>
      </c>
    </row>
    <row r="4645" spans="1:8" hidden="1">
      <c r="A4645" s="1" t="str">
        <f t="shared" si="72"/>
        <v>HR 2011</v>
      </c>
      <c r="B4645" t="s">
        <v>88</v>
      </c>
      <c r="C4645">
        <v>2011</v>
      </c>
      <c r="D4645">
        <v>6.99</v>
      </c>
      <c r="E4645">
        <v>12.86</v>
      </c>
      <c r="F4645">
        <v>17.5</v>
      </c>
      <c r="G4645">
        <v>23.61</v>
      </c>
      <c r="H4645">
        <v>39.04</v>
      </c>
    </row>
    <row r="4646" spans="1:8" hidden="1">
      <c r="A4646" s="1" t="str">
        <f t="shared" si="72"/>
        <v>HR 2012</v>
      </c>
      <c r="B4646" t="s">
        <v>88</v>
      </c>
      <c r="C4646">
        <v>2012</v>
      </c>
    </row>
    <row r="4647" spans="1:8" hidden="1">
      <c r="A4647" s="1" t="str">
        <f t="shared" si="72"/>
        <v>HR 2013</v>
      </c>
      <c r="B4647" t="s">
        <v>88</v>
      </c>
      <c r="C4647">
        <v>2013</v>
      </c>
    </row>
    <row r="4648" spans="1:8" hidden="1">
      <c r="A4648" s="1" t="str">
        <f t="shared" si="72"/>
        <v>HR 2014</v>
      </c>
      <c r="B4648" t="s">
        <v>88</v>
      </c>
      <c r="C4648">
        <v>2014</v>
      </c>
    </row>
    <row r="4649" spans="1:8" hidden="1">
      <c r="A4649" s="1" t="str">
        <f t="shared" si="72"/>
        <v>HR 2015</v>
      </c>
      <c r="B4649" t="s">
        <v>88</v>
      </c>
      <c r="C4649">
        <v>2015</v>
      </c>
    </row>
    <row r="4650" spans="1:8" hidden="1">
      <c r="A4650" s="1" t="str">
        <f t="shared" si="72"/>
        <v>HT 1960</v>
      </c>
      <c r="B4650" t="s">
        <v>89</v>
      </c>
      <c r="C4650">
        <v>1960</v>
      </c>
    </row>
    <row r="4651" spans="1:8" hidden="1">
      <c r="A4651" s="1" t="str">
        <f t="shared" si="72"/>
        <v>HT 1961</v>
      </c>
      <c r="B4651" t="s">
        <v>89</v>
      </c>
      <c r="C4651">
        <v>1961</v>
      </c>
    </row>
    <row r="4652" spans="1:8" hidden="1">
      <c r="A4652" s="1" t="str">
        <f t="shared" si="72"/>
        <v>HT 1962</v>
      </c>
      <c r="B4652" t="s">
        <v>89</v>
      </c>
      <c r="C4652">
        <v>1962</v>
      </c>
    </row>
    <row r="4653" spans="1:8" hidden="1">
      <c r="A4653" s="1" t="str">
        <f t="shared" si="72"/>
        <v>HT 1963</v>
      </c>
      <c r="B4653" t="s">
        <v>89</v>
      </c>
      <c r="C4653">
        <v>1963</v>
      </c>
    </row>
    <row r="4654" spans="1:8" hidden="1">
      <c r="A4654" s="1" t="str">
        <f t="shared" si="72"/>
        <v>HT 1964</v>
      </c>
      <c r="B4654" t="s">
        <v>89</v>
      </c>
      <c r="C4654">
        <v>1964</v>
      </c>
    </row>
    <row r="4655" spans="1:8" hidden="1">
      <c r="A4655" s="1" t="str">
        <f t="shared" si="72"/>
        <v>HT 1965</v>
      </c>
      <c r="B4655" t="s">
        <v>89</v>
      </c>
      <c r="C4655">
        <v>1965</v>
      </c>
    </row>
    <row r="4656" spans="1:8" hidden="1">
      <c r="A4656" s="1" t="str">
        <f t="shared" si="72"/>
        <v>HT 1966</v>
      </c>
      <c r="B4656" t="s">
        <v>89</v>
      </c>
      <c r="C4656">
        <v>1966</v>
      </c>
    </row>
    <row r="4657" spans="1:3" hidden="1">
      <c r="A4657" s="1" t="str">
        <f t="shared" si="72"/>
        <v>HT 1967</v>
      </c>
      <c r="B4657" t="s">
        <v>89</v>
      </c>
      <c r="C4657">
        <v>1967</v>
      </c>
    </row>
    <row r="4658" spans="1:3" hidden="1">
      <c r="A4658" s="1" t="str">
        <f t="shared" si="72"/>
        <v>HT 1968</v>
      </c>
      <c r="B4658" t="s">
        <v>89</v>
      </c>
      <c r="C4658">
        <v>1968</v>
      </c>
    </row>
    <row r="4659" spans="1:3" hidden="1">
      <c r="A4659" s="1" t="str">
        <f t="shared" si="72"/>
        <v>HT 1969</v>
      </c>
      <c r="B4659" t="s">
        <v>89</v>
      </c>
      <c r="C4659">
        <v>1969</v>
      </c>
    </row>
    <row r="4660" spans="1:3" hidden="1">
      <c r="A4660" s="1" t="str">
        <f t="shared" si="72"/>
        <v>HT 1970</v>
      </c>
      <c r="B4660" t="s">
        <v>89</v>
      </c>
      <c r="C4660">
        <v>1970</v>
      </c>
    </row>
    <row r="4661" spans="1:3" hidden="1">
      <c r="A4661" s="1" t="str">
        <f t="shared" si="72"/>
        <v>HT 1971</v>
      </c>
      <c r="B4661" t="s">
        <v>89</v>
      </c>
      <c r="C4661">
        <v>1971</v>
      </c>
    </row>
    <row r="4662" spans="1:3" hidden="1">
      <c r="A4662" s="1" t="str">
        <f t="shared" si="72"/>
        <v>HT 1972</v>
      </c>
      <c r="B4662" t="s">
        <v>89</v>
      </c>
      <c r="C4662">
        <v>1972</v>
      </c>
    </row>
    <row r="4663" spans="1:3" hidden="1">
      <c r="A4663" s="1" t="str">
        <f t="shared" si="72"/>
        <v>HT 1973</v>
      </c>
      <c r="B4663" t="s">
        <v>89</v>
      </c>
      <c r="C4663">
        <v>1973</v>
      </c>
    </row>
    <row r="4664" spans="1:3" hidden="1">
      <c r="A4664" s="1" t="str">
        <f t="shared" si="72"/>
        <v>HT 1974</v>
      </c>
      <c r="B4664" t="s">
        <v>89</v>
      </c>
      <c r="C4664">
        <v>1974</v>
      </c>
    </row>
    <row r="4665" spans="1:3" hidden="1">
      <c r="A4665" s="1" t="str">
        <f t="shared" si="72"/>
        <v>HT 1975</v>
      </c>
      <c r="B4665" t="s">
        <v>89</v>
      </c>
      <c r="C4665">
        <v>1975</v>
      </c>
    </row>
    <row r="4666" spans="1:3" hidden="1">
      <c r="A4666" s="1" t="str">
        <f t="shared" si="72"/>
        <v>HT 1976</v>
      </c>
      <c r="B4666" t="s">
        <v>89</v>
      </c>
      <c r="C4666">
        <v>1976</v>
      </c>
    </row>
    <row r="4667" spans="1:3" hidden="1">
      <c r="A4667" s="1" t="str">
        <f t="shared" si="72"/>
        <v>HT 1977</v>
      </c>
      <c r="B4667" t="s">
        <v>89</v>
      </c>
      <c r="C4667">
        <v>1977</v>
      </c>
    </row>
    <row r="4668" spans="1:3" hidden="1">
      <c r="A4668" s="1" t="str">
        <f t="shared" si="72"/>
        <v>HT 1978</v>
      </c>
      <c r="B4668" t="s">
        <v>89</v>
      </c>
      <c r="C4668">
        <v>1978</v>
      </c>
    </row>
    <row r="4669" spans="1:3" hidden="1">
      <c r="A4669" s="1" t="str">
        <f t="shared" si="72"/>
        <v>HT 1979</v>
      </c>
      <c r="B4669" t="s">
        <v>89</v>
      </c>
      <c r="C4669">
        <v>1979</v>
      </c>
    </row>
    <row r="4670" spans="1:3" hidden="1">
      <c r="A4670" s="1" t="str">
        <f t="shared" si="72"/>
        <v>HT 1980</v>
      </c>
      <c r="B4670" t="s">
        <v>89</v>
      </c>
      <c r="C4670">
        <v>1980</v>
      </c>
    </row>
    <row r="4671" spans="1:3" hidden="1">
      <c r="A4671" s="1" t="str">
        <f t="shared" si="72"/>
        <v>HT 1981</v>
      </c>
      <c r="B4671" t="s">
        <v>89</v>
      </c>
      <c r="C4671">
        <v>1981</v>
      </c>
    </row>
    <row r="4672" spans="1:3" hidden="1">
      <c r="A4672" s="1" t="str">
        <f t="shared" si="72"/>
        <v>HT 1982</v>
      </c>
      <c r="B4672" t="s">
        <v>89</v>
      </c>
      <c r="C4672">
        <v>1982</v>
      </c>
    </row>
    <row r="4673" spans="1:3" hidden="1">
      <c r="A4673" s="1" t="str">
        <f t="shared" si="72"/>
        <v>HT 1983</v>
      </c>
      <c r="B4673" t="s">
        <v>89</v>
      </c>
      <c r="C4673">
        <v>1983</v>
      </c>
    </row>
    <row r="4674" spans="1:3" hidden="1">
      <c r="A4674" s="1" t="str">
        <f t="shared" si="72"/>
        <v>HT 1984</v>
      </c>
      <c r="B4674" t="s">
        <v>89</v>
      </c>
      <c r="C4674">
        <v>1984</v>
      </c>
    </row>
    <row r="4675" spans="1:3" hidden="1">
      <c r="A4675" s="1" t="str">
        <f t="shared" ref="A4675:A4738" si="73">CONCATENATE(B4675," ",C4675)</f>
        <v>HT 1985</v>
      </c>
      <c r="B4675" t="s">
        <v>89</v>
      </c>
      <c r="C4675">
        <v>1985</v>
      </c>
    </row>
    <row r="4676" spans="1:3" hidden="1">
      <c r="A4676" s="1" t="str">
        <f t="shared" si="73"/>
        <v>HT 1986</v>
      </c>
      <c r="B4676" t="s">
        <v>89</v>
      </c>
      <c r="C4676">
        <v>1986</v>
      </c>
    </row>
    <row r="4677" spans="1:3" hidden="1">
      <c r="A4677" s="1" t="str">
        <f t="shared" si="73"/>
        <v>HT 1987</v>
      </c>
      <c r="B4677" t="s">
        <v>89</v>
      </c>
      <c r="C4677">
        <v>1987</v>
      </c>
    </row>
    <row r="4678" spans="1:3" hidden="1">
      <c r="A4678" s="1" t="str">
        <f t="shared" si="73"/>
        <v>HT 1988</v>
      </c>
      <c r="B4678" t="s">
        <v>89</v>
      </c>
      <c r="C4678">
        <v>1988</v>
      </c>
    </row>
    <row r="4679" spans="1:3" hidden="1">
      <c r="A4679" s="1" t="str">
        <f t="shared" si="73"/>
        <v>HT 1989</v>
      </c>
      <c r="B4679" t="s">
        <v>89</v>
      </c>
      <c r="C4679">
        <v>1989</v>
      </c>
    </row>
    <row r="4680" spans="1:3" hidden="1">
      <c r="A4680" s="1" t="str">
        <f t="shared" si="73"/>
        <v>HT 1990</v>
      </c>
      <c r="B4680" t="s">
        <v>89</v>
      </c>
      <c r="C4680">
        <v>1990</v>
      </c>
    </row>
    <row r="4681" spans="1:3" hidden="1">
      <c r="A4681" s="1" t="str">
        <f t="shared" si="73"/>
        <v>HT 1991</v>
      </c>
      <c r="B4681" t="s">
        <v>89</v>
      </c>
      <c r="C4681">
        <v>1991</v>
      </c>
    </row>
    <row r="4682" spans="1:3" hidden="1">
      <c r="A4682" s="1" t="str">
        <f t="shared" si="73"/>
        <v>HT 1992</v>
      </c>
      <c r="B4682" t="s">
        <v>89</v>
      </c>
      <c r="C4682">
        <v>1992</v>
      </c>
    </row>
    <row r="4683" spans="1:3" hidden="1">
      <c r="A4683" s="1" t="str">
        <f t="shared" si="73"/>
        <v>HT 1993</v>
      </c>
      <c r="B4683" t="s">
        <v>89</v>
      </c>
      <c r="C4683">
        <v>1993</v>
      </c>
    </row>
    <row r="4684" spans="1:3" hidden="1">
      <c r="A4684" s="1" t="str">
        <f t="shared" si="73"/>
        <v>HT 1994</v>
      </c>
      <c r="B4684" t="s">
        <v>89</v>
      </c>
      <c r="C4684">
        <v>1994</v>
      </c>
    </row>
    <row r="4685" spans="1:3" hidden="1">
      <c r="A4685" s="1" t="str">
        <f t="shared" si="73"/>
        <v>HT 1995</v>
      </c>
      <c r="B4685" t="s">
        <v>89</v>
      </c>
      <c r="C4685">
        <v>1995</v>
      </c>
    </row>
    <row r="4686" spans="1:3" hidden="1">
      <c r="A4686" s="1" t="str">
        <f t="shared" si="73"/>
        <v>HT 1996</v>
      </c>
      <c r="B4686" t="s">
        <v>89</v>
      </c>
      <c r="C4686">
        <v>1996</v>
      </c>
    </row>
    <row r="4687" spans="1:3" hidden="1">
      <c r="A4687" s="1" t="str">
        <f t="shared" si="73"/>
        <v>HT 1997</v>
      </c>
      <c r="B4687" t="s">
        <v>89</v>
      </c>
      <c r="C4687">
        <v>1997</v>
      </c>
    </row>
    <row r="4688" spans="1:3" hidden="1">
      <c r="A4688" s="1" t="str">
        <f t="shared" si="73"/>
        <v>HT 1998</v>
      </c>
      <c r="B4688" t="s">
        <v>89</v>
      </c>
      <c r="C4688">
        <v>1998</v>
      </c>
    </row>
    <row r="4689" spans="1:8" hidden="1">
      <c r="A4689" s="1" t="str">
        <f t="shared" si="73"/>
        <v>HT 1999</v>
      </c>
      <c r="B4689" t="s">
        <v>89</v>
      </c>
      <c r="C4689">
        <v>1999</v>
      </c>
    </row>
    <row r="4690" spans="1:8" hidden="1">
      <c r="A4690" s="1" t="str">
        <f t="shared" si="73"/>
        <v>HT 2000</v>
      </c>
      <c r="B4690" t="s">
        <v>89</v>
      </c>
      <c r="C4690">
        <v>2000</v>
      </c>
    </row>
    <row r="4691" spans="1:8" hidden="1">
      <c r="A4691" s="1" t="str">
        <f t="shared" si="73"/>
        <v>HT 2001</v>
      </c>
      <c r="B4691" t="s">
        <v>89</v>
      </c>
      <c r="C4691">
        <v>2001</v>
      </c>
      <c r="D4691">
        <v>2.33</v>
      </c>
      <c r="E4691">
        <v>6.15</v>
      </c>
      <c r="F4691">
        <v>10.28</v>
      </c>
      <c r="G4691">
        <v>17.64</v>
      </c>
      <c r="H4691">
        <v>63.59</v>
      </c>
    </row>
    <row r="4692" spans="1:8" hidden="1">
      <c r="A4692" s="1" t="str">
        <f t="shared" si="73"/>
        <v>HT 2002</v>
      </c>
      <c r="B4692" t="s">
        <v>89</v>
      </c>
      <c r="C4692">
        <v>2002</v>
      </c>
    </row>
    <row r="4693" spans="1:8" hidden="1">
      <c r="A4693" s="1" t="str">
        <f t="shared" si="73"/>
        <v>HT 2003</v>
      </c>
      <c r="B4693" t="s">
        <v>89</v>
      </c>
      <c r="C4693">
        <v>2003</v>
      </c>
    </row>
    <row r="4694" spans="1:8" hidden="1">
      <c r="A4694" s="1" t="str">
        <f t="shared" si="73"/>
        <v>HT 2004</v>
      </c>
      <c r="B4694" t="s">
        <v>89</v>
      </c>
      <c r="C4694">
        <v>2004</v>
      </c>
    </row>
    <row r="4695" spans="1:8" hidden="1">
      <c r="A4695" s="1" t="str">
        <f t="shared" si="73"/>
        <v>HT 2005</v>
      </c>
      <c r="B4695" t="s">
        <v>89</v>
      </c>
      <c r="C4695">
        <v>2005</v>
      </c>
    </row>
    <row r="4696" spans="1:8" hidden="1">
      <c r="A4696" s="1" t="str">
        <f t="shared" si="73"/>
        <v>HT 2006</v>
      </c>
      <c r="B4696" t="s">
        <v>89</v>
      </c>
      <c r="C4696">
        <v>2006</v>
      </c>
    </row>
    <row r="4697" spans="1:8" hidden="1">
      <c r="A4697" s="1" t="str">
        <f t="shared" si="73"/>
        <v>HT 2007</v>
      </c>
      <c r="B4697" t="s">
        <v>89</v>
      </c>
      <c r="C4697">
        <v>2007</v>
      </c>
    </row>
    <row r="4698" spans="1:8" hidden="1">
      <c r="A4698" s="1" t="str">
        <f t="shared" si="73"/>
        <v>HT 2008</v>
      </c>
      <c r="B4698" t="s">
        <v>89</v>
      </c>
      <c r="C4698">
        <v>2008</v>
      </c>
    </row>
    <row r="4699" spans="1:8" hidden="1">
      <c r="A4699" s="1" t="str">
        <f t="shared" si="73"/>
        <v>HT 2009</v>
      </c>
      <c r="B4699" t="s">
        <v>89</v>
      </c>
      <c r="C4699">
        <v>2009</v>
      </c>
    </row>
    <row r="4700" spans="1:8" hidden="1">
      <c r="A4700" s="1" t="str">
        <f t="shared" si="73"/>
        <v>HT 2010</v>
      </c>
      <c r="B4700" t="s">
        <v>89</v>
      </c>
      <c r="C4700">
        <v>2010</v>
      </c>
    </row>
    <row r="4701" spans="1:8" hidden="1">
      <c r="A4701" s="1" t="str">
        <f t="shared" si="73"/>
        <v>HT 2011</v>
      </c>
      <c r="B4701" t="s">
        <v>89</v>
      </c>
      <c r="C4701">
        <v>2011</v>
      </c>
    </row>
    <row r="4702" spans="1:8" hidden="1">
      <c r="A4702" s="1" t="str">
        <f t="shared" si="73"/>
        <v>HT 2012</v>
      </c>
      <c r="B4702" t="s">
        <v>89</v>
      </c>
      <c r="C4702">
        <v>2012</v>
      </c>
      <c r="D4702">
        <v>1.98</v>
      </c>
      <c r="E4702">
        <v>5.49</v>
      </c>
      <c r="F4702">
        <v>9.9700000000000006</v>
      </c>
      <c r="G4702">
        <v>18.260000000000002</v>
      </c>
      <c r="H4702">
        <v>64.290000000000006</v>
      </c>
    </row>
    <row r="4703" spans="1:8" hidden="1">
      <c r="A4703" s="1" t="str">
        <f t="shared" si="73"/>
        <v>HT 2013</v>
      </c>
      <c r="B4703" t="s">
        <v>89</v>
      </c>
      <c r="C4703">
        <v>2013</v>
      </c>
    </row>
    <row r="4704" spans="1:8" hidden="1">
      <c r="A4704" s="1" t="str">
        <f t="shared" si="73"/>
        <v>HT 2014</v>
      </c>
      <c r="B4704" t="s">
        <v>89</v>
      </c>
      <c r="C4704">
        <v>2014</v>
      </c>
    </row>
    <row r="4705" spans="1:3" hidden="1">
      <c r="A4705" s="1" t="str">
        <f t="shared" si="73"/>
        <v>HT 2015</v>
      </c>
      <c r="B4705" t="s">
        <v>89</v>
      </c>
      <c r="C4705">
        <v>2015</v>
      </c>
    </row>
    <row r="4706" spans="1:3" hidden="1">
      <c r="A4706" s="1" t="str">
        <f t="shared" si="73"/>
        <v>HU 1960</v>
      </c>
      <c r="B4706" t="s">
        <v>90</v>
      </c>
      <c r="C4706">
        <v>1960</v>
      </c>
    </row>
    <row r="4707" spans="1:3" hidden="1">
      <c r="A4707" s="1" t="str">
        <f t="shared" si="73"/>
        <v>HU 1961</v>
      </c>
      <c r="B4707" t="s">
        <v>90</v>
      </c>
      <c r="C4707">
        <v>1961</v>
      </c>
    </row>
    <row r="4708" spans="1:3" hidden="1">
      <c r="A4708" s="1" t="str">
        <f t="shared" si="73"/>
        <v>HU 1962</v>
      </c>
      <c r="B4708" t="s">
        <v>90</v>
      </c>
      <c r="C4708">
        <v>1962</v>
      </c>
    </row>
    <row r="4709" spans="1:3" hidden="1">
      <c r="A4709" s="1" t="str">
        <f t="shared" si="73"/>
        <v>HU 1963</v>
      </c>
      <c r="B4709" t="s">
        <v>90</v>
      </c>
      <c r="C4709">
        <v>1963</v>
      </c>
    </row>
    <row r="4710" spans="1:3" hidden="1">
      <c r="A4710" s="1" t="str">
        <f t="shared" si="73"/>
        <v>HU 1964</v>
      </c>
      <c r="B4710" t="s">
        <v>90</v>
      </c>
      <c r="C4710">
        <v>1964</v>
      </c>
    </row>
    <row r="4711" spans="1:3" hidden="1">
      <c r="A4711" s="1" t="str">
        <f t="shared" si="73"/>
        <v>HU 1965</v>
      </c>
      <c r="B4711" t="s">
        <v>90</v>
      </c>
      <c r="C4711">
        <v>1965</v>
      </c>
    </row>
    <row r="4712" spans="1:3" hidden="1">
      <c r="A4712" s="1" t="str">
        <f t="shared" si="73"/>
        <v>HU 1966</v>
      </c>
      <c r="B4712" t="s">
        <v>90</v>
      </c>
      <c r="C4712">
        <v>1966</v>
      </c>
    </row>
    <row r="4713" spans="1:3" hidden="1">
      <c r="A4713" s="1" t="str">
        <f t="shared" si="73"/>
        <v>HU 1967</v>
      </c>
      <c r="B4713" t="s">
        <v>90</v>
      </c>
      <c r="C4713">
        <v>1967</v>
      </c>
    </row>
    <row r="4714" spans="1:3" hidden="1">
      <c r="A4714" s="1" t="str">
        <f t="shared" si="73"/>
        <v>HU 1968</v>
      </c>
      <c r="B4714" t="s">
        <v>90</v>
      </c>
      <c r="C4714">
        <v>1968</v>
      </c>
    </row>
    <row r="4715" spans="1:3" hidden="1">
      <c r="A4715" s="1" t="str">
        <f t="shared" si="73"/>
        <v>HU 1969</v>
      </c>
      <c r="B4715" t="s">
        <v>90</v>
      </c>
      <c r="C4715">
        <v>1969</v>
      </c>
    </row>
    <row r="4716" spans="1:3" hidden="1">
      <c r="A4716" s="1" t="str">
        <f t="shared" si="73"/>
        <v>HU 1970</v>
      </c>
      <c r="B4716" t="s">
        <v>90</v>
      </c>
      <c r="C4716">
        <v>1970</v>
      </c>
    </row>
    <row r="4717" spans="1:3" hidden="1">
      <c r="A4717" s="1" t="str">
        <f t="shared" si="73"/>
        <v>HU 1971</v>
      </c>
      <c r="B4717" t="s">
        <v>90</v>
      </c>
      <c r="C4717">
        <v>1971</v>
      </c>
    </row>
    <row r="4718" spans="1:3" hidden="1">
      <c r="A4718" s="1" t="str">
        <f t="shared" si="73"/>
        <v>HU 1972</v>
      </c>
      <c r="B4718" t="s">
        <v>90</v>
      </c>
      <c r="C4718">
        <v>1972</v>
      </c>
    </row>
    <row r="4719" spans="1:3" hidden="1">
      <c r="A4719" s="1" t="str">
        <f t="shared" si="73"/>
        <v>HU 1973</v>
      </c>
      <c r="B4719" t="s">
        <v>90</v>
      </c>
      <c r="C4719">
        <v>1973</v>
      </c>
    </row>
    <row r="4720" spans="1:3" hidden="1">
      <c r="A4720" s="1" t="str">
        <f t="shared" si="73"/>
        <v>HU 1974</v>
      </c>
      <c r="B4720" t="s">
        <v>90</v>
      </c>
      <c r="C4720">
        <v>1974</v>
      </c>
    </row>
    <row r="4721" spans="1:8" hidden="1">
      <c r="A4721" s="1" t="str">
        <f t="shared" si="73"/>
        <v>HU 1975</v>
      </c>
      <c r="B4721" t="s">
        <v>90</v>
      </c>
      <c r="C4721">
        <v>1975</v>
      </c>
    </row>
    <row r="4722" spans="1:8" hidden="1">
      <c r="A4722" s="1" t="str">
        <f t="shared" si="73"/>
        <v>HU 1976</v>
      </c>
      <c r="B4722" t="s">
        <v>90</v>
      </c>
      <c r="C4722">
        <v>1976</v>
      </c>
    </row>
    <row r="4723" spans="1:8" hidden="1">
      <c r="A4723" s="1" t="str">
        <f t="shared" si="73"/>
        <v>HU 1977</v>
      </c>
      <c r="B4723" t="s">
        <v>90</v>
      </c>
      <c r="C4723">
        <v>1977</v>
      </c>
    </row>
    <row r="4724" spans="1:8" hidden="1">
      <c r="A4724" s="1" t="str">
        <f t="shared" si="73"/>
        <v>HU 1978</v>
      </c>
      <c r="B4724" t="s">
        <v>90</v>
      </c>
      <c r="C4724">
        <v>1978</v>
      </c>
    </row>
    <row r="4725" spans="1:8" hidden="1">
      <c r="A4725" s="1" t="str">
        <f t="shared" si="73"/>
        <v>HU 1979</v>
      </c>
      <c r="B4725" t="s">
        <v>90</v>
      </c>
      <c r="C4725">
        <v>1979</v>
      </c>
    </row>
    <row r="4726" spans="1:8" hidden="1">
      <c r="A4726" s="1" t="str">
        <f t="shared" si="73"/>
        <v>HU 1980</v>
      </c>
      <c r="B4726" t="s">
        <v>90</v>
      </c>
      <c r="C4726">
        <v>1980</v>
      </c>
    </row>
    <row r="4727" spans="1:8" hidden="1">
      <c r="A4727" s="1" t="str">
        <f t="shared" si="73"/>
        <v>HU 1981</v>
      </c>
      <c r="B4727" t="s">
        <v>90</v>
      </c>
      <c r="C4727">
        <v>1981</v>
      </c>
    </row>
    <row r="4728" spans="1:8" hidden="1">
      <c r="A4728" s="1" t="str">
        <f t="shared" si="73"/>
        <v>HU 1982</v>
      </c>
      <c r="B4728" t="s">
        <v>90</v>
      </c>
      <c r="C4728">
        <v>1982</v>
      </c>
    </row>
    <row r="4729" spans="1:8" hidden="1">
      <c r="A4729" s="1" t="str">
        <f t="shared" si="73"/>
        <v>HU 1983</v>
      </c>
      <c r="B4729" t="s">
        <v>90</v>
      </c>
      <c r="C4729">
        <v>1983</v>
      </c>
    </row>
    <row r="4730" spans="1:8" hidden="1">
      <c r="A4730" s="1" t="str">
        <f t="shared" si="73"/>
        <v>HU 1984</v>
      </c>
      <c r="B4730" t="s">
        <v>90</v>
      </c>
      <c r="C4730">
        <v>1984</v>
      </c>
    </row>
    <row r="4731" spans="1:8" hidden="1">
      <c r="A4731" s="1" t="str">
        <f t="shared" si="73"/>
        <v>HU 1985</v>
      </c>
      <c r="B4731" t="s">
        <v>90</v>
      </c>
      <c r="C4731">
        <v>1985</v>
      </c>
    </row>
    <row r="4732" spans="1:8" hidden="1">
      <c r="A4732" s="1" t="str">
        <f t="shared" si="73"/>
        <v>HU 1986</v>
      </c>
      <c r="B4732" t="s">
        <v>90</v>
      </c>
      <c r="C4732">
        <v>1986</v>
      </c>
    </row>
    <row r="4733" spans="1:8" hidden="1">
      <c r="A4733" s="1" t="str">
        <f t="shared" si="73"/>
        <v>HU 1987</v>
      </c>
      <c r="B4733" t="s">
        <v>90</v>
      </c>
      <c r="C4733">
        <v>1987</v>
      </c>
      <c r="D4733">
        <v>11.42</v>
      </c>
      <c r="E4733">
        <v>15.39</v>
      </c>
      <c r="F4733">
        <v>18.510000000000002</v>
      </c>
      <c r="G4733">
        <v>22.3</v>
      </c>
      <c r="H4733">
        <v>32.369999999999997</v>
      </c>
    </row>
    <row r="4734" spans="1:8" hidden="1">
      <c r="A4734" s="1" t="str">
        <f t="shared" si="73"/>
        <v>HU 1988</v>
      </c>
      <c r="B4734" t="s">
        <v>90</v>
      </c>
      <c r="C4734">
        <v>1988</v>
      </c>
    </row>
    <row r="4735" spans="1:8" hidden="1">
      <c r="A4735" s="1" t="str">
        <f t="shared" si="73"/>
        <v>HU 1989</v>
      </c>
      <c r="B4735" t="s">
        <v>90</v>
      </c>
      <c r="C4735">
        <v>1989</v>
      </c>
      <c r="D4735">
        <v>10.37</v>
      </c>
      <c r="E4735">
        <v>14.22</v>
      </c>
      <c r="F4735">
        <v>17.68</v>
      </c>
      <c r="G4735">
        <v>22.1</v>
      </c>
      <c r="H4735">
        <v>35.630000000000003</v>
      </c>
    </row>
    <row r="4736" spans="1:8" hidden="1">
      <c r="A4736" s="1" t="str">
        <f t="shared" si="73"/>
        <v>HU 1990</v>
      </c>
      <c r="B4736" t="s">
        <v>90</v>
      </c>
      <c r="C4736">
        <v>1990</v>
      </c>
    </row>
    <row r="4737" spans="1:8" hidden="1">
      <c r="A4737" s="1" t="str">
        <f t="shared" si="73"/>
        <v>HU 1991</v>
      </c>
      <c r="B4737" t="s">
        <v>90</v>
      </c>
      <c r="C4737">
        <v>1991</v>
      </c>
    </row>
    <row r="4738" spans="1:8" hidden="1">
      <c r="A4738" s="1" t="str">
        <f t="shared" si="73"/>
        <v>HU 1992</v>
      </c>
      <c r="B4738" t="s">
        <v>90</v>
      </c>
      <c r="C4738">
        <v>1992</v>
      </c>
    </row>
    <row r="4739" spans="1:8" hidden="1">
      <c r="A4739" s="1" t="str">
        <f t="shared" ref="A4739:A4802" si="74">CONCATENATE(B4739," ",C4739)</f>
        <v>HU 1993</v>
      </c>
      <c r="B4739" t="s">
        <v>90</v>
      </c>
      <c r="C4739">
        <v>1993</v>
      </c>
      <c r="D4739">
        <v>9.7100000000000009</v>
      </c>
      <c r="E4739">
        <v>13.77</v>
      </c>
      <c r="F4739">
        <v>17.100000000000001</v>
      </c>
      <c r="G4739">
        <v>21.52</v>
      </c>
      <c r="H4739">
        <v>37.89</v>
      </c>
    </row>
    <row r="4740" spans="1:8" hidden="1">
      <c r="A4740" s="1" t="str">
        <f t="shared" si="74"/>
        <v>HU 1994</v>
      </c>
      <c r="B4740" t="s">
        <v>90</v>
      </c>
      <c r="C4740">
        <v>1994</v>
      </c>
    </row>
    <row r="4741" spans="1:8" hidden="1">
      <c r="A4741" s="1" t="str">
        <f t="shared" si="74"/>
        <v>HU 1995</v>
      </c>
      <c r="B4741" t="s">
        <v>90</v>
      </c>
      <c r="C4741">
        <v>1995</v>
      </c>
    </row>
    <row r="4742" spans="1:8" hidden="1">
      <c r="A4742" s="1" t="str">
        <f t="shared" si="74"/>
        <v>HU 1996</v>
      </c>
      <c r="B4742" t="s">
        <v>90</v>
      </c>
      <c r="C4742">
        <v>1996</v>
      </c>
    </row>
    <row r="4743" spans="1:8" hidden="1">
      <c r="A4743" s="1" t="str">
        <f t="shared" si="74"/>
        <v>HU 1997</v>
      </c>
      <c r="B4743" t="s">
        <v>90</v>
      </c>
      <c r="C4743">
        <v>1997</v>
      </c>
    </row>
    <row r="4744" spans="1:8" hidden="1">
      <c r="A4744" s="1" t="str">
        <f t="shared" si="74"/>
        <v>HU 1998</v>
      </c>
      <c r="B4744" t="s">
        <v>90</v>
      </c>
      <c r="C4744">
        <v>1998</v>
      </c>
      <c r="D4744">
        <v>9.6199999999999992</v>
      </c>
      <c r="E4744">
        <v>14.05</v>
      </c>
      <c r="F4744">
        <v>17.79</v>
      </c>
      <c r="G4744">
        <v>22.43</v>
      </c>
      <c r="H4744">
        <v>36.119999999999997</v>
      </c>
    </row>
    <row r="4745" spans="1:8" hidden="1">
      <c r="A4745" s="1" t="str">
        <f t="shared" si="74"/>
        <v>HU 1999</v>
      </c>
      <c r="B4745" t="s">
        <v>90</v>
      </c>
      <c r="C4745">
        <v>1999</v>
      </c>
      <c r="D4745">
        <v>9.48</v>
      </c>
      <c r="E4745">
        <v>13.83</v>
      </c>
      <c r="F4745">
        <v>17.329999999999998</v>
      </c>
      <c r="G4745">
        <v>22.12</v>
      </c>
      <c r="H4745">
        <v>37.24</v>
      </c>
    </row>
    <row r="4746" spans="1:8" hidden="1">
      <c r="A4746" s="1" t="str">
        <f t="shared" si="74"/>
        <v>HU 2000</v>
      </c>
      <c r="B4746" t="s">
        <v>90</v>
      </c>
      <c r="C4746">
        <v>2000</v>
      </c>
      <c r="D4746">
        <v>9.5500000000000007</v>
      </c>
      <c r="E4746">
        <v>13.89</v>
      </c>
      <c r="F4746">
        <v>17.5</v>
      </c>
      <c r="G4746">
        <v>22.13</v>
      </c>
      <c r="H4746">
        <v>36.93</v>
      </c>
    </row>
    <row r="4747" spans="1:8" hidden="1">
      <c r="A4747" s="1" t="str">
        <f t="shared" si="74"/>
        <v>HU 2001</v>
      </c>
      <c r="B4747" t="s">
        <v>90</v>
      </c>
      <c r="C4747">
        <v>2001</v>
      </c>
      <c r="D4747">
        <v>9.39</v>
      </c>
      <c r="E4747">
        <v>13.96</v>
      </c>
      <c r="F4747">
        <v>17.690000000000001</v>
      </c>
      <c r="G4747">
        <v>22.49</v>
      </c>
      <c r="H4747">
        <v>36.479999999999997</v>
      </c>
    </row>
    <row r="4748" spans="1:8" hidden="1">
      <c r="A4748" s="1" t="str">
        <f t="shared" si="74"/>
        <v>HU 2002</v>
      </c>
      <c r="B4748" t="s">
        <v>90</v>
      </c>
      <c r="C4748">
        <v>2002</v>
      </c>
      <c r="D4748">
        <v>9.51</v>
      </c>
      <c r="E4748">
        <v>13.94</v>
      </c>
      <c r="F4748">
        <v>17.64</v>
      </c>
      <c r="G4748">
        <v>22.38</v>
      </c>
      <c r="H4748">
        <v>36.54</v>
      </c>
    </row>
    <row r="4749" spans="1:8" hidden="1">
      <c r="A4749" s="1" t="str">
        <f t="shared" si="74"/>
        <v>HU 2003</v>
      </c>
      <c r="B4749" t="s">
        <v>90</v>
      </c>
      <c r="C4749">
        <v>2003</v>
      </c>
      <c r="D4749">
        <v>8.2200000000000006</v>
      </c>
      <c r="E4749">
        <v>12.93</v>
      </c>
      <c r="F4749">
        <v>17.059999999999999</v>
      </c>
      <c r="G4749">
        <v>22.43</v>
      </c>
      <c r="H4749">
        <v>39.369999999999997</v>
      </c>
    </row>
    <row r="4750" spans="1:8" hidden="1">
      <c r="A4750" s="1" t="str">
        <f t="shared" si="74"/>
        <v>HU 2004</v>
      </c>
      <c r="B4750" t="s">
        <v>90</v>
      </c>
      <c r="C4750">
        <v>2004</v>
      </c>
      <c r="D4750">
        <v>8.58</v>
      </c>
      <c r="E4750">
        <v>13.14</v>
      </c>
      <c r="F4750">
        <v>17.11</v>
      </c>
      <c r="G4750">
        <v>22.32</v>
      </c>
      <c r="H4750">
        <v>38.85</v>
      </c>
    </row>
    <row r="4751" spans="1:8" hidden="1">
      <c r="A4751" s="1" t="str">
        <f t="shared" si="74"/>
        <v>HU 2005</v>
      </c>
      <c r="B4751" t="s">
        <v>90</v>
      </c>
      <c r="C4751">
        <v>2005</v>
      </c>
      <c r="D4751">
        <v>8.44</v>
      </c>
      <c r="E4751">
        <v>13.04</v>
      </c>
      <c r="F4751">
        <v>17.11</v>
      </c>
      <c r="G4751">
        <v>22.49</v>
      </c>
      <c r="H4751">
        <v>38.909999999999997</v>
      </c>
    </row>
    <row r="4752" spans="1:8" hidden="1">
      <c r="A4752" s="1" t="str">
        <f t="shared" si="74"/>
        <v>HU 2006</v>
      </c>
      <c r="B4752" t="s">
        <v>90</v>
      </c>
      <c r="C4752">
        <v>2006</v>
      </c>
      <c r="D4752">
        <v>8.67</v>
      </c>
      <c r="E4752">
        <v>13.79</v>
      </c>
      <c r="F4752">
        <v>17.829999999999998</v>
      </c>
      <c r="G4752">
        <v>22.62</v>
      </c>
      <c r="H4752">
        <v>37.090000000000003</v>
      </c>
    </row>
    <row r="4753" spans="1:8" hidden="1">
      <c r="A4753" s="1" t="str">
        <f t="shared" si="74"/>
        <v>HU 2007</v>
      </c>
      <c r="B4753" t="s">
        <v>90</v>
      </c>
      <c r="C4753">
        <v>2007</v>
      </c>
      <c r="D4753">
        <v>8.4</v>
      </c>
      <c r="E4753">
        <v>12.92</v>
      </c>
      <c r="F4753">
        <v>16.78</v>
      </c>
      <c r="G4753">
        <v>21.98</v>
      </c>
      <c r="H4753">
        <v>39.93</v>
      </c>
    </row>
    <row r="4754" spans="1:8" hidden="1">
      <c r="A4754" s="1" t="str">
        <f t="shared" si="74"/>
        <v>HU 2008</v>
      </c>
      <c r="B4754" t="s">
        <v>90</v>
      </c>
      <c r="C4754">
        <v>2008</v>
      </c>
      <c r="D4754">
        <v>8.77</v>
      </c>
      <c r="E4754">
        <v>13.95</v>
      </c>
      <c r="F4754">
        <v>18.03</v>
      </c>
      <c r="G4754">
        <v>22.8</v>
      </c>
      <c r="H4754">
        <v>36.44</v>
      </c>
    </row>
    <row r="4755" spans="1:8" hidden="1">
      <c r="A4755" s="1" t="str">
        <f t="shared" si="74"/>
        <v>HU 2009</v>
      </c>
      <c r="B4755" t="s">
        <v>90</v>
      </c>
      <c r="C4755">
        <v>2009</v>
      </c>
      <c r="D4755">
        <v>8.84</v>
      </c>
      <c r="E4755">
        <v>14.08</v>
      </c>
      <c r="F4755">
        <v>18.22</v>
      </c>
      <c r="G4755">
        <v>22.96</v>
      </c>
      <c r="H4755">
        <v>35.9</v>
      </c>
    </row>
    <row r="4756" spans="1:8" hidden="1">
      <c r="A4756" s="1" t="str">
        <f t="shared" si="74"/>
        <v>HU 2010</v>
      </c>
      <c r="B4756" t="s">
        <v>90</v>
      </c>
      <c r="C4756">
        <v>2010</v>
      </c>
      <c r="D4756">
        <v>8.26</v>
      </c>
      <c r="E4756">
        <v>13.4</v>
      </c>
      <c r="F4756">
        <v>17.71</v>
      </c>
      <c r="G4756">
        <v>22.89</v>
      </c>
      <c r="H4756">
        <v>37.729999999999997</v>
      </c>
    </row>
    <row r="4757" spans="1:8" hidden="1">
      <c r="A4757" s="1" t="str">
        <f t="shared" si="74"/>
        <v>HU 2011</v>
      </c>
      <c r="B4757" t="s">
        <v>90</v>
      </c>
      <c r="C4757">
        <v>2011</v>
      </c>
      <c r="D4757">
        <v>8.25</v>
      </c>
      <c r="E4757">
        <v>13.8</v>
      </c>
      <c r="F4757">
        <v>17.89</v>
      </c>
      <c r="G4757">
        <v>22.6</v>
      </c>
      <c r="H4757">
        <v>37.46</v>
      </c>
    </row>
    <row r="4758" spans="1:8" hidden="1">
      <c r="A4758" s="1" t="str">
        <f t="shared" si="74"/>
        <v>HU 2012</v>
      </c>
      <c r="B4758" t="s">
        <v>90</v>
      </c>
      <c r="C4758">
        <v>2012</v>
      </c>
      <c r="D4758">
        <v>7.8</v>
      </c>
      <c r="E4758">
        <v>13.35</v>
      </c>
      <c r="F4758">
        <v>17.600000000000001</v>
      </c>
      <c r="G4758">
        <v>22.68</v>
      </c>
      <c r="H4758">
        <v>38.58</v>
      </c>
    </row>
    <row r="4759" spans="1:8" hidden="1">
      <c r="A4759" s="1" t="str">
        <f t="shared" si="74"/>
        <v>HU 2013</v>
      </c>
      <c r="B4759" t="s">
        <v>90</v>
      </c>
      <c r="C4759">
        <v>2013</v>
      </c>
    </row>
    <row r="4760" spans="1:8" hidden="1">
      <c r="A4760" s="1" t="str">
        <f t="shared" si="74"/>
        <v>HU 2014</v>
      </c>
      <c r="B4760" t="s">
        <v>90</v>
      </c>
      <c r="C4760">
        <v>2014</v>
      </c>
    </row>
    <row r="4761" spans="1:8" hidden="1">
      <c r="A4761" s="1" t="str">
        <f t="shared" si="74"/>
        <v>HU 2015</v>
      </c>
      <c r="B4761" t="s">
        <v>90</v>
      </c>
      <c r="C4761">
        <v>2015</v>
      </c>
    </row>
    <row r="4762" spans="1:8" hidden="1">
      <c r="A4762" s="1" t="str">
        <f t="shared" si="74"/>
        <v>ID 1960</v>
      </c>
      <c r="B4762" t="s">
        <v>91</v>
      </c>
      <c r="C4762">
        <v>1960</v>
      </c>
    </row>
    <row r="4763" spans="1:8" hidden="1">
      <c r="A4763" s="1" t="str">
        <f t="shared" si="74"/>
        <v>ID 1961</v>
      </c>
      <c r="B4763" t="s">
        <v>91</v>
      </c>
      <c r="C4763">
        <v>1961</v>
      </c>
    </row>
    <row r="4764" spans="1:8" hidden="1">
      <c r="A4764" s="1" t="str">
        <f t="shared" si="74"/>
        <v>ID 1962</v>
      </c>
      <c r="B4764" t="s">
        <v>91</v>
      </c>
      <c r="C4764">
        <v>1962</v>
      </c>
    </row>
    <row r="4765" spans="1:8" hidden="1">
      <c r="A4765" s="1" t="str">
        <f t="shared" si="74"/>
        <v>ID 1963</v>
      </c>
      <c r="B4765" t="s">
        <v>91</v>
      </c>
      <c r="C4765">
        <v>1963</v>
      </c>
    </row>
    <row r="4766" spans="1:8" hidden="1">
      <c r="A4766" s="1" t="str">
        <f t="shared" si="74"/>
        <v>ID 1964</v>
      </c>
      <c r="B4766" t="s">
        <v>91</v>
      </c>
      <c r="C4766">
        <v>1964</v>
      </c>
    </row>
    <row r="4767" spans="1:8" hidden="1">
      <c r="A4767" s="1" t="str">
        <f t="shared" si="74"/>
        <v>ID 1965</v>
      </c>
      <c r="B4767" t="s">
        <v>91</v>
      </c>
      <c r="C4767">
        <v>1965</v>
      </c>
    </row>
    <row r="4768" spans="1:8" hidden="1">
      <c r="A4768" s="1" t="str">
        <f t="shared" si="74"/>
        <v>ID 1966</v>
      </c>
      <c r="B4768" t="s">
        <v>91</v>
      </c>
      <c r="C4768">
        <v>1966</v>
      </c>
    </row>
    <row r="4769" spans="1:3" hidden="1">
      <c r="A4769" s="1" t="str">
        <f t="shared" si="74"/>
        <v>ID 1967</v>
      </c>
      <c r="B4769" t="s">
        <v>91</v>
      </c>
      <c r="C4769">
        <v>1967</v>
      </c>
    </row>
    <row r="4770" spans="1:3" hidden="1">
      <c r="A4770" s="1" t="str">
        <f t="shared" si="74"/>
        <v>ID 1968</v>
      </c>
      <c r="B4770" t="s">
        <v>91</v>
      </c>
      <c r="C4770">
        <v>1968</v>
      </c>
    </row>
    <row r="4771" spans="1:3" hidden="1">
      <c r="A4771" s="1" t="str">
        <f t="shared" si="74"/>
        <v>ID 1969</v>
      </c>
      <c r="B4771" t="s">
        <v>91</v>
      </c>
      <c r="C4771">
        <v>1969</v>
      </c>
    </row>
    <row r="4772" spans="1:3" hidden="1">
      <c r="A4772" s="1" t="str">
        <f t="shared" si="74"/>
        <v>ID 1970</v>
      </c>
      <c r="B4772" t="s">
        <v>91</v>
      </c>
      <c r="C4772">
        <v>1970</v>
      </c>
    </row>
    <row r="4773" spans="1:3" hidden="1">
      <c r="A4773" s="1" t="str">
        <f t="shared" si="74"/>
        <v>ID 1971</v>
      </c>
      <c r="B4773" t="s">
        <v>91</v>
      </c>
      <c r="C4773">
        <v>1971</v>
      </c>
    </row>
    <row r="4774" spans="1:3" hidden="1">
      <c r="A4774" s="1" t="str">
        <f t="shared" si="74"/>
        <v>ID 1972</v>
      </c>
      <c r="B4774" t="s">
        <v>91</v>
      </c>
      <c r="C4774">
        <v>1972</v>
      </c>
    </row>
    <row r="4775" spans="1:3" hidden="1">
      <c r="A4775" s="1" t="str">
        <f t="shared" si="74"/>
        <v>ID 1973</v>
      </c>
      <c r="B4775" t="s">
        <v>91</v>
      </c>
      <c r="C4775">
        <v>1973</v>
      </c>
    </row>
    <row r="4776" spans="1:3" hidden="1">
      <c r="A4776" s="1" t="str">
        <f t="shared" si="74"/>
        <v>ID 1974</v>
      </c>
      <c r="B4776" t="s">
        <v>91</v>
      </c>
      <c r="C4776">
        <v>1974</v>
      </c>
    </row>
    <row r="4777" spans="1:3" hidden="1">
      <c r="A4777" s="1" t="str">
        <f t="shared" si="74"/>
        <v>ID 1975</v>
      </c>
      <c r="B4777" t="s">
        <v>91</v>
      </c>
      <c r="C4777">
        <v>1975</v>
      </c>
    </row>
    <row r="4778" spans="1:3" hidden="1">
      <c r="A4778" s="1" t="str">
        <f t="shared" si="74"/>
        <v>ID 1976</v>
      </c>
      <c r="B4778" t="s">
        <v>91</v>
      </c>
      <c r="C4778">
        <v>1976</v>
      </c>
    </row>
    <row r="4779" spans="1:3" hidden="1">
      <c r="A4779" s="1" t="str">
        <f t="shared" si="74"/>
        <v>ID 1977</v>
      </c>
      <c r="B4779" t="s">
        <v>91</v>
      </c>
      <c r="C4779">
        <v>1977</v>
      </c>
    </row>
    <row r="4780" spans="1:3" hidden="1">
      <c r="A4780" s="1" t="str">
        <f t="shared" si="74"/>
        <v>ID 1978</v>
      </c>
      <c r="B4780" t="s">
        <v>91</v>
      </c>
      <c r="C4780">
        <v>1978</v>
      </c>
    </row>
    <row r="4781" spans="1:3" hidden="1">
      <c r="A4781" s="1" t="str">
        <f t="shared" si="74"/>
        <v>ID 1979</v>
      </c>
      <c r="B4781" t="s">
        <v>91</v>
      </c>
      <c r="C4781">
        <v>1979</v>
      </c>
    </row>
    <row r="4782" spans="1:3" hidden="1">
      <c r="A4782" s="1" t="str">
        <f t="shared" si="74"/>
        <v>ID 1980</v>
      </c>
      <c r="B4782" t="s">
        <v>91</v>
      </c>
      <c r="C4782">
        <v>1980</v>
      </c>
    </row>
    <row r="4783" spans="1:3" hidden="1">
      <c r="A4783" s="1" t="str">
        <f t="shared" si="74"/>
        <v>ID 1981</v>
      </c>
      <c r="B4783" t="s">
        <v>91</v>
      </c>
      <c r="C4783">
        <v>1981</v>
      </c>
    </row>
    <row r="4784" spans="1:3" hidden="1">
      <c r="A4784" s="1" t="str">
        <f t="shared" si="74"/>
        <v>ID 1982</v>
      </c>
      <c r="B4784" t="s">
        <v>91</v>
      </c>
      <c r="C4784">
        <v>1982</v>
      </c>
    </row>
    <row r="4785" spans="1:8" hidden="1">
      <c r="A4785" s="1" t="str">
        <f t="shared" si="74"/>
        <v>ID 1983</v>
      </c>
      <c r="B4785" t="s">
        <v>91</v>
      </c>
      <c r="C4785">
        <v>1983</v>
      </c>
    </row>
    <row r="4786" spans="1:8" hidden="1">
      <c r="A4786" s="1" t="str">
        <f t="shared" si="74"/>
        <v>ID 1984</v>
      </c>
      <c r="B4786" t="s">
        <v>91</v>
      </c>
      <c r="C4786">
        <v>1984</v>
      </c>
      <c r="D4786">
        <v>8.68</v>
      </c>
      <c r="E4786">
        <v>12.93</v>
      </c>
      <c r="F4786">
        <v>16.89</v>
      </c>
      <c r="G4786">
        <v>22.04</v>
      </c>
      <c r="H4786">
        <v>39.46</v>
      </c>
    </row>
    <row r="4787" spans="1:8" hidden="1">
      <c r="A4787" s="1" t="str">
        <f t="shared" si="74"/>
        <v>ID 1985</v>
      </c>
      <c r="B4787" t="s">
        <v>91</v>
      </c>
      <c r="C4787">
        <v>1985</v>
      </c>
    </row>
    <row r="4788" spans="1:8" hidden="1">
      <c r="A4788" s="1" t="str">
        <f t="shared" si="74"/>
        <v>ID 1986</v>
      </c>
      <c r="B4788" t="s">
        <v>91</v>
      </c>
      <c r="C4788">
        <v>1986</v>
      </c>
    </row>
    <row r="4789" spans="1:8" hidden="1">
      <c r="A4789" s="1" t="str">
        <f t="shared" si="74"/>
        <v>ID 1987</v>
      </c>
      <c r="B4789" t="s">
        <v>91</v>
      </c>
      <c r="C4789">
        <v>1987</v>
      </c>
      <c r="D4789">
        <v>9.36</v>
      </c>
      <c r="E4789">
        <v>13.17</v>
      </c>
      <c r="F4789">
        <v>16.829999999999998</v>
      </c>
      <c r="G4789">
        <v>21.83</v>
      </c>
      <c r="H4789">
        <v>38.79</v>
      </c>
    </row>
    <row r="4790" spans="1:8" hidden="1">
      <c r="A4790" s="1" t="str">
        <f t="shared" si="74"/>
        <v>ID 1988</v>
      </c>
      <c r="B4790" t="s">
        <v>91</v>
      </c>
      <c r="C4790">
        <v>1988</v>
      </c>
    </row>
    <row r="4791" spans="1:8" hidden="1">
      <c r="A4791" s="1" t="str">
        <f t="shared" si="74"/>
        <v>ID 1989</v>
      </c>
      <c r="B4791" t="s">
        <v>91</v>
      </c>
      <c r="C4791">
        <v>1989</v>
      </c>
    </row>
    <row r="4792" spans="1:8" hidden="1">
      <c r="A4792" s="1" t="str">
        <f t="shared" si="74"/>
        <v>ID 1990</v>
      </c>
      <c r="B4792" t="s">
        <v>91</v>
      </c>
      <c r="C4792">
        <v>1990</v>
      </c>
      <c r="D4792">
        <v>9.39</v>
      </c>
      <c r="E4792">
        <v>13.18</v>
      </c>
      <c r="F4792">
        <v>16.84</v>
      </c>
      <c r="G4792">
        <v>21.69</v>
      </c>
      <c r="H4792">
        <v>38.89</v>
      </c>
    </row>
    <row r="4793" spans="1:8" hidden="1">
      <c r="A4793" s="1" t="str">
        <f t="shared" si="74"/>
        <v>ID 1991</v>
      </c>
      <c r="B4793" t="s">
        <v>91</v>
      </c>
      <c r="C4793">
        <v>1991</v>
      </c>
    </row>
    <row r="4794" spans="1:8" hidden="1">
      <c r="A4794" s="1" t="str">
        <f t="shared" si="74"/>
        <v>ID 1992</v>
      </c>
      <c r="B4794" t="s">
        <v>91</v>
      </c>
      <c r="C4794">
        <v>1992</v>
      </c>
    </row>
    <row r="4795" spans="1:8" hidden="1">
      <c r="A4795" s="1" t="str">
        <f t="shared" si="74"/>
        <v>ID 1993</v>
      </c>
      <c r="B4795" t="s">
        <v>91</v>
      </c>
      <c r="C4795">
        <v>1993</v>
      </c>
      <c r="D4795">
        <v>9.4600000000000009</v>
      </c>
      <c r="E4795">
        <v>13.16</v>
      </c>
      <c r="F4795">
        <v>16.739999999999998</v>
      </c>
      <c r="G4795">
        <v>21.53</v>
      </c>
      <c r="H4795">
        <v>39.11</v>
      </c>
    </row>
    <row r="4796" spans="1:8" hidden="1">
      <c r="A4796" s="1" t="str">
        <f t="shared" si="74"/>
        <v>ID 1994</v>
      </c>
      <c r="B4796" t="s">
        <v>91</v>
      </c>
      <c r="C4796">
        <v>1994</v>
      </c>
    </row>
    <row r="4797" spans="1:8" hidden="1">
      <c r="A4797" s="1" t="str">
        <f t="shared" si="74"/>
        <v>ID 1995</v>
      </c>
      <c r="B4797" t="s">
        <v>91</v>
      </c>
      <c r="C4797">
        <v>1995</v>
      </c>
    </row>
    <row r="4798" spans="1:8" hidden="1">
      <c r="A4798" s="1" t="str">
        <f t="shared" si="74"/>
        <v>ID 1996</v>
      </c>
      <c r="B4798" t="s">
        <v>91</v>
      </c>
      <c r="C4798">
        <v>1996</v>
      </c>
      <c r="D4798">
        <v>9</v>
      </c>
      <c r="E4798">
        <v>12.67</v>
      </c>
      <c r="F4798">
        <v>16.329999999999998</v>
      </c>
      <c r="G4798">
        <v>21.28</v>
      </c>
      <c r="H4798">
        <v>40.71</v>
      </c>
    </row>
    <row r="4799" spans="1:8" hidden="1">
      <c r="A4799" s="1" t="str">
        <f t="shared" si="74"/>
        <v>ID 1997</v>
      </c>
      <c r="B4799" t="s">
        <v>91</v>
      </c>
      <c r="C4799">
        <v>1997</v>
      </c>
    </row>
    <row r="4800" spans="1:8" hidden="1">
      <c r="A4800" s="1" t="str">
        <f t="shared" si="74"/>
        <v>ID 1998</v>
      </c>
      <c r="B4800" t="s">
        <v>91</v>
      </c>
      <c r="C4800">
        <v>1998</v>
      </c>
    </row>
    <row r="4801" spans="1:8" hidden="1">
      <c r="A4801" s="1" t="str">
        <f t="shared" si="74"/>
        <v>ID 1999</v>
      </c>
      <c r="B4801" t="s">
        <v>91</v>
      </c>
      <c r="C4801">
        <v>1999</v>
      </c>
      <c r="D4801">
        <v>9.58</v>
      </c>
      <c r="E4801">
        <v>13.35</v>
      </c>
      <c r="F4801">
        <v>16.84</v>
      </c>
      <c r="G4801">
        <v>21.36</v>
      </c>
      <c r="H4801">
        <v>38.869999999999997</v>
      </c>
    </row>
    <row r="4802" spans="1:8" hidden="1">
      <c r="A4802" s="1" t="str">
        <f t="shared" si="74"/>
        <v>ID 2000</v>
      </c>
      <c r="B4802" t="s">
        <v>91</v>
      </c>
      <c r="C4802">
        <v>2000</v>
      </c>
    </row>
    <row r="4803" spans="1:8" hidden="1">
      <c r="A4803" s="1" t="str">
        <f t="shared" ref="A4803:A4866" si="75">CONCATENATE(B4803," ",C4803)</f>
        <v>ID 2001</v>
      </c>
      <c r="B4803" t="s">
        <v>91</v>
      </c>
      <c r="C4803">
        <v>2001</v>
      </c>
    </row>
    <row r="4804" spans="1:8" hidden="1">
      <c r="A4804" s="1" t="str">
        <f t="shared" si="75"/>
        <v>ID 2002</v>
      </c>
      <c r="B4804" t="s">
        <v>91</v>
      </c>
      <c r="C4804">
        <v>2002</v>
      </c>
      <c r="D4804">
        <v>9.5299999999999994</v>
      </c>
      <c r="E4804">
        <v>13.03</v>
      </c>
      <c r="F4804">
        <v>16.53</v>
      </c>
      <c r="G4804">
        <v>21.3</v>
      </c>
      <c r="H4804">
        <v>39.61</v>
      </c>
    </row>
    <row r="4805" spans="1:8" hidden="1">
      <c r="A4805" s="1" t="str">
        <f t="shared" si="75"/>
        <v>ID 2003</v>
      </c>
      <c r="B4805" t="s">
        <v>91</v>
      </c>
      <c r="C4805">
        <v>2003</v>
      </c>
    </row>
    <row r="4806" spans="1:8" hidden="1">
      <c r="A4806" s="1" t="str">
        <f t="shared" si="75"/>
        <v>ID 2004</v>
      </c>
      <c r="B4806" t="s">
        <v>91</v>
      </c>
      <c r="C4806">
        <v>2004</v>
      </c>
    </row>
    <row r="4807" spans="1:8" hidden="1">
      <c r="A4807" s="1" t="str">
        <f t="shared" si="75"/>
        <v>ID 2005</v>
      </c>
      <c r="B4807" t="s">
        <v>91</v>
      </c>
      <c r="C4807">
        <v>2005</v>
      </c>
      <c r="D4807">
        <v>8.33</v>
      </c>
      <c r="E4807">
        <v>12.03</v>
      </c>
      <c r="F4807">
        <v>15.82</v>
      </c>
      <c r="G4807">
        <v>21.05</v>
      </c>
      <c r="H4807">
        <v>42.75</v>
      </c>
    </row>
    <row r="4808" spans="1:8" hidden="1">
      <c r="A4808" s="1" t="str">
        <f t="shared" si="75"/>
        <v>ID 2006</v>
      </c>
      <c r="B4808" t="s">
        <v>91</v>
      </c>
      <c r="C4808">
        <v>2006</v>
      </c>
    </row>
    <row r="4809" spans="1:8" hidden="1">
      <c r="A4809" s="1" t="str">
        <f t="shared" si="75"/>
        <v>ID 2007</v>
      </c>
      <c r="B4809" t="s">
        <v>91</v>
      </c>
      <c r="C4809">
        <v>2007</v>
      </c>
    </row>
    <row r="4810" spans="1:8" hidden="1">
      <c r="A4810" s="1" t="str">
        <f t="shared" si="75"/>
        <v>ID 2008</v>
      </c>
      <c r="B4810" t="s">
        <v>91</v>
      </c>
      <c r="C4810">
        <v>2008</v>
      </c>
      <c r="D4810">
        <v>8.1</v>
      </c>
      <c r="E4810">
        <v>11.87</v>
      </c>
      <c r="F4810">
        <v>15.87</v>
      </c>
      <c r="G4810">
        <v>21.52</v>
      </c>
      <c r="H4810">
        <v>42.64</v>
      </c>
    </row>
    <row r="4811" spans="1:8" hidden="1">
      <c r="A4811" s="1" t="str">
        <f t="shared" si="75"/>
        <v>ID 2009</v>
      </c>
      <c r="B4811" t="s">
        <v>91</v>
      </c>
      <c r="C4811">
        <v>2009</v>
      </c>
    </row>
    <row r="4812" spans="1:8" hidden="1">
      <c r="A4812" s="1" t="str">
        <f t="shared" si="75"/>
        <v>ID 2010</v>
      </c>
      <c r="B4812" t="s">
        <v>91</v>
      </c>
      <c r="C4812">
        <v>2010</v>
      </c>
      <c r="D4812">
        <v>7.63</v>
      </c>
      <c r="E4812">
        <v>11.33</v>
      </c>
      <c r="F4812">
        <v>15.56</v>
      </c>
      <c r="G4812">
        <v>21.83</v>
      </c>
      <c r="H4812">
        <v>43.65</v>
      </c>
    </row>
    <row r="4813" spans="1:8" hidden="1">
      <c r="A4813" s="1" t="str">
        <f t="shared" si="75"/>
        <v>ID 2011</v>
      </c>
      <c r="B4813" t="s">
        <v>91</v>
      </c>
      <c r="C4813">
        <v>2011</v>
      </c>
    </row>
    <row r="4814" spans="1:8" hidden="1">
      <c r="A4814" s="1" t="str">
        <f t="shared" si="75"/>
        <v>ID 2012</v>
      </c>
      <c r="B4814" t="s">
        <v>91</v>
      </c>
      <c r="C4814">
        <v>2012</v>
      </c>
    </row>
    <row r="4815" spans="1:8" hidden="1">
      <c r="A4815" s="1" t="str">
        <f t="shared" si="75"/>
        <v>ID 2013</v>
      </c>
      <c r="B4815" t="s">
        <v>91</v>
      </c>
      <c r="C4815">
        <v>2013</v>
      </c>
    </row>
    <row r="4816" spans="1:8" hidden="1">
      <c r="A4816" s="1" t="str">
        <f t="shared" si="75"/>
        <v>ID 2014</v>
      </c>
      <c r="B4816" t="s">
        <v>91</v>
      </c>
      <c r="C4816">
        <v>2014</v>
      </c>
    </row>
    <row r="4817" spans="1:3" hidden="1">
      <c r="A4817" s="1" t="str">
        <f t="shared" si="75"/>
        <v>ID 2015</v>
      </c>
      <c r="B4817" t="s">
        <v>91</v>
      </c>
      <c r="C4817">
        <v>2015</v>
      </c>
    </row>
    <row r="4818" spans="1:3" hidden="1">
      <c r="A4818" s="1" t="str">
        <f t="shared" si="75"/>
        <v>IE 1960</v>
      </c>
      <c r="B4818" t="s">
        <v>93</v>
      </c>
      <c r="C4818">
        <v>1960</v>
      </c>
    </row>
    <row r="4819" spans="1:3" hidden="1">
      <c r="A4819" s="1" t="str">
        <f t="shared" si="75"/>
        <v>IE 1961</v>
      </c>
      <c r="B4819" t="s">
        <v>93</v>
      </c>
      <c r="C4819">
        <v>1961</v>
      </c>
    </row>
    <row r="4820" spans="1:3" hidden="1">
      <c r="A4820" s="1" t="str">
        <f t="shared" si="75"/>
        <v>IE 1962</v>
      </c>
      <c r="B4820" t="s">
        <v>93</v>
      </c>
      <c r="C4820">
        <v>1962</v>
      </c>
    </row>
    <row r="4821" spans="1:3" hidden="1">
      <c r="A4821" s="1" t="str">
        <f t="shared" si="75"/>
        <v>IE 1963</v>
      </c>
      <c r="B4821" t="s">
        <v>93</v>
      </c>
      <c r="C4821">
        <v>1963</v>
      </c>
    </row>
    <row r="4822" spans="1:3" hidden="1">
      <c r="A4822" s="1" t="str">
        <f t="shared" si="75"/>
        <v>IE 1964</v>
      </c>
      <c r="B4822" t="s">
        <v>93</v>
      </c>
      <c r="C4822">
        <v>1964</v>
      </c>
    </row>
    <row r="4823" spans="1:3" hidden="1">
      <c r="A4823" s="1" t="str">
        <f t="shared" si="75"/>
        <v>IE 1965</v>
      </c>
      <c r="B4823" t="s">
        <v>93</v>
      </c>
      <c r="C4823">
        <v>1965</v>
      </c>
    </row>
    <row r="4824" spans="1:3" hidden="1">
      <c r="A4824" s="1" t="str">
        <f t="shared" si="75"/>
        <v>IE 1966</v>
      </c>
      <c r="B4824" t="s">
        <v>93</v>
      </c>
      <c r="C4824">
        <v>1966</v>
      </c>
    </row>
    <row r="4825" spans="1:3" hidden="1">
      <c r="A4825" s="1" t="str">
        <f t="shared" si="75"/>
        <v>IE 1967</v>
      </c>
      <c r="B4825" t="s">
        <v>93</v>
      </c>
      <c r="C4825">
        <v>1967</v>
      </c>
    </row>
    <row r="4826" spans="1:3" hidden="1">
      <c r="A4826" s="1" t="str">
        <f t="shared" si="75"/>
        <v>IE 1968</v>
      </c>
      <c r="B4826" t="s">
        <v>93</v>
      </c>
      <c r="C4826">
        <v>1968</v>
      </c>
    </row>
    <row r="4827" spans="1:3" hidden="1">
      <c r="A4827" s="1" t="str">
        <f t="shared" si="75"/>
        <v>IE 1969</v>
      </c>
      <c r="B4827" t="s">
        <v>93</v>
      </c>
      <c r="C4827">
        <v>1969</v>
      </c>
    </row>
    <row r="4828" spans="1:3" hidden="1">
      <c r="A4828" s="1" t="str">
        <f t="shared" si="75"/>
        <v>IE 1970</v>
      </c>
      <c r="B4828" t="s">
        <v>93</v>
      </c>
      <c r="C4828">
        <v>1970</v>
      </c>
    </row>
    <row r="4829" spans="1:3" hidden="1">
      <c r="A4829" s="1" t="str">
        <f t="shared" si="75"/>
        <v>IE 1971</v>
      </c>
      <c r="B4829" t="s">
        <v>93</v>
      </c>
      <c r="C4829">
        <v>1971</v>
      </c>
    </row>
    <row r="4830" spans="1:3" hidden="1">
      <c r="A4830" s="1" t="str">
        <f t="shared" si="75"/>
        <v>IE 1972</v>
      </c>
      <c r="B4830" t="s">
        <v>93</v>
      </c>
      <c r="C4830">
        <v>1972</v>
      </c>
    </row>
    <row r="4831" spans="1:3" hidden="1">
      <c r="A4831" s="1" t="str">
        <f t="shared" si="75"/>
        <v>IE 1973</v>
      </c>
      <c r="B4831" t="s">
        <v>93</v>
      </c>
      <c r="C4831">
        <v>1973</v>
      </c>
    </row>
    <row r="4832" spans="1:3" hidden="1">
      <c r="A4832" s="1" t="str">
        <f t="shared" si="75"/>
        <v>IE 1974</v>
      </c>
      <c r="B4832" t="s">
        <v>93</v>
      </c>
      <c r="C4832">
        <v>1974</v>
      </c>
    </row>
    <row r="4833" spans="1:3" hidden="1">
      <c r="A4833" s="1" t="str">
        <f t="shared" si="75"/>
        <v>IE 1975</v>
      </c>
      <c r="B4833" t="s">
        <v>93</v>
      </c>
      <c r="C4833">
        <v>1975</v>
      </c>
    </row>
    <row r="4834" spans="1:3" hidden="1">
      <c r="A4834" s="1" t="str">
        <f t="shared" si="75"/>
        <v>IE 1976</v>
      </c>
      <c r="B4834" t="s">
        <v>93</v>
      </c>
      <c r="C4834">
        <v>1976</v>
      </c>
    </row>
    <row r="4835" spans="1:3" hidden="1">
      <c r="A4835" s="1" t="str">
        <f t="shared" si="75"/>
        <v>IE 1977</v>
      </c>
      <c r="B4835" t="s">
        <v>93</v>
      </c>
      <c r="C4835">
        <v>1977</v>
      </c>
    </row>
    <row r="4836" spans="1:3" hidden="1">
      <c r="A4836" s="1" t="str">
        <f t="shared" si="75"/>
        <v>IE 1978</v>
      </c>
      <c r="B4836" t="s">
        <v>93</v>
      </c>
      <c r="C4836">
        <v>1978</v>
      </c>
    </row>
    <row r="4837" spans="1:3" hidden="1">
      <c r="A4837" s="1" t="str">
        <f t="shared" si="75"/>
        <v>IE 1979</v>
      </c>
      <c r="B4837" t="s">
        <v>93</v>
      </c>
      <c r="C4837">
        <v>1979</v>
      </c>
    </row>
    <row r="4838" spans="1:3" hidden="1">
      <c r="A4838" s="1" t="str">
        <f t="shared" si="75"/>
        <v>IE 1980</v>
      </c>
      <c r="B4838" t="s">
        <v>93</v>
      </c>
      <c r="C4838">
        <v>1980</v>
      </c>
    </row>
    <row r="4839" spans="1:3" hidden="1">
      <c r="A4839" s="1" t="str">
        <f t="shared" si="75"/>
        <v>IE 1981</v>
      </c>
      <c r="B4839" t="s">
        <v>93</v>
      </c>
      <c r="C4839">
        <v>1981</v>
      </c>
    </row>
    <row r="4840" spans="1:3" hidden="1">
      <c r="A4840" s="1" t="str">
        <f t="shared" si="75"/>
        <v>IE 1982</v>
      </c>
      <c r="B4840" t="s">
        <v>93</v>
      </c>
      <c r="C4840">
        <v>1982</v>
      </c>
    </row>
    <row r="4841" spans="1:3" hidden="1">
      <c r="A4841" s="1" t="str">
        <f t="shared" si="75"/>
        <v>IE 1983</v>
      </c>
      <c r="B4841" t="s">
        <v>93</v>
      </c>
      <c r="C4841">
        <v>1983</v>
      </c>
    </row>
    <row r="4842" spans="1:3" hidden="1">
      <c r="A4842" s="1" t="str">
        <f t="shared" si="75"/>
        <v>IE 1984</v>
      </c>
      <c r="B4842" t="s">
        <v>93</v>
      </c>
      <c r="C4842">
        <v>1984</v>
      </c>
    </row>
    <row r="4843" spans="1:3" hidden="1">
      <c r="A4843" s="1" t="str">
        <f t="shared" si="75"/>
        <v>IE 1985</v>
      </c>
      <c r="B4843" t="s">
        <v>93</v>
      </c>
      <c r="C4843">
        <v>1985</v>
      </c>
    </row>
    <row r="4844" spans="1:3" hidden="1">
      <c r="A4844" s="1" t="str">
        <f t="shared" si="75"/>
        <v>IE 1986</v>
      </c>
      <c r="B4844" t="s">
        <v>93</v>
      </c>
      <c r="C4844">
        <v>1986</v>
      </c>
    </row>
    <row r="4845" spans="1:3" hidden="1">
      <c r="A4845" s="1" t="str">
        <f t="shared" si="75"/>
        <v>IE 1987</v>
      </c>
      <c r="B4845" t="s">
        <v>93</v>
      </c>
      <c r="C4845">
        <v>1987</v>
      </c>
    </row>
    <row r="4846" spans="1:3" hidden="1">
      <c r="A4846" s="1" t="str">
        <f t="shared" si="75"/>
        <v>IE 1988</v>
      </c>
      <c r="B4846" t="s">
        <v>93</v>
      </c>
      <c r="C4846">
        <v>1988</v>
      </c>
    </row>
    <row r="4847" spans="1:3" hidden="1">
      <c r="A4847" s="1" t="str">
        <f t="shared" si="75"/>
        <v>IE 1989</v>
      </c>
      <c r="B4847" t="s">
        <v>93</v>
      </c>
      <c r="C4847">
        <v>1989</v>
      </c>
    </row>
    <row r="4848" spans="1:3" hidden="1">
      <c r="A4848" s="1" t="str">
        <f t="shared" si="75"/>
        <v>IE 1990</v>
      </c>
      <c r="B4848" t="s">
        <v>93</v>
      </c>
      <c r="C4848">
        <v>1990</v>
      </c>
    </row>
    <row r="4849" spans="1:8" hidden="1">
      <c r="A4849" s="1" t="str">
        <f t="shared" si="75"/>
        <v>IE 1991</v>
      </c>
      <c r="B4849" t="s">
        <v>93</v>
      </c>
      <c r="C4849">
        <v>1991</v>
      </c>
    </row>
    <row r="4850" spans="1:8" hidden="1">
      <c r="A4850" s="1" t="str">
        <f t="shared" si="75"/>
        <v>IE 1992</v>
      </c>
      <c r="B4850" t="s">
        <v>93</v>
      </c>
      <c r="C4850">
        <v>1992</v>
      </c>
    </row>
    <row r="4851" spans="1:8" hidden="1">
      <c r="A4851" s="1" t="str">
        <f t="shared" si="75"/>
        <v>IE 1993</v>
      </c>
      <c r="B4851" t="s">
        <v>93</v>
      </c>
      <c r="C4851">
        <v>1993</v>
      </c>
    </row>
    <row r="4852" spans="1:8" hidden="1">
      <c r="A4852" s="1" t="str">
        <f t="shared" si="75"/>
        <v>IE 1994</v>
      </c>
      <c r="B4852" t="s">
        <v>93</v>
      </c>
      <c r="C4852">
        <v>1994</v>
      </c>
    </row>
    <row r="4853" spans="1:8" hidden="1">
      <c r="A4853" s="1" t="str">
        <f t="shared" si="75"/>
        <v>IE 1995</v>
      </c>
      <c r="B4853" t="s">
        <v>93</v>
      </c>
      <c r="C4853">
        <v>1995</v>
      </c>
    </row>
    <row r="4854" spans="1:8" hidden="1">
      <c r="A4854" s="1" t="str">
        <f t="shared" si="75"/>
        <v>IE 1996</v>
      </c>
      <c r="B4854" t="s">
        <v>93</v>
      </c>
      <c r="C4854">
        <v>1996</v>
      </c>
    </row>
    <row r="4855" spans="1:8" hidden="1">
      <c r="A4855" s="1" t="str">
        <f t="shared" si="75"/>
        <v>IE 1997</v>
      </c>
      <c r="B4855" t="s">
        <v>93</v>
      </c>
      <c r="C4855">
        <v>1997</v>
      </c>
    </row>
    <row r="4856" spans="1:8" hidden="1">
      <c r="A4856" s="1" t="str">
        <f t="shared" si="75"/>
        <v>IE 1998</v>
      </c>
      <c r="B4856" t="s">
        <v>93</v>
      </c>
      <c r="C4856">
        <v>1998</v>
      </c>
    </row>
    <row r="4857" spans="1:8" hidden="1">
      <c r="A4857" s="1" t="str">
        <f t="shared" si="75"/>
        <v>IE 1999</v>
      </c>
      <c r="B4857" t="s">
        <v>93</v>
      </c>
      <c r="C4857">
        <v>1999</v>
      </c>
    </row>
    <row r="4858" spans="1:8" hidden="1">
      <c r="A4858" s="1" t="str">
        <f t="shared" si="75"/>
        <v>IE 2000</v>
      </c>
      <c r="B4858" t="s">
        <v>93</v>
      </c>
      <c r="C4858">
        <v>2000</v>
      </c>
    </row>
    <row r="4859" spans="1:8" hidden="1">
      <c r="A4859" s="1" t="str">
        <f t="shared" si="75"/>
        <v>IE 2001</v>
      </c>
      <c r="B4859" t="s">
        <v>93</v>
      </c>
      <c r="C4859">
        <v>2001</v>
      </c>
    </row>
    <row r="4860" spans="1:8" hidden="1">
      <c r="A4860" s="1" t="str">
        <f t="shared" si="75"/>
        <v>IE 2002</v>
      </c>
      <c r="B4860" t="s">
        <v>93</v>
      </c>
      <c r="C4860">
        <v>2002</v>
      </c>
    </row>
    <row r="4861" spans="1:8" hidden="1">
      <c r="A4861" s="1" t="str">
        <f t="shared" si="75"/>
        <v>IE 2003</v>
      </c>
      <c r="B4861" t="s">
        <v>93</v>
      </c>
      <c r="C4861">
        <v>2003</v>
      </c>
    </row>
    <row r="4862" spans="1:8" hidden="1">
      <c r="A4862" s="1" t="str">
        <f t="shared" si="75"/>
        <v>IE 2004</v>
      </c>
      <c r="B4862" t="s">
        <v>93</v>
      </c>
      <c r="C4862">
        <v>2004</v>
      </c>
      <c r="D4862">
        <v>7.49</v>
      </c>
      <c r="E4862">
        <v>12.38</v>
      </c>
      <c r="F4862">
        <v>16.41</v>
      </c>
      <c r="G4862">
        <v>22.31</v>
      </c>
      <c r="H4862">
        <v>41.39</v>
      </c>
    </row>
    <row r="4863" spans="1:8" hidden="1">
      <c r="A4863" s="1" t="str">
        <f t="shared" si="75"/>
        <v>IE 2005</v>
      </c>
      <c r="B4863" t="s">
        <v>93</v>
      </c>
      <c r="C4863">
        <v>2005</v>
      </c>
      <c r="D4863">
        <v>7.7</v>
      </c>
      <c r="E4863">
        <v>12.39</v>
      </c>
      <c r="F4863">
        <v>16.16</v>
      </c>
      <c r="G4863">
        <v>21.92</v>
      </c>
      <c r="H4863">
        <v>41.82</v>
      </c>
    </row>
    <row r="4864" spans="1:8" hidden="1">
      <c r="A4864" s="1" t="str">
        <f t="shared" si="75"/>
        <v>IE 2006</v>
      </c>
      <c r="B4864" t="s">
        <v>93</v>
      </c>
      <c r="C4864">
        <v>2006</v>
      </c>
      <c r="D4864">
        <v>7.85</v>
      </c>
      <c r="E4864">
        <v>12.44</v>
      </c>
      <c r="F4864">
        <v>16.440000000000001</v>
      </c>
      <c r="G4864">
        <v>22.53</v>
      </c>
      <c r="H4864">
        <v>40.75</v>
      </c>
    </row>
    <row r="4865" spans="1:8" hidden="1">
      <c r="A4865" s="1" t="str">
        <f t="shared" si="75"/>
        <v>IE 2007</v>
      </c>
      <c r="B4865" t="s">
        <v>93</v>
      </c>
      <c r="C4865">
        <v>2007</v>
      </c>
      <c r="D4865">
        <v>8.17</v>
      </c>
      <c r="E4865">
        <v>12.77</v>
      </c>
      <c r="F4865">
        <v>16.46</v>
      </c>
      <c r="G4865">
        <v>22.26</v>
      </c>
      <c r="H4865">
        <v>40.340000000000003</v>
      </c>
    </row>
    <row r="4866" spans="1:8" hidden="1">
      <c r="A4866" s="1" t="str">
        <f t="shared" si="75"/>
        <v>IE 2008</v>
      </c>
      <c r="B4866" t="s">
        <v>93</v>
      </c>
      <c r="C4866">
        <v>2008</v>
      </c>
      <c r="D4866">
        <v>8.1999999999999993</v>
      </c>
      <c r="E4866">
        <v>13</v>
      </c>
      <c r="F4866">
        <v>16.96</v>
      </c>
      <c r="G4866">
        <v>22.57</v>
      </c>
      <c r="H4866">
        <v>39.28</v>
      </c>
    </row>
    <row r="4867" spans="1:8" hidden="1">
      <c r="A4867" s="1" t="str">
        <f t="shared" ref="A4867:A4930" si="76">CONCATENATE(B4867," ",C4867)</f>
        <v>IE 2009</v>
      </c>
      <c r="B4867" t="s">
        <v>93</v>
      </c>
      <c r="C4867">
        <v>2009</v>
      </c>
      <c r="D4867">
        <v>7.55</v>
      </c>
      <c r="E4867">
        <v>12.64</v>
      </c>
      <c r="F4867">
        <v>16.73</v>
      </c>
      <c r="G4867">
        <v>22.3</v>
      </c>
      <c r="H4867">
        <v>40.770000000000003</v>
      </c>
    </row>
    <row r="4868" spans="1:8" hidden="1">
      <c r="A4868" s="1" t="str">
        <f t="shared" si="76"/>
        <v>IE 2010</v>
      </c>
      <c r="B4868" t="s">
        <v>93</v>
      </c>
      <c r="C4868">
        <v>2010</v>
      </c>
      <c r="D4868">
        <v>7.59</v>
      </c>
      <c r="E4868">
        <v>12.72</v>
      </c>
      <c r="F4868">
        <v>16.920000000000002</v>
      </c>
      <c r="G4868">
        <v>22.55</v>
      </c>
      <c r="H4868">
        <v>40.229999999999997</v>
      </c>
    </row>
    <row r="4869" spans="1:8" hidden="1">
      <c r="A4869" s="1" t="str">
        <f t="shared" si="76"/>
        <v>IE 2011</v>
      </c>
      <c r="B4869" t="s">
        <v>93</v>
      </c>
      <c r="C4869">
        <v>2011</v>
      </c>
      <c r="D4869">
        <v>7.63</v>
      </c>
      <c r="E4869">
        <v>12.78</v>
      </c>
      <c r="F4869">
        <v>16.84</v>
      </c>
      <c r="G4869">
        <v>22.44</v>
      </c>
      <c r="H4869">
        <v>40.31</v>
      </c>
    </row>
    <row r="4870" spans="1:8" hidden="1">
      <c r="A4870" s="1" t="str">
        <f t="shared" si="76"/>
        <v>IE 2012</v>
      </c>
      <c r="B4870" t="s">
        <v>93</v>
      </c>
      <c r="C4870">
        <v>2012</v>
      </c>
      <c r="D4870">
        <v>7.73</v>
      </c>
      <c r="E4870">
        <v>12.65</v>
      </c>
      <c r="F4870">
        <v>16.75</v>
      </c>
      <c r="G4870">
        <v>22.28</v>
      </c>
      <c r="H4870">
        <v>40.57</v>
      </c>
    </row>
    <row r="4871" spans="1:8" hidden="1">
      <c r="A4871" s="1" t="str">
        <f t="shared" si="76"/>
        <v>IE 2013</v>
      </c>
      <c r="B4871" t="s">
        <v>93</v>
      </c>
      <c r="C4871">
        <v>2013</v>
      </c>
    </row>
    <row r="4872" spans="1:8" hidden="1">
      <c r="A4872" s="1" t="str">
        <f t="shared" si="76"/>
        <v>IE 2014</v>
      </c>
      <c r="B4872" t="s">
        <v>93</v>
      </c>
      <c r="C4872">
        <v>2014</v>
      </c>
    </row>
    <row r="4873" spans="1:8" hidden="1">
      <c r="A4873" s="1" t="str">
        <f t="shared" si="76"/>
        <v>IE 2015</v>
      </c>
      <c r="B4873" t="s">
        <v>93</v>
      </c>
      <c r="C4873">
        <v>2015</v>
      </c>
    </row>
    <row r="4874" spans="1:8" hidden="1">
      <c r="A4874" s="1" t="str">
        <f t="shared" si="76"/>
        <v>IL 1960</v>
      </c>
      <c r="B4874" t="s">
        <v>97</v>
      </c>
      <c r="C4874">
        <v>1960</v>
      </c>
    </row>
    <row r="4875" spans="1:8" hidden="1">
      <c r="A4875" s="1" t="str">
        <f t="shared" si="76"/>
        <v>IL 1961</v>
      </c>
      <c r="B4875" t="s">
        <v>97</v>
      </c>
      <c r="C4875">
        <v>1961</v>
      </c>
    </row>
    <row r="4876" spans="1:8" hidden="1">
      <c r="A4876" s="1" t="str">
        <f t="shared" si="76"/>
        <v>IL 1962</v>
      </c>
      <c r="B4876" t="s">
        <v>97</v>
      </c>
      <c r="C4876">
        <v>1962</v>
      </c>
    </row>
    <row r="4877" spans="1:8" hidden="1">
      <c r="A4877" s="1" t="str">
        <f t="shared" si="76"/>
        <v>IL 1963</v>
      </c>
      <c r="B4877" t="s">
        <v>97</v>
      </c>
      <c r="C4877">
        <v>1963</v>
      </c>
    </row>
    <row r="4878" spans="1:8" hidden="1">
      <c r="A4878" s="1" t="str">
        <f t="shared" si="76"/>
        <v>IL 1964</v>
      </c>
      <c r="B4878" t="s">
        <v>97</v>
      </c>
      <c r="C4878">
        <v>1964</v>
      </c>
    </row>
    <row r="4879" spans="1:8" hidden="1">
      <c r="A4879" s="1" t="str">
        <f t="shared" si="76"/>
        <v>IL 1965</v>
      </c>
      <c r="B4879" t="s">
        <v>97</v>
      </c>
      <c r="C4879">
        <v>1965</v>
      </c>
    </row>
    <row r="4880" spans="1:8" hidden="1">
      <c r="A4880" s="1" t="str">
        <f t="shared" si="76"/>
        <v>IL 1966</v>
      </c>
      <c r="B4880" t="s">
        <v>97</v>
      </c>
      <c r="C4880">
        <v>1966</v>
      </c>
    </row>
    <row r="4881" spans="1:3" hidden="1">
      <c r="A4881" s="1" t="str">
        <f t="shared" si="76"/>
        <v>IL 1967</v>
      </c>
      <c r="B4881" t="s">
        <v>97</v>
      </c>
      <c r="C4881">
        <v>1967</v>
      </c>
    </row>
    <row r="4882" spans="1:3" hidden="1">
      <c r="A4882" s="1" t="str">
        <f t="shared" si="76"/>
        <v>IL 1968</v>
      </c>
      <c r="B4882" t="s">
        <v>97</v>
      </c>
      <c r="C4882">
        <v>1968</v>
      </c>
    </row>
    <row r="4883" spans="1:3" hidden="1">
      <c r="A4883" s="1" t="str">
        <f t="shared" si="76"/>
        <v>IL 1969</v>
      </c>
      <c r="B4883" t="s">
        <v>97</v>
      </c>
      <c r="C4883">
        <v>1969</v>
      </c>
    </row>
    <row r="4884" spans="1:3" hidden="1">
      <c r="A4884" s="1" t="str">
        <f t="shared" si="76"/>
        <v>IL 1970</v>
      </c>
      <c r="B4884" t="s">
        <v>97</v>
      </c>
      <c r="C4884">
        <v>1970</v>
      </c>
    </row>
    <row r="4885" spans="1:3" hidden="1">
      <c r="A4885" s="1" t="str">
        <f t="shared" si="76"/>
        <v>IL 1971</v>
      </c>
      <c r="B4885" t="s">
        <v>97</v>
      </c>
      <c r="C4885">
        <v>1971</v>
      </c>
    </row>
    <row r="4886" spans="1:3" hidden="1">
      <c r="A4886" s="1" t="str">
        <f t="shared" si="76"/>
        <v>IL 1972</v>
      </c>
      <c r="B4886" t="s">
        <v>97</v>
      </c>
      <c r="C4886">
        <v>1972</v>
      </c>
    </row>
    <row r="4887" spans="1:3" hidden="1">
      <c r="A4887" s="1" t="str">
        <f t="shared" si="76"/>
        <v>IL 1973</v>
      </c>
      <c r="B4887" t="s">
        <v>97</v>
      </c>
      <c r="C4887">
        <v>1973</v>
      </c>
    </row>
    <row r="4888" spans="1:3" hidden="1">
      <c r="A4888" s="1" t="str">
        <f t="shared" si="76"/>
        <v>IL 1974</v>
      </c>
      <c r="B4888" t="s">
        <v>97</v>
      </c>
      <c r="C4888">
        <v>1974</v>
      </c>
    </row>
    <row r="4889" spans="1:3" hidden="1">
      <c r="A4889" s="1" t="str">
        <f t="shared" si="76"/>
        <v>IL 1975</v>
      </c>
      <c r="B4889" t="s">
        <v>97</v>
      </c>
      <c r="C4889">
        <v>1975</v>
      </c>
    </row>
    <row r="4890" spans="1:3" hidden="1">
      <c r="A4890" s="1" t="str">
        <f t="shared" si="76"/>
        <v>IL 1976</v>
      </c>
      <c r="B4890" t="s">
        <v>97</v>
      </c>
      <c r="C4890">
        <v>1976</v>
      </c>
    </row>
    <row r="4891" spans="1:3" hidden="1">
      <c r="A4891" s="1" t="str">
        <f t="shared" si="76"/>
        <v>IL 1977</v>
      </c>
      <c r="B4891" t="s">
        <v>97</v>
      </c>
      <c r="C4891">
        <v>1977</v>
      </c>
    </row>
    <row r="4892" spans="1:3" hidden="1">
      <c r="A4892" s="1" t="str">
        <f t="shared" si="76"/>
        <v>IL 1978</v>
      </c>
      <c r="B4892" t="s">
        <v>97</v>
      </c>
      <c r="C4892">
        <v>1978</v>
      </c>
    </row>
    <row r="4893" spans="1:3" hidden="1">
      <c r="A4893" s="1" t="str">
        <f t="shared" si="76"/>
        <v>IL 1979</v>
      </c>
      <c r="B4893" t="s">
        <v>97</v>
      </c>
      <c r="C4893">
        <v>1979</v>
      </c>
    </row>
    <row r="4894" spans="1:3" hidden="1">
      <c r="A4894" s="1" t="str">
        <f t="shared" si="76"/>
        <v>IL 1980</v>
      </c>
      <c r="B4894" t="s">
        <v>97</v>
      </c>
      <c r="C4894">
        <v>1980</v>
      </c>
    </row>
    <row r="4895" spans="1:3" hidden="1">
      <c r="A4895" s="1" t="str">
        <f t="shared" si="76"/>
        <v>IL 1981</v>
      </c>
      <c r="B4895" t="s">
        <v>97</v>
      </c>
      <c r="C4895">
        <v>1981</v>
      </c>
    </row>
    <row r="4896" spans="1:3" hidden="1">
      <c r="A4896" s="1" t="str">
        <f t="shared" si="76"/>
        <v>IL 1982</v>
      </c>
      <c r="B4896" t="s">
        <v>97</v>
      </c>
      <c r="C4896">
        <v>1982</v>
      </c>
    </row>
    <row r="4897" spans="1:8" hidden="1">
      <c r="A4897" s="1" t="str">
        <f t="shared" si="76"/>
        <v>IL 1983</v>
      </c>
      <c r="B4897" t="s">
        <v>97</v>
      </c>
      <c r="C4897">
        <v>1983</v>
      </c>
    </row>
    <row r="4898" spans="1:8" hidden="1">
      <c r="A4898" s="1" t="str">
        <f t="shared" si="76"/>
        <v>IL 1984</v>
      </c>
      <c r="B4898" t="s">
        <v>97</v>
      </c>
      <c r="C4898">
        <v>1984</v>
      </c>
    </row>
    <row r="4899" spans="1:8" hidden="1">
      <c r="A4899" s="1" t="str">
        <f t="shared" si="76"/>
        <v>IL 1985</v>
      </c>
      <c r="B4899" t="s">
        <v>97</v>
      </c>
      <c r="C4899">
        <v>1985</v>
      </c>
    </row>
    <row r="4900" spans="1:8" hidden="1">
      <c r="A4900" s="1" t="str">
        <f t="shared" si="76"/>
        <v>IL 1986</v>
      </c>
      <c r="B4900" t="s">
        <v>97</v>
      </c>
      <c r="C4900">
        <v>1986</v>
      </c>
      <c r="D4900">
        <v>6.49</v>
      </c>
      <c r="E4900">
        <v>11.08</v>
      </c>
      <c r="F4900">
        <v>16.170000000000002</v>
      </c>
      <c r="G4900">
        <v>23.3</v>
      </c>
      <c r="H4900">
        <v>42.97</v>
      </c>
    </row>
    <row r="4901" spans="1:8" hidden="1">
      <c r="A4901" s="1" t="str">
        <f t="shared" si="76"/>
        <v>IL 1987</v>
      </c>
      <c r="B4901" t="s">
        <v>97</v>
      </c>
      <c r="C4901">
        <v>1987</v>
      </c>
    </row>
    <row r="4902" spans="1:8" hidden="1">
      <c r="A4902" s="1" t="str">
        <f t="shared" si="76"/>
        <v>IL 1988</v>
      </c>
      <c r="B4902" t="s">
        <v>97</v>
      </c>
      <c r="C4902">
        <v>1988</v>
      </c>
    </row>
    <row r="4903" spans="1:8" hidden="1">
      <c r="A4903" s="1" t="str">
        <f t="shared" si="76"/>
        <v>IL 1989</v>
      </c>
      <c r="B4903" t="s">
        <v>97</v>
      </c>
      <c r="C4903">
        <v>1989</v>
      </c>
    </row>
    <row r="4904" spans="1:8" hidden="1">
      <c r="A4904" s="1" t="str">
        <f t="shared" si="76"/>
        <v>IL 1990</v>
      </c>
      <c r="B4904" t="s">
        <v>97</v>
      </c>
      <c r="C4904">
        <v>1990</v>
      </c>
    </row>
    <row r="4905" spans="1:8" hidden="1">
      <c r="A4905" s="1" t="str">
        <f t="shared" si="76"/>
        <v>IL 1991</v>
      </c>
      <c r="B4905" t="s">
        <v>97</v>
      </c>
      <c r="C4905">
        <v>1991</v>
      </c>
    </row>
    <row r="4906" spans="1:8" hidden="1">
      <c r="A4906" s="1" t="str">
        <f t="shared" si="76"/>
        <v>IL 1992</v>
      </c>
      <c r="B4906" t="s">
        <v>97</v>
      </c>
      <c r="C4906">
        <v>1992</v>
      </c>
      <c r="D4906">
        <v>6.93</v>
      </c>
      <c r="E4906">
        <v>11.44</v>
      </c>
      <c r="F4906">
        <v>16.27</v>
      </c>
      <c r="G4906">
        <v>22.93</v>
      </c>
      <c r="H4906">
        <v>42.44</v>
      </c>
    </row>
    <row r="4907" spans="1:8" hidden="1">
      <c r="A4907" s="1" t="str">
        <f t="shared" si="76"/>
        <v>IL 1993</v>
      </c>
      <c r="B4907" t="s">
        <v>97</v>
      </c>
      <c r="C4907">
        <v>1993</v>
      </c>
    </row>
    <row r="4908" spans="1:8" hidden="1">
      <c r="A4908" s="1" t="str">
        <f t="shared" si="76"/>
        <v>IL 1994</v>
      </c>
      <c r="B4908" t="s">
        <v>97</v>
      </c>
      <c r="C4908">
        <v>1994</v>
      </c>
    </row>
    <row r="4909" spans="1:8" hidden="1">
      <c r="A4909" s="1" t="str">
        <f t="shared" si="76"/>
        <v>IL 1995</v>
      </c>
      <c r="B4909" t="s">
        <v>97</v>
      </c>
      <c r="C4909">
        <v>1995</v>
      </c>
    </row>
    <row r="4910" spans="1:8" hidden="1">
      <c r="A4910" s="1" t="str">
        <f t="shared" si="76"/>
        <v>IL 1996</v>
      </c>
      <c r="B4910" t="s">
        <v>97</v>
      </c>
      <c r="C4910">
        <v>1996</v>
      </c>
    </row>
    <row r="4911" spans="1:8" hidden="1">
      <c r="A4911" s="1" t="str">
        <f t="shared" si="76"/>
        <v>IL 1997</v>
      </c>
      <c r="B4911" t="s">
        <v>97</v>
      </c>
      <c r="C4911">
        <v>1997</v>
      </c>
      <c r="D4911">
        <v>6.13</v>
      </c>
      <c r="E4911">
        <v>10.72</v>
      </c>
      <c r="F4911">
        <v>15.94</v>
      </c>
      <c r="G4911">
        <v>22.86</v>
      </c>
      <c r="H4911">
        <v>44.34</v>
      </c>
    </row>
    <row r="4912" spans="1:8" hidden="1">
      <c r="A4912" s="1" t="str">
        <f t="shared" si="76"/>
        <v>IL 1998</v>
      </c>
      <c r="B4912" t="s">
        <v>97</v>
      </c>
      <c r="C4912">
        <v>1998</v>
      </c>
    </row>
    <row r="4913" spans="1:8" hidden="1">
      <c r="A4913" s="1" t="str">
        <f t="shared" si="76"/>
        <v>IL 1999</v>
      </c>
      <c r="B4913" t="s">
        <v>97</v>
      </c>
      <c r="C4913">
        <v>1999</v>
      </c>
    </row>
    <row r="4914" spans="1:8" hidden="1">
      <c r="A4914" s="1" t="str">
        <f t="shared" si="76"/>
        <v>IL 2000</v>
      </c>
      <c r="B4914" t="s">
        <v>97</v>
      </c>
      <c r="C4914">
        <v>2000</v>
      </c>
    </row>
    <row r="4915" spans="1:8" hidden="1">
      <c r="A4915" s="1" t="str">
        <f t="shared" si="76"/>
        <v>IL 2001</v>
      </c>
      <c r="B4915" t="s">
        <v>97</v>
      </c>
      <c r="C4915">
        <v>2001</v>
      </c>
      <c r="D4915">
        <v>5.7</v>
      </c>
      <c r="E4915">
        <v>10.47</v>
      </c>
      <c r="F4915">
        <v>15.87</v>
      </c>
      <c r="G4915">
        <v>23.04</v>
      </c>
      <c r="H4915">
        <v>44.93</v>
      </c>
    </row>
    <row r="4916" spans="1:8" hidden="1">
      <c r="A4916" s="1" t="str">
        <f t="shared" si="76"/>
        <v>IL 2002</v>
      </c>
      <c r="B4916" t="s">
        <v>97</v>
      </c>
      <c r="C4916">
        <v>2002</v>
      </c>
    </row>
    <row r="4917" spans="1:8" hidden="1">
      <c r="A4917" s="1" t="str">
        <f t="shared" si="76"/>
        <v>IL 2003</v>
      </c>
      <c r="B4917" t="s">
        <v>97</v>
      </c>
      <c r="C4917">
        <v>2003</v>
      </c>
    </row>
    <row r="4918" spans="1:8" hidden="1">
      <c r="A4918" s="1" t="str">
        <f t="shared" si="76"/>
        <v>IL 2004</v>
      </c>
      <c r="B4918" t="s">
        <v>97</v>
      </c>
      <c r="C4918">
        <v>2004</v>
      </c>
    </row>
    <row r="4919" spans="1:8" hidden="1">
      <c r="A4919" s="1" t="str">
        <f t="shared" si="76"/>
        <v>IL 2005</v>
      </c>
      <c r="B4919" t="s">
        <v>97</v>
      </c>
      <c r="C4919">
        <v>2005</v>
      </c>
      <c r="D4919">
        <v>4.74</v>
      </c>
      <c r="E4919">
        <v>9.89</v>
      </c>
      <c r="F4919">
        <v>15.42</v>
      </c>
      <c r="G4919">
        <v>23.27</v>
      </c>
      <c r="H4919">
        <v>46.68</v>
      </c>
    </row>
    <row r="4920" spans="1:8" hidden="1">
      <c r="A4920" s="1" t="str">
        <f t="shared" si="76"/>
        <v>IL 2006</v>
      </c>
      <c r="B4920" t="s">
        <v>97</v>
      </c>
      <c r="C4920">
        <v>2006</v>
      </c>
    </row>
    <row r="4921" spans="1:8" hidden="1">
      <c r="A4921" s="1" t="str">
        <f t="shared" si="76"/>
        <v>IL 2007</v>
      </c>
      <c r="B4921" t="s">
        <v>97</v>
      </c>
      <c r="C4921">
        <v>2007</v>
      </c>
      <c r="D4921">
        <v>4.8899999999999997</v>
      </c>
      <c r="E4921">
        <v>9.9600000000000009</v>
      </c>
      <c r="F4921">
        <v>15.7</v>
      </c>
      <c r="G4921">
        <v>23.36</v>
      </c>
      <c r="H4921">
        <v>46.09</v>
      </c>
    </row>
    <row r="4922" spans="1:8" hidden="1">
      <c r="A4922" s="1" t="str">
        <f t="shared" si="76"/>
        <v>IL 2008</v>
      </c>
      <c r="B4922" t="s">
        <v>97</v>
      </c>
      <c r="C4922">
        <v>2008</v>
      </c>
    </row>
    <row r="4923" spans="1:8" hidden="1">
      <c r="A4923" s="1" t="str">
        <f t="shared" si="76"/>
        <v>IL 2009</v>
      </c>
      <c r="B4923" t="s">
        <v>97</v>
      </c>
      <c r="C4923">
        <v>2009</v>
      </c>
    </row>
    <row r="4924" spans="1:8" hidden="1">
      <c r="A4924" s="1" t="str">
        <f t="shared" si="76"/>
        <v>IL 2010</v>
      </c>
      <c r="B4924" t="s">
        <v>97</v>
      </c>
      <c r="C4924">
        <v>2010</v>
      </c>
      <c r="D4924">
        <v>4.6100000000000003</v>
      </c>
      <c r="E4924">
        <v>9.6199999999999992</v>
      </c>
      <c r="F4924">
        <v>15.48</v>
      </c>
      <c r="G4924">
        <v>22.89</v>
      </c>
      <c r="H4924">
        <v>47.4</v>
      </c>
    </row>
    <row r="4925" spans="1:8" hidden="1">
      <c r="A4925" s="1" t="str">
        <f t="shared" si="76"/>
        <v>IL 2011</v>
      </c>
      <c r="B4925" t="s">
        <v>97</v>
      </c>
      <c r="C4925">
        <v>2011</v>
      </c>
    </row>
    <row r="4926" spans="1:8" hidden="1">
      <c r="A4926" s="1" t="str">
        <f t="shared" si="76"/>
        <v>IL 2012</v>
      </c>
      <c r="B4926" t="s">
        <v>97</v>
      </c>
      <c r="C4926">
        <v>2012</v>
      </c>
    </row>
    <row r="4927" spans="1:8" hidden="1">
      <c r="A4927" s="1" t="str">
        <f t="shared" si="76"/>
        <v>IL 2013</v>
      </c>
      <c r="B4927" t="s">
        <v>97</v>
      </c>
      <c r="C4927">
        <v>2013</v>
      </c>
    </row>
    <row r="4928" spans="1:8" hidden="1">
      <c r="A4928" s="1" t="str">
        <f t="shared" si="76"/>
        <v>IL 2014</v>
      </c>
      <c r="B4928" t="s">
        <v>97</v>
      </c>
      <c r="C4928">
        <v>2014</v>
      </c>
    </row>
    <row r="4929" spans="1:3" hidden="1">
      <c r="A4929" s="1" t="str">
        <f t="shared" si="76"/>
        <v>IL 2015</v>
      </c>
      <c r="B4929" t="s">
        <v>97</v>
      </c>
      <c r="C4929">
        <v>2015</v>
      </c>
    </row>
    <row r="4930" spans="1:3" hidden="1">
      <c r="A4930" s="1" t="str">
        <f t="shared" si="76"/>
        <v>IM 1960</v>
      </c>
      <c r="B4930" t="s">
        <v>729</v>
      </c>
      <c r="C4930">
        <v>1960</v>
      </c>
    </row>
    <row r="4931" spans="1:3" hidden="1">
      <c r="A4931" s="1" t="str">
        <f t="shared" ref="A4931:A4994" si="77">CONCATENATE(B4931," ",C4931)</f>
        <v>IM 1961</v>
      </c>
      <c r="B4931" t="s">
        <v>729</v>
      </c>
      <c r="C4931">
        <v>1961</v>
      </c>
    </row>
    <row r="4932" spans="1:3" hidden="1">
      <c r="A4932" s="1" t="str">
        <f t="shared" si="77"/>
        <v>IM 1962</v>
      </c>
      <c r="B4932" t="s">
        <v>729</v>
      </c>
      <c r="C4932">
        <v>1962</v>
      </c>
    </row>
    <row r="4933" spans="1:3" hidden="1">
      <c r="A4933" s="1" t="str">
        <f t="shared" si="77"/>
        <v>IM 1963</v>
      </c>
      <c r="B4933" t="s">
        <v>729</v>
      </c>
      <c r="C4933">
        <v>1963</v>
      </c>
    </row>
    <row r="4934" spans="1:3" hidden="1">
      <c r="A4934" s="1" t="str">
        <f t="shared" si="77"/>
        <v>IM 1964</v>
      </c>
      <c r="B4934" t="s">
        <v>729</v>
      </c>
      <c r="C4934">
        <v>1964</v>
      </c>
    </row>
    <row r="4935" spans="1:3" hidden="1">
      <c r="A4935" s="1" t="str">
        <f t="shared" si="77"/>
        <v>IM 1965</v>
      </c>
      <c r="B4935" t="s">
        <v>729</v>
      </c>
      <c r="C4935">
        <v>1965</v>
      </c>
    </row>
    <row r="4936" spans="1:3" hidden="1">
      <c r="A4936" s="1" t="str">
        <f t="shared" si="77"/>
        <v>IM 1966</v>
      </c>
      <c r="B4936" t="s">
        <v>729</v>
      </c>
      <c r="C4936">
        <v>1966</v>
      </c>
    </row>
    <row r="4937" spans="1:3" hidden="1">
      <c r="A4937" s="1" t="str">
        <f t="shared" si="77"/>
        <v>IM 1967</v>
      </c>
      <c r="B4937" t="s">
        <v>729</v>
      </c>
      <c r="C4937">
        <v>1967</v>
      </c>
    </row>
    <row r="4938" spans="1:3" hidden="1">
      <c r="A4938" s="1" t="str">
        <f t="shared" si="77"/>
        <v>IM 1968</v>
      </c>
      <c r="B4938" t="s">
        <v>729</v>
      </c>
      <c r="C4938">
        <v>1968</v>
      </c>
    </row>
    <row r="4939" spans="1:3" hidden="1">
      <c r="A4939" s="1" t="str">
        <f t="shared" si="77"/>
        <v>IM 1969</v>
      </c>
      <c r="B4939" t="s">
        <v>729</v>
      </c>
      <c r="C4939">
        <v>1969</v>
      </c>
    </row>
    <row r="4940" spans="1:3" hidden="1">
      <c r="A4940" s="1" t="str">
        <f t="shared" si="77"/>
        <v>IM 1970</v>
      </c>
      <c r="B4940" t="s">
        <v>729</v>
      </c>
      <c r="C4940">
        <v>1970</v>
      </c>
    </row>
    <row r="4941" spans="1:3" hidden="1">
      <c r="A4941" s="1" t="str">
        <f t="shared" si="77"/>
        <v>IM 1971</v>
      </c>
      <c r="B4941" t="s">
        <v>729</v>
      </c>
      <c r="C4941">
        <v>1971</v>
      </c>
    </row>
    <row r="4942" spans="1:3" hidden="1">
      <c r="A4942" s="1" t="str">
        <f t="shared" si="77"/>
        <v>IM 1972</v>
      </c>
      <c r="B4942" t="s">
        <v>729</v>
      </c>
      <c r="C4942">
        <v>1972</v>
      </c>
    </row>
    <row r="4943" spans="1:3" hidden="1">
      <c r="A4943" s="1" t="str">
        <f t="shared" si="77"/>
        <v>IM 1973</v>
      </c>
      <c r="B4943" t="s">
        <v>729</v>
      </c>
      <c r="C4943">
        <v>1973</v>
      </c>
    </row>
    <row r="4944" spans="1:3" hidden="1">
      <c r="A4944" s="1" t="str">
        <f t="shared" si="77"/>
        <v>IM 1974</v>
      </c>
      <c r="B4944" t="s">
        <v>729</v>
      </c>
      <c r="C4944">
        <v>1974</v>
      </c>
    </row>
    <row r="4945" spans="1:3" hidden="1">
      <c r="A4945" s="1" t="str">
        <f t="shared" si="77"/>
        <v>IM 1975</v>
      </c>
      <c r="B4945" t="s">
        <v>729</v>
      </c>
      <c r="C4945">
        <v>1975</v>
      </c>
    </row>
    <row r="4946" spans="1:3" hidden="1">
      <c r="A4946" s="1" t="str">
        <f t="shared" si="77"/>
        <v>IM 1976</v>
      </c>
      <c r="B4946" t="s">
        <v>729</v>
      </c>
      <c r="C4946">
        <v>1976</v>
      </c>
    </row>
    <row r="4947" spans="1:3" hidden="1">
      <c r="A4947" s="1" t="str">
        <f t="shared" si="77"/>
        <v>IM 1977</v>
      </c>
      <c r="B4947" t="s">
        <v>729</v>
      </c>
      <c r="C4947">
        <v>1977</v>
      </c>
    </row>
    <row r="4948" spans="1:3" hidden="1">
      <c r="A4948" s="1" t="str">
        <f t="shared" si="77"/>
        <v>IM 1978</v>
      </c>
      <c r="B4948" t="s">
        <v>729</v>
      </c>
      <c r="C4948">
        <v>1978</v>
      </c>
    </row>
    <row r="4949" spans="1:3" hidden="1">
      <c r="A4949" s="1" t="str">
        <f t="shared" si="77"/>
        <v>IM 1979</v>
      </c>
      <c r="B4949" t="s">
        <v>729</v>
      </c>
      <c r="C4949">
        <v>1979</v>
      </c>
    </row>
    <row r="4950" spans="1:3" hidden="1">
      <c r="A4950" s="1" t="str">
        <f t="shared" si="77"/>
        <v>IM 1980</v>
      </c>
      <c r="B4950" t="s">
        <v>729</v>
      </c>
      <c r="C4950">
        <v>1980</v>
      </c>
    </row>
    <row r="4951" spans="1:3" hidden="1">
      <c r="A4951" s="1" t="str">
        <f t="shared" si="77"/>
        <v>IM 1981</v>
      </c>
      <c r="B4951" t="s">
        <v>729</v>
      </c>
      <c r="C4951">
        <v>1981</v>
      </c>
    </row>
    <row r="4952" spans="1:3" hidden="1">
      <c r="A4952" s="1" t="str">
        <f t="shared" si="77"/>
        <v>IM 1982</v>
      </c>
      <c r="B4952" t="s">
        <v>729</v>
      </c>
      <c r="C4952">
        <v>1982</v>
      </c>
    </row>
    <row r="4953" spans="1:3" hidden="1">
      <c r="A4953" s="1" t="str">
        <f t="shared" si="77"/>
        <v>IM 1983</v>
      </c>
      <c r="B4953" t="s">
        <v>729</v>
      </c>
      <c r="C4953">
        <v>1983</v>
      </c>
    </row>
    <row r="4954" spans="1:3" hidden="1">
      <c r="A4954" s="1" t="str">
        <f t="shared" si="77"/>
        <v>IM 1984</v>
      </c>
      <c r="B4954" t="s">
        <v>729</v>
      </c>
      <c r="C4954">
        <v>1984</v>
      </c>
    </row>
    <row r="4955" spans="1:3" hidden="1">
      <c r="A4955" s="1" t="str">
        <f t="shared" si="77"/>
        <v>IM 1985</v>
      </c>
      <c r="B4955" t="s">
        <v>729</v>
      </c>
      <c r="C4955">
        <v>1985</v>
      </c>
    </row>
    <row r="4956" spans="1:3" hidden="1">
      <c r="A4956" s="1" t="str">
        <f t="shared" si="77"/>
        <v>IM 1986</v>
      </c>
      <c r="B4956" t="s">
        <v>729</v>
      </c>
      <c r="C4956">
        <v>1986</v>
      </c>
    </row>
    <row r="4957" spans="1:3" hidden="1">
      <c r="A4957" s="1" t="str">
        <f t="shared" si="77"/>
        <v>IM 1987</v>
      </c>
      <c r="B4957" t="s">
        <v>729</v>
      </c>
      <c r="C4957">
        <v>1987</v>
      </c>
    </row>
    <row r="4958" spans="1:3" hidden="1">
      <c r="A4958" s="1" t="str">
        <f t="shared" si="77"/>
        <v>IM 1988</v>
      </c>
      <c r="B4958" t="s">
        <v>729</v>
      </c>
      <c r="C4958">
        <v>1988</v>
      </c>
    </row>
    <row r="4959" spans="1:3" hidden="1">
      <c r="A4959" s="1" t="str">
        <f t="shared" si="77"/>
        <v>IM 1989</v>
      </c>
      <c r="B4959" t="s">
        <v>729</v>
      </c>
      <c r="C4959">
        <v>1989</v>
      </c>
    </row>
    <row r="4960" spans="1:3" hidden="1">
      <c r="A4960" s="1" t="str">
        <f t="shared" si="77"/>
        <v>IM 1990</v>
      </c>
      <c r="B4960" t="s">
        <v>729</v>
      </c>
      <c r="C4960">
        <v>1990</v>
      </c>
    </row>
    <row r="4961" spans="1:3" hidden="1">
      <c r="A4961" s="1" t="str">
        <f t="shared" si="77"/>
        <v>IM 1991</v>
      </c>
      <c r="B4961" t="s">
        <v>729</v>
      </c>
      <c r="C4961">
        <v>1991</v>
      </c>
    </row>
    <row r="4962" spans="1:3" hidden="1">
      <c r="A4962" s="1" t="str">
        <f t="shared" si="77"/>
        <v>IM 1992</v>
      </c>
      <c r="B4962" t="s">
        <v>729</v>
      </c>
      <c r="C4962">
        <v>1992</v>
      </c>
    </row>
    <row r="4963" spans="1:3" hidden="1">
      <c r="A4963" s="1" t="str">
        <f t="shared" si="77"/>
        <v>IM 1993</v>
      </c>
      <c r="B4963" t="s">
        <v>729</v>
      </c>
      <c r="C4963">
        <v>1993</v>
      </c>
    </row>
    <row r="4964" spans="1:3" hidden="1">
      <c r="A4964" s="1" t="str">
        <f t="shared" si="77"/>
        <v>IM 1994</v>
      </c>
      <c r="B4964" t="s">
        <v>729</v>
      </c>
      <c r="C4964">
        <v>1994</v>
      </c>
    </row>
    <row r="4965" spans="1:3" hidden="1">
      <c r="A4965" s="1" t="str">
        <f t="shared" si="77"/>
        <v>IM 1995</v>
      </c>
      <c r="B4965" t="s">
        <v>729</v>
      </c>
      <c r="C4965">
        <v>1995</v>
      </c>
    </row>
    <row r="4966" spans="1:3" hidden="1">
      <c r="A4966" s="1" t="str">
        <f t="shared" si="77"/>
        <v>IM 1996</v>
      </c>
      <c r="B4966" t="s">
        <v>729</v>
      </c>
      <c r="C4966">
        <v>1996</v>
      </c>
    </row>
    <row r="4967" spans="1:3" hidden="1">
      <c r="A4967" s="1" t="str">
        <f t="shared" si="77"/>
        <v>IM 1997</v>
      </c>
      <c r="B4967" t="s">
        <v>729</v>
      </c>
      <c r="C4967">
        <v>1997</v>
      </c>
    </row>
    <row r="4968" spans="1:3" hidden="1">
      <c r="A4968" s="1" t="str">
        <f t="shared" si="77"/>
        <v>IM 1998</v>
      </c>
      <c r="B4968" t="s">
        <v>729</v>
      </c>
      <c r="C4968">
        <v>1998</v>
      </c>
    </row>
    <row r="4969" spans="1:3" hidden="1">
      <c r="A4969" s="1" t="str">
        <f t="shared" si="77"/>
        <v>IM 1999</v>
      </c>
      <c r="B4969" t="s">
        <v>729</v>
      </c>
      <c r="C4969">
        <v>1999</v>
      </c>
    </row>
    <row r="4970" spans="1:3" hidden="1">
      <c r="A4970" s="1" t="str">
        <f t="shared" si="77"/>
        <v>IM 2000</v>
      </c>
      <c r="B4970" t="s">
        <v>729</v>
      </c>
      <c r="C4970">
        <v>2000</v>
      </c>
    </row>
    <row r="4971" spans="1:3" hidden="1">
      <c r="A4971" s="1" t="str">
        <f t="shared" si="77"/>
        <v>IM 2001</v>
      </c>
      <c r="B4971" t="s">
        <v>729</v>
      </c>
      <c r="C4971">
        <v>2001</v>
      </c>
    </row>
    <row r="4972" spans="1:3" hidden="1">
      <c r="A4972" s="1" t="str">
        <f t="shared" si="77"/>
        <v>IM 2002</v>
      </c>
      <c r="B4972" t="s">
        <v>729</v>
      </c>
      <c r="C4972">
        <v>2002</v>
      </c>
    </row>
    <row r="4973" spans="1:3" hidden="1">
      <c r="A4973" s="1" t="str">
        <f t="shared" si="77"/>
        <v>IM 2003</v>
      </c>
      <c r="B4973" t="s">
        <v>729</v>
      </c>
      <c r="C4973">
        <v>2003</v>
      </c>
    </row>
    <row r="4974" spans="1:3" hidden="1">
      <c r="A4974" s="1" t="str">
        <f t="shared" si="77"/>
        <v>IM 2004</v>
      </c>
      <c r="B4974" t="s">
        <v>729</v>
      </c>
      <c r="C4974">
        <v>2004</v>
      </c>
    </row>
    <row r="4975" spans="1:3" hidden="1">
      <c r="A4975" s="1" t="str">
        <f t="shared" si="77"/>
        <v>IM 2005</v>
      </c>
      <c r="B4975" t="s">
        <v>729</v>
      </c>
      <c r="C4975">
        <v>2005</v>
      </c>
    </row>
    <row r="4976" spans="1:3" hidden="1">
      <c r="A4976" s="1" t="str">
        <f t="shared" si="77"/>
        <v>IM 2006</v>
      </c>
      <c r="B4976" t="s">
        <v>729</v>
      </c>
      <c r="C4976">
        <v>2006</v>
      </c>
    </row>
    <row r="4977" spans="1:3" hidden="1">
      <c r="A4977" s="1" t="str">
        <f t="shared" si="77"/>
        <v>IM 2007</v>
      </c>
      <c r="B4977" t="s">
        <v>729</v>
      </c>
      <c r="C4977">
        <v>2007</v>
      </c>
    </row>
    <row r="4978" spans="1:3" hidden="1">
      <c r="A4978" s="1" t="str">
        <f t="shared" si="77"/>
        <v>IM 2008</v>
      </c>
      <c r="B4978" t="s">
        <v>729</v>
      </c>
      <c r="C4978">
        <v>2008</v>
      </c>
    </row>
    <row r="4979" spans="1:3" hidden="1">
      <c r="A4979" s="1" t="str">
        <f t="shared" si="77"/>
        <v>IM 2009</v>
      </c>
      <c r="B4979" t="s">
        <v>729</v>
      </c>
      <c r="C4979">
        <v>2009</v>
      </c>
    </row>
    <row r="4980" spans="1:3" hidden="1">
      <c r="A4980" s="1" t="str">
        <f t="shared" si="77"/>
        <v>IM 2010</v>
      </c>
      <c r="B4980" t="s">
        <v>729</v>
      </c>
      <c r="C4980">
        <v>2010</v>
      </c>
    </row>
    <row r="4981" spans="1:3" hidden="1">
      <c r="A4981" s="1" t="str">
        <f t="shared" si="77"/>
        <v>IM 2011</v>
      </c>
      <c r="B4981" t="s">
        <v>729</v>
      </c>
      <c r="C4981">
        <v>2011</v>
      </c>
    </row>
    <row r="4982" spans="1:3" hidden="1">
      <c r="A4982" s="1" t="str">
        <f t="shared" si="77"/>
        <v>IM 2012</v>
      </c>
      <c r="B4982" t="s">
        <v>729</v>
      </c>
      <c r="C4982">
        <v>2012</v>
      </c>
    </row>
    <row r="4983" spans="1:3" hidden="1">
      <c r="A4983" s="1" t="str">
        <f t="shared" si="77"/>
        <v>IM 2013</v>
      </c>
      <c r="B4983" t="s">
        <v>729</v>
      </c>
      <c r="C4983">
        <v>2013</v>
      </c>
    </row>
    <row r="4984" spans="1:3" hidden="1">
      <c r="A4984" s="1" t="str">
        <f t="shared" si="77"/>
        <v>IM 2014</v>
      </c>
      <c r="B4984" t="s">
        <v>729</v>
      </c>
      <c r="C4984">
        <v>2014</v>
      </c>
    </row>
    <row r="4985" spans="1:3" hidden="1">
      <c r="A4985" s="1" t="str">
        <f t="shared" si="77"/>
        <v>IM 2015</v>
      </c>
      <c r="B4985" t="s">
        <v>729</v>
      </c>
      <c r="C4985">
        <v>2015</v>
      </c>
    </row>
    <row r="4986" spans="1:3" hidden="1">
      <c r="A4986" s="1" t="str">
        <f t="shared" si="77"/>
        <v>IN 1960</v>
      </c>
      <c r="B4986" t="s">
        <v>92</v>
      </c>
      <c r="C4986">
        <v>1960</v>
      </c>
    </row>
    <row r="4987" spans="1:3" hidden="1">
      <c r="A4987" s="1" t="str">
        <f t="shared" si="77"/>
        <v>IN 1961</v>
      </c>
      <c r="B4987" t="s">
        <v>92</v>
      </c>
      <c r="C4987">
        <v>1961</v>
      </c>
    </row>
    <row r="4988" spans="1:3" hidden="1">
      <c r="A4988" s="1" t="str">
        <f t="shared" si="77"/>
        <v>IN 1962</v>
      </c>
      <c r="B4988" t="s">
        <v>92</v>
      </c>
      <c r="C4988">
        <v>1962</v>
      </c>
    </row>
    <row r="4989" spans="1:3" hidden="1">
      <c r="A4989" s="1" t="str">
        <f t="shared" si="77"/>
        <v>IN 1963</v>
      </c>
      <c r="B4989" t="s">
        <v>92</v>
      </c>
      <c r="C4989">
        <v>1963</v>
      </c>
    </row>
    <row r="4990" spans="1:3" hidden="1">
      <c r="A4990" s="1" t="str">
        <f t="shared" si="77"/>
        <v>IN 1964</v>
      </c>
      <c r="B4990" t="s">
        <v>92</v>
      </c>
      <c r="C4990">
        <v>1964</v>
      </c>
    </row>
    <row r="4991" spans="1:3" hidden="1">
      <c r="A4991" s="1" t="str">
        <f t="shared" si="77"/>
        <v>IN 1965</v>
      </c>
      <c r="B4991" t="s">
        <v>92</v>
      </c>
      <c r="C4991">
        <v>1965</v>
      </c>
    </row>
    <row r="4992" spans="1:3" hidden="1">
      <c r="A4992" s="1" t="str">
        <f t="shared" si="77"/>
        <v>IN 1966</v>
      </c>
      <c r="B4992" t="s">
        <v>92</v>
      </c>
      <c r="C4992">
        <v>1966</v>
      </c>
    </row>
    <row r="4993" spans="1:3" hidden="1">
      <c r="A4993" s="1" t="str">
        <f t="shared" si="77"/>
        <v>IN 1967</v>
      </c>
      <c r="B4993" t="s">
        <v>92</v>
      </c>
      <c r="C4993">
        <v>1967</v>
      </c>
    </row>
    <row r="4994" spans="1:3" hidden="1">
      <c r="A4994" s="1" t="str">
        <f t="shared" si="77"/>
        <v>IN 1968</v>
      </c>
      <c r="B4994" t="s">
        <v>92</v>
      </c>
      <c r="C4994">
        <v>1968</v>
      </c>
    </row>
    <row r="4995" spans="1:3" hidden="1">
      <c r="A4995" s="1" t="str">
        <f t="shared" ref="A4995:A5058" si="78">CONCATENATE(B4995," ",C4995)</f>
        <v>IN 1969</v>
      </c>
      <c r="B4995" t="s">
        <v>92</v>
      </c>
      <c r="C4995">
        <v>1969</v>
      </c>
    </row>
    <row r="4996" spans="1:3" hidden="1">
      <c r="A4996" s="1" t="str">
        <f t="shared" si="78"/>
        <v>IN 1970</v>
      </c>
      <c r="B4996" t="s">
        <v>92</v>
      </c>
      <c r="C4996">
        <v>1970</v>
      </c>
    </row>
    <row r="4997" spans="1:3" hidden="1">
      <c r="A4997" s="1" t="str">
        <f t="shared" si="78"/>
        <v>IN 1971</v>
      </c>
      <c r="B4997" t="s">
        <v>92</v>
      </c>
      <c r="C4997">
        <v>1971</v>
      </c>
    </row>
    <row r="4998" spans="1:3" hidden="1">
      <c r="A4998" s="1" t="str">
        <f t="shared" si="78"/>
        <v>IN 1972</v>
      </c>
      <c r="B4998" t="s">
        <v>92</v>
      </c>
      <c r="C4998">
        <v>1972</v>
      </c>
    </row>
    <row r="4999" spans="1:3" hidden="1">
      <c r="A4999" s="1" t="str">
        <f t="shared" si="78"/>
        <v>IN 1973</v>
      </c>
      <c r="B4999" t="s">
        <v>92</v>
      </c>
      <c r="C4999">
        <v>1973</v>
      </c>
    </row>
    <row r="5000" spans="1:3" hidden="1">
      <c r="A5000" s="1" t="str">
        <f t="shared" si="78"/>
        <v>IN 1974</v>
      </c>
      <c r="B5000" t="s">
        <v>92</v>
      </c>
      <c r="C5000">
        <v>1974</v>
      </c>
    </row>
    <row r="5001" spans="1:3" hidden="1">
      <c r="A5001" s="1" t="str">
        <f t="shared" si="78"/>
        <v>IN 1975</v>
      </c>
      <c r="B5001" t="s">
        <v>92</v>
      </c>
      <c r="C5001">
        <v>1975</v>
      </c>
    </row>
    <row r="5002" spans="1:3" hidden="1">
      <c r="A5002" s="1" t="str">
        <f t="shared" si="78"/>
        <v>IN 1976</v>
      </c>
      <c r="B5002" t="s">
        <v>92</v>
      </c>
      <c r="C5002">
        <v>1976</v>
      </c>
    </row>
    <row r="5003" spans="1:3" hidden="1">
      <c r="A5003" s="1" t="str">
        <f t="shared" si="78"/>
        <v>IN 1977</v>
      </c>
      <c r="B5003" t="s">
        <v>92</v>
      </c>
      <c r="C5003">
        <v>1977</v>
      </c>
    </row>
    <row r="5004" spans="1:3" hidden="1">
      <c r="A5004" s="1" t="str">
        <f t="shared" si="78"/>
        <v>IN 1978</v>
      </c>
      <c r="B5004" t="s">
        <v>92</v>
      </c>
      <c r="C5004">
        <v>1978</v>
      </c>
    </row>
    <row r="5005" spans="1:3" hidden="1">
      <c r="A5005" s="1" t="str">
        <f t="shared" si="78"/>
        <v>IN 1979</v>
      </c>
      <c r="B5005" t="s">
        <v>92</v>
      </c>
      <c r="C5005">
        <v>1979</v>
      </c>
    </row>
    <row r="5006" spans="1:3" hidden="1">
      <c r="A5006" s="1" t="str">
        <f t="shared" si="78"/>
        <v>IN 1980</v>
      </c>
      <c r="B5006" t="s">
        <v>92</v>
      </c>
      <c r="C5006">
        <v>1980</v>
      </c>
    </row>
    <row r="5007" spans="1:3" hidden="1">
      <c r="A5007" s="1" t="str">
        <f t="shared" si="78"/>
        <v>IN 1981</v>
      </c>
      <c r="B5007" t="s">
        <v>92</v>
      </c>
      <c r="C5007">
        <v>1981</v>
      </c>
    </row>
    <row r="5008" spans="1:3" hidden="1">
      <c r="A5008" s="1" t="str">
        <f t="shared" si="78"/>
        <v>IN 1982</v>
      </c>
      <c r="B5008" t="s">
        <v>92</v>
      </c>
      <c r="C5008">
        <v>1982</v>
      </c>
    </row>
    <row r="5009" spans="1:8" hidden="1">
      <c r="A5009" s="1" t="str">
        <f t="shared" si="78"/>
        <v>IN 1983</v>
      </c>
      <c r="B5009" t="s">
        <v>92</v>
      </c>
      <c r="C5009">
        <v>1983</v>
      </c>
      <c r="D5009">
        <v>8.69</v>
      </c>
      <c r="E5009">
        <v>12.76</v>
      </c>
      <c r="F5009">
        <v>16.649999999999999</v>
      </c>
      <c r="G5009">
        <v>21.76</v>
      </c>
      <c r="H5009">
        <v>40.14</v>
      </c>
    </row>
    <row r="5010" spans="1:8" hidden="1">
      <c r="A5010" s="1" t="str">
        <f t="shared" si="78"/>
        <v>IN 1984</v>
      </c>
      <c r="B5010" t="s">
        <v>92</v>
      </c>
      <c r="C5010">
        <v>1984</v>
      </c>
    </row>
    <row r="5011" spans="1:8" hidden="1">
      <c r="A5011" s="1" t="str">
        <f t="shared" si="78"/>
        <v>IN 1985</v>
      </c>
      <c r="B5011" t="s">
        <v>92</v>
      </c>
      <c r="C5011">
        <v>1985</v>
      </c>
    </row>
    <row r="5012" spans="1:8" hidden="1">
      <c r="A5012" s="1" t="str">
        <f t="shared" si="78"/>
        <v>IN 1986</v>
      </c>
      <c r="B5012" t="s">
        <v>92</v>
      </c>
      <c r="C5012">
        <v>1986</v>
      </c>
    </row>
    <row r="5013" spans="1:8" hidden="1">
      <c r="A5013" s="1" t="str">
        <f t="shared" si="78"/>
        <v>IN 1987</v>
      </c>
      <c r="B5013" t="s">
        <v>92</v>
      </c>
      <c r="C5013">
        <v>1987</v>
      </c>
      <c r="D5013">
        <v>8.84</v>
      </c>
      <c r="E5013">
        <v>12.58</v>
      </c>
      <c r="F5013">
        <v>16.260000000000002</v>
      </c>
      <c r="G5013">
        <v>21.24</v>
      </c>
      <c r="H5013">
        <v>41.08</v>
      </c>
    </row>
    <row r="5014" spans="1:8" hidden="1">
      <c r="A5014" s="1" t="str">
        <f t="shared" si="78"/>
        <v>IN 1988</v>
      </c>
      <c r="B5014" t="s">
        <v>92</v>
      </c>
      <c r="C5014">
        <v>1988</v>
      </c>
    </row>
    <row r="5015" spans="1:8" hidden="1">
      <c r="A5015" s="1" t="str">
        <f t="shared" si="78"/>
        <v>IN 1989</v>
      </c>
      <c r="B5015" t="s">
        <v>92</v>
      </c>
      <c r="C5015">
        <v>1989</v>
      </c>
    </row>
    <row r="5016" spans="1:8" hidden="1">
      <c r="A5016" s="1" t="str">
        <f t="shared" si="78"/>
        <v>IN 1990</v>
      </c>
      <c r="B5016" t="s">
        <v>92</v>
      </c>
      <c r="C5016">
        <v>1990</v>
      </c>
    </row>
    <row r="5017" spans="1:8" hidden="1">
      <c r="A5017" s="1" t="str">
        <f t="shared" si="78"/>
        <v>IN 1991</v>
      </c>
      <c r="B5017" t="s">
        <v>92</v>
      </c>
      <c r="C5017">
        <v>1991</v>
      </c>
    </row>
    <row r="5018" spans="1:8" hidden="1">
      <c r="A5018" s="1" t="str">
        <f t="shared" si="78"/>
        <v>IN 1992</v>
      </c>
      <c r="B5018" t="s">
        <v>92</v>
      </c>
      <c r="C5018">
        <v>1992</v>
      </c>
    </row>
    <row r="5019" spans="1:8" hidden="1">
      <c r="A5019" s="1" t="str">
        <f t="shared" si="78"/>
        <v>IN 1993</v>
      </c>
      <c r="B5019" t="s">
        <v>92</v>
      </c>
      <c r="C5019">
        <v>1993</v>
      </c>
      <c r="D5019">
        <v>9.09</v>
      </c>
      <c r="E5019">
        <v>12.82</v>
      </c>
      <c r="F5019">
        <v>16.45</v>
      </c>
      <c r="G5019">
        <v>21.51</v>
      </c>
      <c r="H5019">
        <v>40.14</v>
      </c>
    </row>
    <row r="5020" spans="1:8" hidden="1">
      <c r="A5020" s="1" t="str">
        <f t="shared" si="78"/>
        <v>IN 1994</v>
      </c>
      <c r="B5020" t="s">
        <v>92</v>
      </c>
      <c r="C5020">
        <v>1994</v>
      </c>
    </row>
    <row r="5021" spans="1:8" hidden="1">
      <c r="A5021" s="1" t="str">
        <f t="shared" si="78"/>
        <v>IN 1995</v>
      </c>
      <c r="B5021" t="s">
        <v>92</v>
      </c>
      <c r="C5021">
        <v>1995</v>
      </c>
    </row>
    <row r="5022" spans="1:8" hidden="1">
      <c r="A5022" s="1" t="str">
        <f t="shared" si="78"/>
        <v>IN 1996</v>
      </c>
      <c r="B5022" t="s">
        <v>92</v>
      </c>
      <c r="C5022">
        <v>1996</v>
      </c>
    </row>
    <row r="5023" spans="1:8" hidden="1">
      <c r="A5023" s="1" t="str">
        <f t="shared" si="78"/>
        <v>IN 1997</v>
      </c>
      <c r="B5023" t="s">
        <v>92</v>
      </c>
      <c r="C5023">
        <v>1997</v>
      </c>
    </row>
    <row r="5024" spans="1:8" hidden="1">
      <c r="A5024" s="1" t="str">
        <f t="shared" si="78"/>
        <v>IN 1998</v>
      </c>
      <c r="B5024" t="s">
        <v>92</v>
      </c>
      <c r="C5024">
        <v>1998</v>
      </c>
    </row>
    <row r="5025" spans="1:8" hidden="1">
      <c r="A5025" s="1" t="str">
        <f t="shared" si="78"/>
        <v>IN 1999</v>
      </c>
      <c r="B5025" t="s">
        <v>92</v>
      </c>
      <c r="C5025">
        <v>1999</v>
      </c>
    </row>
    <row r="5026" spans="1:8" hidden="1">
      <c r="A5026" s="1" t="str">
        <f t="shared" si="78"/>
        <v>IN 2000</v>
      </c>
      <c r="B5026" t="s">
        <v>92</v>
      </c>
      <c r="C5026">
        <v>2000</v>
      </c>
    </row>
    <row r="5027" spans="1:8" hidden="1">
      <c r="A5027" s="1" t="str">
        <f t="shared" si="78"/>
        <v>IN 2001</v>
      </c>
      <c r="B5027" t="s">
        <v>92</v>
      </c>
      <c r="C5027">
        <v>2001</v>
      </c>
    </row>
    <row r="5028" spans="1:8" hidden="1">
      <c r="A5028" s="1" t="str">
        <f t="shared" si="78"/>
        <v>IN 2002</v>
      </c>
      <c r="B5028" t="s">
        <v>92</v>
      </c>
      <c r="C5028">
        <v>2002</v>
      </c>
    </row>
    <row r="5029" spans="1:8" hidden="1">
      <c r="A5029" s="1" t="str">
        <f t="shared" si="78"/>
        <v>IN 2003</v>
      </c>
      <c r="B5029" t="s">
        <v>92</v>
      </c>
      <c r="C5029">
        <v>2003</v>
      </c>
    </row>
    <row r="5030" spans="1:8" hidden="1">
      <c r="A5030" s="1" t="str">
        <f t="shared" si="78"/>
        <v>IN 2004</v>
      </c>
      <c r="B5030" t="s">
        <v>92</v>
      </c>
      <c r="C5030">
        <v>2004</v>
      </c>
      <c r="D5030">
        <v>8.6300000000000008</v>
      </c>
      <c r="E5030">
        <v>12.22</v>
      </c>
      <c r="F5030">
        <v>15.81</v>
      </c>
      <c r="G5030">
        <v>20.97</v>
      </c>
      <c r="H5030">
        <v>42.35</v>
      </c>
    </row>
    <row r="5031" spans="1:8" hidden="1">
      <c r="A5031" s="1" t="str">
        <f t="shared" si="78"/>
        <v>IN 2005</v>
      </c>
      <c r="B5031" t="s">
        <v>92</v>
      </c>
      <c r="C5031">
        <v>2005</v>
      </c>
    </row>
    <row r="5032" spans="1:8" hidden="1">
      <c r="A5032" s="1" t="str">
        <f t="shared" si="78"/>
        <v>IN 2006</v>
      </c>
      <c r="B5032" t="s">
        <v>92</v>
      </c>
      <c r="C5032">
        <v>2006</v>
      </c>
    </row>
    <row r="5033" spans="1:8" hidden="1">
      <c r="A5033" s="1" t="str">
        <f t="shared" si="78"/>
        <v>IN 2007</v>
      </c>
      <c r="B5033" t="s">
        <v>92</v>
      </c>
      <c r="C5033">
        <v>2007</v>
      </c>
    </row>
    <row r="5034" spans="1:8" hidden="1">
      <c r="A5034" s="1" t="str">
        <f t="shared" si="78"/>
        <v>IN 2008</v>
      </c>
      <c r="B5034" t="s">
        <v>92</v>
      </c>
      <c r="C5034">
        <v>2008</v>
      </c>
    </row>
    <row r="5035" spans="1:8" hidden="1">
      <c r="A5035" s="1" t="str">
        <f t="shared" si="78"/>
        <v>IN 2009</v>
      </c>
      <c r="B5035" t="s">
        <v>92</v>
      </c>
      <c r="C5035">
        <v>2009</v>
      </c>
      <c r="D5035">
        <v>8.5399999999999991</v>
      </c>
      <c r="E5035">
        <v>12.14</v>
      </c>
      <c r="F5035">
        <v>15.69</v>
      </c>
      <c r="G5035">
        <v>20.81</v>
      </c>
      <c r="H5035">
        <v>42.82</v>
      </c>
    </row>
    <row r="5036" spans="1:8" hidden="1">
      <c r="A5036" s="1" t="str">
        <f t="shared" si="78"/>
        <v>IN 2010</v>
      </c>
      <c r="B5036" t="s">
        <v>92</v>
      </c>
      <c r="C5036">
        <v>2010</v>
      </c>
    </row>
    <row r="5037" spans="1:8" hidden="1">
      <c r="A5037" s="1" t="str">
        <f t="shared" si="78"/>
        <v>IN 2011</v>
      </c>
      <c r="B5037" t="s">
        <v>92</v>
      </c>
      <c r="C5037">
        <v>2011</v>
      </c>
      <c r="D5037">
        <v>8.1999999999999993</v>
      </c>
      <c r="E5037">
        <v>11.79</v>
      </c>
      <c r="F5037">
        <v>15.24</v>
      </c>
      <c r="G5037">
        <v>20.54</v>
      </c>
      <c r="H5037">
        <v>44.22</v>
      </c>
    </row>
    <row r="5038" spans="1:8" hidden="1">
      <c r="A5038" s="1" t="str">
        <f t="shared" si="78"/>
        <v>IN 2012</v>
      </c>
      <c r="B5038" t="s">
        <v>92</v>
      </c>
      <c r="C5038">
        <v>2012</v>
      </c>
    </row>
    <row r="5039" spans="1:8" hidden="1">
      <c r="A5039" s="1" t="str">
        <f t="shared" si="78"/>
        <v>IN 2013</v>
      </c>
      <c r="B5039" t="s">
        <v>92</v>
      </c>
      <c r="C5039">
        <v>2013</v>
      </c>
    </row>
    <row r="5040" spans="1:8" hidden="1">
      <c r="A5040" s="1" t="str">
        <f t="shared" si="78"/>
        <v>IN 2014</v>
      </c>
      <c r="B5040" t="s">
        <v>92</v>
      </c>
      <c r="C5040">
        <v>2014</v>
      </c>
    </row>
    <row r="5041" spans="1:3" hidden="1">
      <c r="A5041" s="1" t="str">
        <f t="shared" si="78"/>
        <v>IN 2015</v>
      </c>
      <c r="B5041" t="s">
        <v>92</v>
      </c>
      <c r="C5041">
        <v>2015</v>
      </c>
    </row>
    <row r="5042" spans="1:3" hidden="1">
      <c r="A5042" s="1" t="str">
        <f t="shared" si="78"/>
        <v>IQ 1960</v>
      </c>
      <c r="B5042" t="s">
        <v>95</v>
      </c>
      <c r="C5042">
        <v>1960</v>
      </c>
    </row>
    <row r="5043" spans="1:3" hidden="1">
      <c r="A5043" s="1" t="str">
        <f t="shared" si="78"/>
        <v>IQ 1961</v>
      </c>
      <c r="B5043" t="s">
        <v>95</v>
      </c>
      <c r="C5043">
        <v>1961</v>
      </c>
    </row>
    <row r="5044" spans="1:3" hidden="1">
      <c r="A5044" s="1" t="str">
        <f t="shared" si="78"/>
        <v>IQ 1962</v>
      </c>
      <c r="B5044" t="s">
        <v>95</v>
      </c>
      <c r="C5044">
        <v>1962</v>
      </c>
    </row>
    <row r="5045" spans="1:3" hidden="1">
      <c r="A5045" s="1" t="str">
        <f t="shared" si="78"/>
        <v>IQ 1963</v>
      </c>
      <c r="B5045" t="s">
        <v>95</v>
      </c>
      <c r="C5045">
        <v>1963</v>
      </c>
    </row>
    <row r="5046" spans="1:3" hidden="1">
      <c r="A5046" s="1" t="str">
        <f t="shared" si="78"/>
        <v>IQ 1964</v>
      </c>
      <c r="B5046" t="s">
        <v>95</v>
      </c>
      <c r="C5046">
        <v>1964</v>
      </c>
    </row>
    <row r="5047" spans="1:3" hidden="1">
      <c r="A5047" s="1" t="str">
        <f t="shared" si="78"/>
        <v>IQ 1965</v>
      </c>
      <c r="B5047" t="s">
        <v>95</v>
      </c>
      <c r="C5047">
        <v>1965</v>
      </c>
    </row>
    <row r="5048" spans="1:3" hidden="1">
      <c r="A5048" s="1" t="str">
        <f t="shared" si="78"/>
        <v>IQ 1966</v>
      </c>
      <c r="B5048" t="s">
        <v>95</v>
      </c>
      <c r="C5048">
        <v>1966</v>
      </c>
    </row>
    <row r="5049" spans="1:3" hidden="1">
      <c r="A5049" s="1" t="str">
        <f t="shared" si="78"/>
        <v>IQ 1967</v>
      </c>
      <c r="B5049" t="s">
        <v>95</v>
      </c>
      <c r="C5049">
        <v>1967</v>
      </c>
    </row>
    <row r="5050" spans="1:3" hidden="1">
      <c r="A5050" s="1" t="str">
        <f t="shared" si="78"/>
        <v>IQ 1968</v>
      </c>
      <c r="B5050" t="s">
        <v>95</v>
      </c>
      <c r="C5050">
        <v>1968</v>
      </c>
    </row>
    <row r="5051" spans="1:3" hidden="1">
      <c r="A5051" s="1" t="str">
        <f t="shared" si="78"/>
        <v>IQ 1969</v>
      </c>
      <c r="B5051" t="s">
        <v>95</v>
      </c>
      <c r="C5051">
        <v>1969</v>
      </c>
    </row>
    <row r="5052" spans="1:3" hidden="1">
      <c r="A5052" s="1" t="str">
        <f t="shared" si="78"/>
        <v>IQ 1970</v>
      </c>
      <c r="B5052" t="s">
        <v>95</v>
      </c>
      <c r="C5052">
        <v>1970</v>
      </c>
    </row>
    <row r="5053" spans="1:3" hidden="1">
      <c r="A5053" s="1" t="str">
        <f t="shared" si="78"/>
        <v>IQ 1971</v>
      </c>
      <c r="B5053" t="s">
        <v>95</v>
      </c>
      <c r="C5053">
        <v>1971</v>
      </c>
    </row>
    <row r="5054" spans="1:3" hidden="1">
      <c r="A5054" s="1" t="str">
        <f t="shared" si="78"/>
        <v>IQ 1972</v>
      </c>
      <c r="B5054" t="s">
        <v>95</v>
      </c>
      <c r="C5054">
        <v>1972</v>
      </c>
    </row>
    <row r="5055" spans="1:3" hidden="1">
      <c r="A5055" s="1" t="str">
        <f t="shared" si="78"/>
        <v>IQ 1973</v>
      </c>
      <c r="B5055" t="s">
        <v>95</v>
      </c>
      <c r="C5055">
        <v>1973</v>
      </c>
    </row>
    <row r="5056" spans="1:3" hidden="1">
      <c r="A5056" s="1" t="str">
        <f t="shared" si="78"/>
        <v>IQ 1974</v>
      </c>
      <c r="B5056" t="s">
        <v>95</v>
      </c>
      <c r="C5056">
        <v>1974</v>
      </c>
    </row>
    <row r="5057" spans="1:3" hidden="1">
      <c r="A5057" s="1" t="str">
        <f t="shared" si="78"/>
        <v>IQ 1975</v>
      </c>
      <c r="B5057" t="s">
        <v>95</v>
      </c>
      <c r="C5057">
        <v>1975</v>
      </c>
    </row>
    <row r="5058" spans="1:3" hidden="1">
      <c r="A5058" s="1" t="str">
        <f t="shared" si="78"/>
        <v>IQ 1976</v>
      </c>
      <c r="B5058" t="s">
        <v>95</v>
      </c>
      <c r="C5058">
        <v>1976</v>
      </c>
    </row>
    <row r="5059" spans="1:3" hidden="1">
      <c r="A5059" s="1" t="str">
        <f t="shared" ref="A5059:A5122" si="79">CONCATENATE(B5059," ",C5059)</f>
        <v>IQ 1977</v>
      </c>
      <c r="B5059" t="s">
        <v>95</v>
      </c>
      <c r="C5059">
        <v>1977</v>
      </c>
    </row>
    <row r="5060" spans="1:3" hidden="1">
      <c r="A5060" s="1" t="str">
        <f t="shared" si="79"/>
        <v>IQ 1978</v>
      </c>
      <c r="B5060" t="s">
        <v>95</v>
      </c>
      <c r="C5060">
        <v>1978</v>
      </c>
    </row>
    <row r="5061" spans="1:3" hidden="1">
      <c r="A5061" s="1" t="str">
        <f t="shared" si="79"/>
        <v>IQ 1979</v>
      </c>
      <c r="B5061" t="s">
        <v>95</v>
      </c>
      <c r="C5061">
        <v>1979</v>
      </c>
    </row>
    <row r="5062" spans="1:3" hidden="1">
      <c r="A5062" s="1" t="str">
        <f t="shared" si="79"/>
        <v>IQ 1980</v>
      </c>
      <c r="B5062" t="s">
        <v>95</v>
      </c>
      <c r="C5062">
        <v>1980</v>
      </c>
    </row>
    <row r="5063" spans="1:3" hidden="1">
      <c r="A5063" s="1" t="str">
        <f t="shared" si="79"/>
        <v>IQ 1981</v>
      </c>
      <c r="B5063" t="s">
        <v>95</v>
      </c>
      <c r="C5063">
        <v>1981</v>
      </c>
    </row>
    <row r="5064" spans="1:3" hidden="1">
      <c r="A5064" s="1" t="str">
        <f t="shared" si="79"/>
        <v>IQ 1982</v>
      </c>
      <c r="B5064" t="s">
        <v>95</v>
      </c>
      <c r="C5064">
        <v>1982</v>
      </c>
    </row>
    <row r="5065" spans="1:3" hidden="1">
      <c r="A5065" s="1" t="str">
        <f t="shared" si="79"/>
        <v>IQ 1983</v>
      </c>
      <c r="B5065" t="s">
        <v>95</v>
      </c>
      <c r="C5065">
        <v>1983</v>
      </c>
    </row>
    <row r="5066" spans="1:3" hidden="1">
      <c r="A5066" s="1" t="str">
        <f t="shared" si="79"/>
        <v>IQ 1984</v>
      </c>
      <c r="B5066" t="s">
        <v>95</v>
      </c>
      <c r="C5066">
        <v>1984</v>
      </c>
    </row>
    <row r="5067" spans="1:3" hidden="1">
      <c r="A5067" s="1" t="str">
        <f t="shared" si="79"/>
        <v>IQ 1985</v>
      </c>
      <c r="B5067" t="s">
        <v>95</v>
      </c>
      <c r="C5067">
        <v>1985</v>
      </c>
    </row>
    <row r="5068" spans="1:3" hidden="1">
      <c r="A5068" s="1" t="str">
        <f t="shared" si="79"/>
        <v>IQ 1986</v>
      </c>
      <c r="B5068" t="s">
        <v>95</v>
      </c>
      <c r="C5068">
        <v>1986</v>
      </c>
    </row>
    <row r="5069" spans="1:3" hidden="1">
      <c r="A5069" s="1" t="str">
        <f t="shared" si="79"/>
        <v>IQ 1987</v>
      </c>
      <c r="B5069" t="s">
        <v>95</v>
      </c>
      <c r="C5069">
        <v>1987</v>
      </c>
    </row>
    <row r="5070" spans="1:3" hidden="1">
      <c r="A5070" s="1" t="str">
        <f t="shared" si="79"/>
        <v>IQ 1988</v>
      </c>
      <c r="B5070" t="s">
        <v>95</v>
      </c>
      <c r="C5070">
        <v>1988</v>
      </c>
    </row>
    <row r="5071" spans="1:3" hidden="1">
      <c r="A5071" s="1" t="str">
        <f t="shared" si="79"/>
        <v>IQ 1989</v>
      </c>
      <c r="B5071" t="s">
        <v>95</v>
      </c>
      <c r="C5071">
        <v>1989</v>
      </c>
    </row>
    <row r="5072" spans="1:3" hidden="1">
      <c r="A5072" s="1" t="str">
        <f t="shared" si="79"/>
        <v>IQ 1990</v>
      </c>
      <c r="B5072" t="s">
        <v>95</v>
      </c>
      <c r="C5072">
        <v>1990</v>
      </c>
    </row>
    <row r="5073" spans="1:3" hidden="1">
      <c r="A5073" s="1" t="str">
        <f t="shared" si="79"/>
        <v>IQ 1991</v>
      </c>
      <c r="B5073" t="s">
        <v>95</v>
      </c>
      <c r="C5073">
        <v>1991</v>
      </c>
    </row>
    <row r="5074" spans="1:3" hidden="1">
      <c r="A5074" s="1" t="str">
        <f t="shared" si="79"/>
        <v>IQ 1992</v>
      </c>
      <c r="B5074" t="s">
        <v>95</v>
      </c>
      <c r="C5074">
        <v>1992</v>
      </c>
    </row>
    <row r="5075" spans="1:3" hidden="1">
      <c r="A5075" s="1" t="str">
        <f t="shared" si="79"/>
        <v>IQ 1993</v>
      </c>
      <c r="B5075" t="s">
        <v>95</v>
      </c>
      <c r="C5075">
        <v>1993</v>
      </c>
    </row>
    <row r="5076" spans="1:3" hidden="1">
      <c r="A5076" s="1" t="str">
        <f t="shared" si="79"/>
        <v>IQ 1994</v>
      </c>
      <c r="B5076" t="s">
        <v>95</v>
      </c>
      <c r="C5076">
        <v>1994</v>
      </c>
    </row>
    <row r="5077" spans="1:3" hidden="1">
      <c r="A5077" s="1" t="str">
        <f t="shared" si="79"/>
        <v>IQ 1995</v>
      </c>
      <c r="B5077" t="s">
        <v>95</v>
      </c>
      <c r="C5077">
        <v>1995</v>
      </c>
    </row>
    <row r="5078" spans="1:3" hidden="1">
      <c r="A5078" s="1" t="str">
        <f t="shared" si="79"/>
        <v>IQ 1996</v>
      </c>
      <c r="B5078" t="s">
        <v>95</v>
      </c>
      <c r="C5078">
        <v>1996</v>
      </c>
    </row>
    <row r="5079" spans="1:3" hidden="1">
      <c r="A5079" s="1" t="str">
        <f t="shared" si="79"/>
        <v>IQ 1997</v>
      </c>
      <c r="B5079" t="s">
        <v>95</v>
      </c>
      <c r="C5079">
        <v>1997</v>
      </c>
    </row>
    <row r="5080" spans="1:3" hidden="1">
      <c r="A5080" s="1" t="str">
        <f t="shared" si="79"/>
        <v>IQ 1998</v>
      </c>
      <c r="B5080" t="s">
        <v>95</v>
      </c>
      <c r="C5080">
        <v>1998</v>
      </c>
    </row>
    <row r="5081" spans="1:3" hidden="1">
      <c r="A5081" s="1" t="str">
        <f t="shared" si="79"/>
        <v>IQ 1999</v>
      </c>
      <c r="B5081" t="s">
        <v>95</v>
      </c>
      <c r="C5081">
        <v>1999</v>
      </c>
    </row>
    <row r="5082" spans="1:3" hidden="1">
      <c r="A5082" s="1" t="str">
        <f t="shared" si="79"/>
        <v>IQ 2000</v>
      </c>
      <c r="B5082" t="s">
        <v>95</v>
      </c>
      <c r="C5082">
        <v>2000</v>
      </c>
    </row>
    <row r="5083" spans="1:3" hidden="1">
      <c r="A5083" s="1" t="str">
        <f t="shared" si="79"/>
        <v>IQ 2001</v>
      </c>
      <c r="B5083" t="s">
        <v>95</v>
      </c>
      <c r="C5083">
        <v>2001</v>
      </c>
    </row>
    <row r="5084" spans="1:3" hidden="1">
      <c r="A5084" s="1" t="str">
        <f t="shared" si="79"/>
        <v>IQ 2002</v>
      </c>
      <c r="B5084" t="s">
        <v>95</v>
      </c>
      <c r="C5084">
        <v>2002</v>
      </c>
    </row>
    <row r="5085" spans="1:3" hidden="1">
      <c r="A5085" s="1" t="str">
        <f t="shared" si="79"/>
        <v>IQ 2003</v>
      </c>
      <c r="B5085" t="s">
        <v>95</v>
      </c>
      <c r="C5085">
        <v>2003</v>
      </c>
    </row>
    <row r="5086" spans="1:3" hidden="1">
      <c r="A5086" s="1" t="str">
        <f t="shared" si="79"/>
        <v>IQ 2004</v>
      </c>
      <c r="B5086" t="s">
        <v>95</v>
      </c>
      <c r="C5086">
        <v>2004</v>
      </c>
    </row>
    <row r="5087" spans="1:3" hidden="1">
      <c r="A5087" s="1" t="str">
        <f t="shared" si="79"/>
        <v>IQ 2005</v>
      </c>
      <c r="B5087" t="s">
        <v>95</v>
      </c>
      <c r="C5087">
        <v>2005</v>
      </c>
    </row>
    <row r="5088" spans="1:3" hidden="1">
      <c r="A5088" s="1" t="str">
        <f t="shared" si="79"/>
        <v>IQ 2006</v>
      </c>
      <c r="B5088" t="s">
        <v>95</v>
      </c>
      <c r="C5088">
        <v>2006</v>
      </c>
    </row>
    <row r="5089" spans="1:8" hidden="1">
      <c r="A5089" s="1" t="str">
        <f t="shared" si="79"/>
        <v>IQ 2007</v>
      </c>
      <c r="B5089" t="s">
        <v>95</v>
      </c>
      <c r="C5089">
        <v>2007</v>
      </c>
    </row>
    <row r="5090" spans="1:8" hidden="1">
      <c r="A5090" s="1" t="str">
        <f t="shared" si="79"/>
        <v>IQ 2008</v>
      </c>
      <c r="B5090" t="s">
        <v>95</v>
      </c>
      <c r="C5090">
        <v>2008</v>
      </c>
    </row>
    <row r="5091" spans="1:8" hidden="1">
      <c r="A5091" s="1" t="str">
        <f t="shared" si="79"/>
        <v>IQ 2009</v>
      </c>
      <c r="B5091" t="s">
        <v>95</v>
      </c>
      <c r="C5091">
        <v>2009</v>
      </c>
    </row>
    <row r="5092" spans="1:8" hidden="1">
      <c r="A5092" s="1" t="str">
        <f t="shared" si="79"/>
        <v>IQ 2010</v>
      </c>
      <c r="B5092" t="s">
        <v>95</v>
      </c>
      <c r="C5092">
        <v>2010</v>
      </c>
    </row>
    <row r="5093" spans="1:8" hidden="1">
      <c r="A5093" s="1" t="str">
        <f t="shared" si="79"/>
        <v>IQ 2011</v>
      </c>
      <c r="B5093" t="s">
        <v>95</v>
      </c>
      <c r="C5093">
        <v>2011</v>
      </c>
    </row>
    <row r="5094" spans="1:8" hidden="1">
      <c r="A5094" s="1" t="str">
        <f t="shared" si="79"/>
        <v>IQ 2012</v>
      </c>
      <c r="B5094" t="s">
        <v>95</v>
      </c>
      <c r="C5094">
        <v>2012</v>
      </c>
      <c r="D5094">
        <v>8.8000000000000007</v>
      </c>
      <c r="E5094">
        <v>13.13</v>
      </c>
      <c r="F5094">
        <v>17.059999999999999</v>
      </c>
      <c r="G5094">
        <v>22.5</v>
      </c>
      <c r="H5094">
        <v>38.51</v>
      </c>
    </row>
    <row r="5095" spans="1:8" hidden="1">
      <c r="A5095" s="1" t="str">
        <f t="shared" si="79"/>
        <v>IQ 2013</v>
      </c>
      <c r="B5095" t="s">
        <v>95</v>
      </c>
      <c r="C5095">
        <v>2013</v>
      </c>
    </row>
    <row r="5096" spans="1:8" hidden="1">
      <c r="A5096" s="1" t="str">
        <f t="shared" si="79"/>
        <v>IQ 2014</v>
      </c>
      <c r="B5096" t="s">
        <v>95</v>
      </c>
      <c r="C5096">
        <v>2014</v>
      </c>
    </row>
    <row r="5097" spans="1:8" hidden="1">
      <c r="A5097" s="1" t="str">
        <f t="shared" si="79"/>
        <v>IQ 2015</v>
      </c>
      <c r="B5097" t="s">
        <v>95</v>
      </c>
      <c r="C5097">
        <v>2015</v>
      </c>
    </row>
    <row r="5098" spans="1:8" hidden="1">
      <c r="A5098" s="1" t="str">
        <f t="shared" si="79"/>
        <v>IR 1960</v>
      </c>
      <c r="B5098" t="s">
        <v>94</v>
      </c>
      <c r="C5098">
        <v>1960</v>
      </c>
    </row>
    <row r="5099" spans="1:8" hidden="1">
      <c r="A5099" s="1" t="str">
        <f t="shared" si="79"/>
        <v>IR 1961</v>
      </c>
      <c r="B5099" t="s">
        <v>94</v>
      </c>
      <c r="C5099">
        <v>1961</v>
      </c>
    </row>
    <row r="5100" spans="1:8" hidden="1">
      <c r="A5100" s="1" t="str">
        <f t="shared" si="79"/>
        <v>IR 1962</v>
      </c>
      <c r="B5100" t="s">
        <v>94</v>
      </c>
      <c r="C5100">
        <v>1962</v>
      </c>
    </row>
    <row r="5101" spans="1:8" hidden="1">
      <c r="A5101" s="1" t="str">
        <f t="shared" si="79"/>
        <v>IR 1963</v>
      </c>
      <c r="B5101" t="s">
        <v>94</v>
      </c>
      <c r="C5101">
        <v>1963</v>
      </c>
    </row>
    <row r="5102" spans="1:8" hidden="1">
      <c r="A5102" s="1" t="str">
        <f t="shared" si="79"/>
        <v>IR 1964</v>
      </c>
      <c r="B5102" t="s">
        <v>94</v>
      </c>
      <c r="C5102">
        <v>1964</v>
      </c>
    </row>
    <row r="5103" spans="1:8" hidden="1">
      <c r="A5103" s="1" t="str">
        <f t="shared" si="79"/>
        <v>IR 1965</v>
      </c>
      <c r="B5103" t="s">
        <v>94</v>
      </c>
      <c r="C5103">
        <v>1965</v>
      </c>
    </row>
    <row r="5104" spans="1:8" hidden="1">
      <c r="A5104" s="1" t="str">
        <f t="shared" si="79"/>
        <v>IR 1966</v>
      </c>
      <c r="B5104" t="s">
        <v>94</v>
      </c>
      <c r="C5104">
        <v>1966</v>
      </c>
    </row>
    <row r="5105" spans="1:3" hidden="1">
      <c r="A5105" s="1" t="str">
        <f t="shared" si="79"/>
        <v>IR 1967</v>
      </c>
      <c r="B5105" t="s">
        <v>94</v>
      </c>
      <c r="C5105">
        <v>1967</v>
      </c>
    </row>
    <row r="5106" spans="1:3" hidden="1">
      <c r="A5106" s="1" t="str">
        <f t="shared" si="79"/>
        <v>IR 1968</v>
      </c>
      <c r="B5106" t="s">
        <v>94</v>
      </c>
      <c r="C5106">
        <v>1968</v>
      </c>
    </row>
    <row r="5107" spans="1:3" hidden="1">
      <c r="A5107" s="1" t="str">
        <f t="shared" si="79"/>
        <v>IR 1969</v>
      </c>
      <c r="B5107" t="s">
        <v>94</v>
      </c>
      <c r="C5107">
        <v>1969</v>
      </c>
    </row>
    <row r="5108" spans="1:3" hidden="1">
      <c r="A5108" s="1" t="str">
        <f t="shared" si="79"/>
        <v>IR 1970</v>
      </c>
      <c r="B5108" t="s">
        <v>94</v>
      </c>
      <c r="C5108">
        <v>1970</v>
      </c>
    </row>
    <row r="5109" spans="1:3" hidden="1">
      <c r="A5109" s="1" t="str">
        <f t="shared" si="79"/>
        <v>IR 1971</v>
      </c>
      <c r="B5109" t="s">
        <v>94</v>
      </c>
      <c r="C5109">
        <v>1971</v>
      </c>
    </row>
    <row r="5110" spans="1:3" hidden="1">
      <c r="A5110" s="1" t="str">
        <f t="shared" si="79"/>
        <v>IR 1972</v>
      </c>
      <c r="B5110" t="s">
        <v>94</v>
      </c>
      <c r="C5110">
        <v>1972</v>
      </c>
    </row>
    <row r="5111" spans="1:3" hidden="1">
      <c r="A5111" s="1" t="str">
        <f t="shared" si="79"/>
        <v>IR 1973</v>
      </c>
      <c r="B5111" t="s">
        <v>94</v>
      </c>
      <c r="C5111">
        <v>1973</v>
      </c>
    </row>
    <row r="5112" spans="1:3" hidden="1">
      <c r="A5112" s="1" t="str">
        <f t="shared" si="79"/>
        <v>IR 1974</v>
      </c>
      <c r="B5112" t="s">
        <v>94</v>
      </c>
      <c r="C5112">
        <v>1974</v>
      </c>
    </row>
    <row r="5113" spans="1:3" hidden="1">
      <c r="A5113" s="1" t="str">
        <f t="shared" si="79"/>
        <v>IR 1975</v>
      </c>
      <c r="B5113" t="s">
        <v>94</v>
      </c>
      <c r="C5113">
        <v>1975</v>
      </c>
    </row>
    <row r="5114" spans="1:3" hidden="1">
      <c r="A5114" s="1" t="str">
        <f t="shared" si="79"/>
        <v>IR 1976</v>
      </c>
      <c r="B5114" t="s">
        <v>94</v>
      </c>
      <c r="C5114">
        <v>1976</v>
      </c>
    </row>
    <row r="5115" spans="1:3" hidden="1">
      <c r="A5115" s="1" t="str">
        <f t="shared" si="79"/>
        <v>IR 1977</v>
      </c>
      <c r="B5115" t="s">
        <v>94</v>
      </c>
      <c r="C5115">
        <v>1977</v>
      </c>
    </row>
    <row r="5116" spans="1:3" hidden="1">
      <c r="A5116" s="1" t="str">
        <f t="shared" si="79"/>
        <v>IR 1978</v>
      </c>
      <c r="B5116" t="s">
        <v>94</v>
      </c>
      <c r="C5116">
        <v>1978</v>
      </c>
    </row>
    <row r="5117" spans="1:3" hidden="1">
      <c r="A5117" s="1" t="str">
        <f t="shared" si="79"/>
        <v>IR 1979</v>
      </c>
      <c r="B5117" t="s">
        <v>94</v>
      </c>
      <c r="C5117">
        <v>1979</v>
      </c>
    </row>
    <row r="5118" spans="1:3" hidden="1">
      <c r="A5118" s="1" t="str">
        <f t="shared" si="79"/>
        <v>IR 1980</v>
      </c>
      <c r="B5118" t="s">
        <v>94</v>
      </c>
      <c r="C5118">
        <v>1980</v>
      </c>
    </row>
    <row r="5119" spans="1:3" hidden="1">
      <c r="A5119" s="1" t="str">
        <f t="shared" si="79"/>
        <v>IR 1981</v>
      </c>
      <c r="B5119" t="s">
        <v>94</v>
      </c>
      <c r="C5119">
        <v>1981</v>
      </c>
    </row>
    <row r="5120" spans="1:3" hidden="1">
      <c r="A5120" s="1" t="str">
        <f t="shared" si="79"/>
        <v>IR 1982</v>
      </c>
      <c r="B5120" t="s">
        <v>94</v>
      </c>
      <c r="C5120">
        <v>1982</v>
      </c>
    </row>
    <row r="5121" spans="1:8" hidden="1">
      <c r="A5121" s="1" t="str">
        <f t="shared" si="79"/>
        <v>IR 1983</v>
      </c>
      <c r="B5121" t="s">
        <v>94</v>
      </c>
      <c r="C5121">
        <v>1983</v>
      </c>
    </row>
    <row r="5122" spans="1:8" hidden="1">
      <c r="A5122" s="1" t="str">
        <f t="shared" si="79"/>
        <v>IR 1984</v>
      </c>
      <c r="B5122" t="s">
        <v>94</v>
      </c>
      <c r="C5122">
        <v>1984</v>
      </c>
    </row>
    <row r="5123" spans="1:8" hidden="1">
      <c r="A5123" s="1" t="str">
        <f t="shared" ref="A5123:A5186" si="80">CONCATENATE(B5123," ",C5123)</f>
        <v>IR 1985</v>
      </c>
      <c r="B5123" t="s">
        <v>94</v>
      </c>
      <c r="C5123">
        <v>1985</v>
      </c>
    </row>
    <row r="5124" spans="1:8" hidden="1">
      <c r="A5124" s="1" t="str">
        <f t="shared" si="80"/>
        <v>IR 1986</v>
      </c>
      <c r="B5124" t="s">
        <v>94</v>
      </c>
      <c r="C5124">
        <v>1986</v>
      </c>
      <c r="D5124">
        <v>4.59</v>
      </c>
      <c r="E5124">
        <v>8.6</v>
      </c>
      <c r="F5124">
        <v>13.38</v>
      </c>
      <c r="G5124">
        <v>20.7</v>
      </c>
      <c r="H5124">
        <v>52.73</v>
      </c>
    </row>
    <row r="5125" spans="1:8" hidden="1">
      <c r="A5125" s="1" t="str">
        <f t="shared" si="80"/>
        <v>IR 1987</v>
      </c>
      <c r="B5125" t="s">
        <v>94</v>
      </c>
      <c r="C5125">
        <v>1987</v>
      </c>
    </row>
    <row r="5126" spans="1:8" hidden="1">
      <c r="A5126" s="1" t="str">
        <f t="shared" si="80"/>
        <v>IR 1988</v>
      </c>
      <c r="B5126" t="s">
        <v>94</v>
      </c>
      <c r="C5126">
        <v>1988</v>
      </c>
    </row>
    <row r="5127" spans="1:8" hidden="1">
      <c r="A5127" s="1" t="str">
        <f t="shared" si="80"/>
        <v>IR 1989</v>
      </c>
      <c r="B5127" t="s">
        <v>94</v>
      </c>
      <c r="C5127">
        <v>1989</v>
      </c>
    </row>
    <row r="5128" spans="1:8" hidden="1">
      <c r="A5128" s="1" t="str">
        <f t="shared" si="80"/>
        <v>IR 1990</v>
      </c>
      <c r="B5128" t="s">
        <v>94</v>
      </c>
      <c r="C5128">
        <v>1990</v>
      </c>
      <c r="D5128">
        <v>5.21</v>
      </c>
      <c r="E5128">
        <v>9.56</v>
      </c>
      <c r="F5128">
        <v>14.4</v>
      </c>
      <c r="G5128">
        <v>21.43</v>
      </c>
      <c r="H5128">
        <v>49.41</v>
      </c>
    </row>
    <row r="5129" spans="1:8" hidden="1">
      <c r="A5129" s="1" t="str">
        <f t="shared" si="80"/>
        <v>IR 1991</v>
      </c>
      <c r="B5129" t="s">
        <v>94</v>
      </c>
      <c r="C5129">
        <v>1991</v>
      </c>
    </row>
    <row r="5130" spans="1:8" hidden="1">
      <c r="A5130" s="1" t="str">
        <f t="shared" si="80"/>
        <v>IR 1992</v>
      </c>
      <c r="B5130" t="s">
        <v>94</v>
      </c>
      <c r="C5130">
        <v>1992</v>
      </c>
    </row>
    <row r="5131" spans="1:8" hidden="1">
      <c r="A5131" s="1" t="str">
        <f t="shared" si="80"/>
        <v>IR 1993</v>
      </c>
      <c r="B5131" t="s">
        <v>94</v>
      </c>
      <c r="C5131">
        <v>1993</v>
      </c>
    </row>
    <row r="5132" spans="1:8" hidden="1">
      <c r="A5132" s="1" t="str">
        <f t="shared" si="80"/>
        <v>IR 1994</v>
      </c>
      <c r="B5132" t="s">
        <v>94</v>
      </c>
      <c r="C5132">
        <v>1994</v>
      </c>
      <c r="D5132">
        <v>5.5</v>
      </c>
      <c r="E5132">
        <v>9.66</v>
      </c>
      <c r="F5132">
        <v>14.38</v>
      </c>
      <c r="G5132">
        <v>21.35</v>
      </c>
      <c r="H5132">
        <v>49.1</v>
      </c>
    </row>
    <row r="5133" spans="1:8" hidden="1">
      <c r="A5133" s="1" t="str">
        <f t="shared" si="80"/>
        <v>IR 1995</v>
      </c>
      <c r="B5133" t="s">
        <v>94</v>
      </c>
      <c r="C5133">
        <v>1995</v>
      </c>
    </row>
    <row r="5134" spans="1:8" hidden="1">
      <c r="A5134" s="1" t="str">
        <f t="shared" si="80"/>
        <v>IR 1996</v>
      </c>
      <c r="B5134" t="s">
        <v>94</v>
      </c>
      <c r="C5134">
        <v>1996</v>
      </c>
    </row>
    <row r="5135" spans="1:8" hidden="1">
      <c r="A5135" s="1" t="str">
        <f t="shared" si="80"/>
        <v>IR 1997</v>
      </c>
      <c r="B5135" t="s">
        <v>94</v>
      </c>
      <c r="C5135">
        <v>1997</v>
      </c>
    </row>
    <row r="5136" spans="1:8" hidden="1">
      <c r="A5136" s="1" t="str">
        <f t="shared" si="80"/>
        <v>IR 1998</v>
      </c>
      <c r="B5136" t="s">
        <v>94</v>
      </c>
      <c r="C5136">
        <v>1998</v>
      </c>
      <c r="D5136">
        <v>5.16</v>
      </c>
      <c r="E5136">
        <v>9.32</v>
      </c>
      <c r="F5136">
        <v>14.17</v>
      </c>
      <c r="G5136">
        <v>21.47</v>
      </c>
      <c r="H5136">
        <v>49.88</v>
      </c>
    </row>
    <row r="5137" spans="1:8" hidden="1">
      <c r="A5137" s="1" t="str">
        <f t="shared" si="80"/>
        <v>IR 1999</v>
      </c>
      <c r="B5137" t="s">
        <v>94</v>
      </c>
      <c r="C5137">
        <v>1999</v>
      </c>
    </row>
    <row r="5138" spans="1:8" hidden="1">
      <c r="A5138" s="1" t="str">
        <f t="shared" si="80"/>
        <v>IR 2000</v>
      </c>
      <c r="B5138" t="s">
        <v>94</v>
      </c>
      <c r="C5138">
        <v>2000</v>
      </c>
    </row>
    <row r="5139" spans="1:8" hidden="1">
      <c r="A5139" s="1" t="str">
        <f t="shared" si="80"/>
        <v>IR 2001</v>
      </c>
      <c r="B5139" t="s">
        <v>94</v>
      </c>
      <c r="C5139">
        <v>2001</v>
      </c>
    </row>
    <row r="5140" spans="1:8" hidden="1">
      <c r="A5140" s="1" t="str">
        <f t="shared" si="80"/>
        <v>IR 2002</v>
      </c>
      <c r="B5140" t="s">
        <v>94</v>
      </c>
      <c r="C5140">
        <v>2002</v>
      </c>
    </row>
    <row r="5141" spans="1:8" hidden="1">
      <c r="A5141" s="1" t="str">
        <f t="shared" si="80"/>
        <v>IR 2003</v>
      </c>
      <c r="B5141" t="s">
        <v>94</v>
      </c>
      <c r="C5141">
        <v>2003</v>
      </c>
    </row>
    <row r="5142" spans="1:8" hidden="1">
      <c r="A5142" s="1" t="str">
        <f t="shared" si="80"/>
        <v>IR 2004</v>
      </c>
      <c r="B5142" t="s">
        <v>94</v>
      </c>
      <c r="C5142">
        <v>2004</v>
      </c>
    </row>
    <row r="5143" spans="1:8" hidden="1">
      <c r="A5143" s="1" t="str">
        <f t="shared" si="80"/>
        <v>IR 2005</v>
      </c>
      <c r="B5143" t="s">
        <v>94</v>
      </c>
      <c r="C5143">
        <v>2005</v>
      </c>
      <c r="D5143">
        <v>6.46</v>
      </c>
      <c r="E5143">
        <v>10.91</v>
      </c>
      <c r="F5143">
        <v>15.45</v>
      </c>
      <c r="G5143">
        <v>22.09</v>
      </c>
      <c r="H5143">
        <v>45.1</v>
      </c>
    </row>
    <row r="5144" spans="1:8" hidden="1">
      <c r="A5144" s="1" t="str">
        <f t="shared" si="80"/>
        <v>IR 2006</v>
      </c>
      <c r="B5144" t="s">
        <v>94</v>
      </c>
      <c r="C5144">
        <v>2006</v>
      </c>
    </row>
    <row r="5145" spans="1:8" hidden="1">
      <c r="A5145" s="1" t="str">
        <f t="shared" si="80"/>
        <v>IR 2007</v>
      </c>
      <c r="B5145" t="s">
        <v>94</v>
      </c>
      <c r="C5145">
        <v>2007</v>
      </c>
    </row>
    <row r="5146" spans="1:8" hidden="1">
      <c r="A5146" s="1" t="str">
        <f t="shared" si="80"/>
        <v>IR 2008</v>
      </c>
      <c r="B5146" t="s">
        <v>94</v>
      </c>
      <c r="C5146">
        <v>2008</v>
      </c>
    </row>
    <row r="5147" spans="1:8" hidden="1">
      <c r="A5147" s="1" t="str">
        <f t="shared" si="80"/>
        <v>IR 2009</v>
      </c>
      <c r="B5147" t="s">
        <v>94</v>
      </c>
      <c r="C5147">
        <v>2009</v>
      </c>
      <c r="D5147">
        <v>5.32</v>
      </c>
      <c r="E5147">
        <v>9.7899999999999991</v>
      </c>
      <c r="F5147">
        <v>14.84</v>
      </c>
      <c r="G5147">
        <v>22.21</v>
      </c>
      <c r="H5147">
        <v>47.85</v>
      </c>
    </row>
    <row r="5148" spans="1:8" hidden="1">
      <c r="A5148" s="1" t="str">
        <f t="shared" si="80"/>
        <v>IR 2010</v>
      </c>
      <c r="B5148" t="s">
        <v>94</v>
      </c>
      <c r="C5148">
        <v>2010</v>
      </c>
    </row>
    <row r="5149" spans="1:8" hidden="1">
      <c r="A5149" s="1" t="str">
        <f t="shared" si="80"/>
        <v>IR 2011</v>
      </c>
      <c r="B5149" t="s">
        <v>94</v>
      </c>
      <c r="C5149">
        <v>2011</v>
      </c>
    </row>
    <row r="5150" spans="1:8" hidden="1">
      <c r="A5150" s="1" t="str">
        <f t="shared" si="80"/>
        <v>IR 2012</v>
      </c>
      <c r="B5150" t="s">
        <v>94</v>
      </c>
      <c r="C5150">
        <v>2012</v>
      </c>
    </row>
    <row r="5151" spans="1:8" hidden="1">
      <c r="A5151" s="1" t="str">
        <f t="shared" si="80"/>
        <v>IR 2013</v>
      </c>
      <c r="B5151" t="s">
        <v>94</v>
      </c>
      <c r="C5151">
        <v>2013</v>
      </c>
      <c r="D5151">
        <v>6.81</v>
      </c>
      <c r="E5151">
        <v>11.07</v>
      </c>
      <c r="F5151">
        <v>15.59</v>
      </c>
      <c r="G5151">
        <v>21.95</v>
      </c>
      <c r="H5151">
        <v>44.59</v>
      </c>
    </row>
    <row r="5152" spans="1:8" hidden="1">
      <c r="A5152" s="1" t="str">
        <f t="shared" si="80"/>
        <v>IR 2014</v>
      </c>
      <c r="B5152" t="s">
        <v>94</v>
      </c>
      <c r="C5152">
        <v>2014</v>
      </c>
    </row>
    <row r="5153" spans="1:3" hidden="1">
      <c r="A5153" s="1" t="str">
        <f t="shared" si="80"/>
        <v>IR 2015</v>
      </c>
      <c r="B5153" t="s">
        <v>94</v>
      </c>
      <c r="C5153">
        <v>2015</v>
      </c>
    </row>
    <row r="5154" spans="1:3" hidden="1">
      <c r="A5154" s="1" t="str">
        <f t="shared" si="80"/>
        <v>IS 1960</v>
      </c>
      <c r="B5154" t="s">
        <v>96</v>
      </c>
      <c r="C5154">
        <v>1960</v>
      </c>
    </row>
    <row r="5155" spans="1:3" hidden="1">
      <c r="A5155" s="1" t="str">
        <f t="shared" si="80"/>
        <v>IS 1961</v>
      </c>
      <c r="B5155" t="s">
        <v>96</v>
      </c>
      <c r="C5155">
        <v>1961</v>
      </c>
    </row>
    <row r="5156" spans="1:3" hidden="1">
      <c r="A5156" s="1" t="str">
        <f t="shared" si="80"/>
        <v>IS 1962</v>
      </c>
      <c r="B5156" t="s">
        <v>96</v>
      </c>
      <c r="C5156">
        <v>1962</v>
      </c>
    </row>
    <row r="5157" spans="1:3" hidden="1">
      <c r="A5157" s="1" t="str">
        <f t="shared" si="80"/>
        <v>IS 1963</v>
      </c>
      <c r="B5157" t="s">
        <v>96</v>
      </c>
      <c r="C5157">
        <v>1963</v>
      </c>
    </row>
    <row r="5158" spans="1:3" hidden="1">
      <c r="A5158" s="1" t="str">
        <f t="shared" si="80"/>
        <v>IS 1964</v>
      </c>
      <c r="B5158" t="s">
        <v>96</v>
      </c>
      <c r="C5158">
        <v>1964</v>
      </c>
    </row>
    <row r="5159" spans="1:3" hidden="1">
      <c r="A5159" s="1" t="str">
        <f t="shared" si="80"/>
        <v>IS 1965</v>
      </c>
      <c r="B5159" t="s">
        <v>96</v>
      </c>
      <c r="C5159">
        <v>1965</v>
      </c>
    </row>
    <row r="5160" spans="1:3" hidden="1">
      <c r="A5160" s="1" t="str">
        <f t="shared" si="80"/>
        <v>IS 1966</v>
      </c>
      <c r="B5160" t="s">
        <v>96</v>
      </c>
      <c r="C5160">
        <v>1966</v>
      </c>
    </row>
    <row r="5161" spans="1:3" hidden="1">
      <c r="A5161" s="1" t="str">
        <f t="shared" si="80"/>
        <v>IS 1967</v>
      </c>
      <c r="B5161" t="s">
        <v>96</v>
      </c>
      <c r="C5161">
        <v>1967</v>
      </c>
    </row>
    <row r="5162" spans="1:3" hidden="1">
      <c r="A5162" s="1" t="str">
        <f t="shared" si="80"/>
        <v>IS 1968</v>
      </c>
      <c r="B5162" t="s">
        <v>96</v>
      </c>
      <c r="C5162">
        <v>1968</v>
      </c>
    </row>
    <row r="5163" spans="1:3" hidden="1">
      <c r="A5163" s="1" t="str">
        <f t="shared" si="80"/>
        <v>IS 1969</v>
      </c>
      <c r="B5163" t="s">
        <v>96</v>
      </c>
      <c r="C5163">
        <v>1969</v>
      </c>
    </row>
    <row r="5164" spans="1:3" hidden="1">
      <c r="A5164" s="1" t="str">
        <f t="shared" si="80"/>
        <v>IS 1970</v>
      </c>
      <c r="B5164" t="s">
        <v>96</v>
      </c>
      <c r="C5164">
        <v>1970</v>
      </c>
    </row>
    <row r="5165" spans="1:3" hidden="1">
      <c r="A5165" s="1" t="str">
        <f t="shared" si="80"/>
        <v>IS 1971</v>
      </c>
      <c r="B5165" t="s">
        <v>96</v>
      </c>
      <c r="C5165">
        <v>1971</v>
      </c>
    </row>
    <row r="5166" spans="1:3" hidden="1">
      <c r="A5166" s="1" t="str">
        <f t="shared" si="80"/>
        <v>IS 1972</v>
      </c>
      <c r="B5166" t="s">
        <v>96</v>
      </c>
      <c r="C5166">
        <v>1972</v>
      </c>
    </row>
    <row r="5167" spans="1:3" hidden="1">
      <c r="A5167" s="1" t="str">
        <f t="shared" si="80"/>
        <v>IS 1973</v>
      </c>
      <c r="B5167" t="s">
        <v>96</v>
      </c>
      <c r="C5167">
        <v>1973</v>
      </c>
    </row>
    <row r="5168" spans="1:3" hidden="1">
      <c r="A5168" s="1" t="str">
        <f t="shared" si="80"/>
        <v>IS 1974</v>
      </c>
      <c r="B5168" t="s">
        <v>96</v>
      </c>
      <c r="C5168">
        <v>1974</v>
      </c>
    </row>
    <row r="5169" spans="1:3" hidden="1">
      <c r="A5169" s="1" t="str">
        <f t="shared" si="80"/>
        <v>IS 1975</v>
      </c>
      <c r="B5169" t="s">
        <v>96</v>
      </c>
      <c r="C5169">
        <v>1975</v>
      </c>
    </row>
    <row r="5170" spans="1:3" hidden="1">
      <c r="A5170" s="1" t="str">
        <f t="shared" si="80"/>
        <v>IS 1976</v>
      </c>
      <c r="B5170" t="s">
        <v>96</v>
      </c>
      <c r="C5170">
        <v>1976</v>
      </c>
    </row>
    <row r="5171" spans="1:3" hidden="1">
      <c r="A5171" s="1" t="str">
        <f t="shared" si="80"/>
        <v>IS 1977</v>
      </c>
      <c r="B5171" t="s">
        <v>96</v>
      </c>
      <c r="C5171">
        <v>1977</v>
      </c>
    </row>
    <row r="5172" spans="1:3" hidden="1">
      <c r="A5172" s="1" t="str">
        <f t="shared" si="80"/>
        <v>IS 1978</v>
      </c>
      <c r="B5172" t="s">
        <v>96</v>
      </c>
      <c r="C5172">
        <v>1978</v>
      </c>
    </row>
    <row r="5173" spans="1:3" hidden="1">
      <c r="A5173" s="1" t="str">
        <f t="shared" si="80"/>
        <v>IS 1979</v>
      </c>
      <c r="B5173" t="s">
        <v>96</v>
      </c>
      <c r="C5173">
        <v>1979</v>
      </c>
    </row>
    <row r="5174" spans="1:3" hidden="1">
      <c r="A5174" s="1" t="str">
        <f t="shared" si="80"/>
        <v>IS 1980</v>
      </c>
      <c r="B5174" t="s">
        <v>96</v>
      </c>
      <c r="C5174">
        <v>1980</v>
      </c>
    </row>
    <row r="5175" spans="1:3" hidden="1">
      <c r="A5175" s="1" t="str">
        <f t="shared" si="80"/>
        <v>IS 1981</v>
      </c>
      <c r="B5175" t="s">
        <v>96</v>
      </c>
      <c r="C5175">
        <v>1981</v>
      </c>
    </row>
    <row r="5176" spans="1:3" hidden="1">
      <c r="A5176" s="1" t="str">
        <f t="shared" si="80"/>
        <v>IS 1982</v>
      </c>
      <c r="B5176" t="s">
        <v>96</v>
      </c>
      <c r="C5176">
        <v>1982</v>
      </c>
    </row>
    <row r="5177" spans="1:3" hidden="1">
      <c r="A5177" s="1" t="str">
        <f t="shared" si="80"/>
        <v>IS 1983</v>
      </c>
      <c r="B5177" t="s">
        <v>96</v>
      </c>
      <c r="C5177">
        <v>1983</v>
      </c>
    </row>
    <row r="5178" spans="1:3" hidden="1">
      <c r="A5178" s="1" t="str">
        <f t="shared" si="80"/>
        <v>IS 1984</v>
      </c>
      <c r="B5178" t="s">
        <v>96</v>
      </c>
      <c r="C5178">
        <v>1984</v>
      </c>
    </row>
    <row r="5179" spans="1:3" hidden="1">
      <c r="A5179" s="1" t="str">
        <f t="shared" si="80"/>
        <v>IS 1985</v>
      </c>
      <c r="B5179" t="s">
        <v>96</v>
      </c>
      <c r="C5179">
        <v>1985</v>
      </c>
    </row>
    <row r="5180" spans="1:3" hidden="1">
      <c r="A5180" s="1" t="str">
        <f t="shared" si="80"/>
        <v>IS 1986</v>
      </c>
      <c r="B5180" t="s">
        <v>96</v>
      </c>
      <c r="C5180">
        <v>1986</v>
      </c>
    </row>
    <row r="5181" spans="1:3" hidden="1">
      <c r="A5181" s="1" t="str">
        <f t="shared" si="80"/>
        <v>IS 1987</v>
      </c>
      <c r="B5181" t="s">
        <v>96</v>
      </c>
      <c r="C5181">
        <v>1987</v>
      </c>
    </row>
    <row r="5182" spans="1:3" hidden="1">
      <c r="A5182" s="1" t="str">
        <f t="shared" si="80"/>
        <v>IS 1988</v>
      </c>
      <c r="B5182" t="s">
        <v>96</v>
      </c>
      <c r="C5182">
        <v>1988</v>
      </c>
    </row>
    <row r="5183" spans="1:3" hidden="1">
      <c r="A5183" s="1" t="str">
        <f t="shared" si="80"/>
        <v>IS 1989</v>
      </c>
      <c r="B5183" t="s">
        <v>96</v>
      </c>
      <c r="C5183">
        <v>1989</v>
      </c>
    </row>
    <row r="5184" spans="1:3" hidden="1">
      <c r="A5184" s="1" t="str">
        <f t="shared" si="80"/>
        <v>IS 1990</v>
      </c>
      <c r="B5184" t="s">
        <v>96</v>
      </c>
      <c r="C5184">
        <v>1990</v>
      </c>
    </row>
    <row r="5185" spans="1:8" hidden="1">
      <c r="A5185" s="1" t="str">
        <f t="shared" si="80"/>
        <v>IS 1991</v>
      </c>
      <c r="B5185" t="s">
        <v>96</v>
      </c>
      <c r="C5185">
        <v>1991</v>
      </c>
    </row>
    <row r="5186" spans="1:8" hidden="1">
      <c r="A5186" s="1" t="str">
        <f t="shared" si="80"/>
        <v>IS 1992</v>
      </c>
      <c r="B5186" t="s">
        <v>96</v>
      </c>
      <c r="C5186">
        <v>1992</v>
      </c>
    </row>
    <row r="5187" spans="1:8" hidden="1">
      <c r="A5187" s="1" t="str">
        <f t="shared" ref="A5187:A5250" si="81">CONCATENATE(B5187," ",C5187)</f>
        <v>IS 1993</v>
      </c>
      <c r="B5187" t="s">
        <v>96</v>
      </c>
      <c r="C5187">
        <v>1993</v>
      </c>
    </row>
    <row r="5188" spans="1:8" hidden="1">
      <c r="A5188" s="1" t="str">
        <f t="shared" si="81"/>
        <v>IS 1994</v>
      </c>
      <c r="B5188" t="s">
        <v>96</v>
      </c>
      <c r="C5188">
        <v>1994</v>
      </c>
    </row>
    <row r="5189" spans="1:8" hidden="1">
      <c r="A5189" s="1" t="str">
        <f t="shared" si="81"/>
        <v>IS 1995</v>
      </c>
      <c r="B5189" t="s">
        <v>96</v>
      </c>
      <c r="C5189">
        <v>1995</v>
      </c>
    </row>
    <row r="5190" spans="1:8" hidden="1">
      <c r="A5190" s="1" t="str">
        <f t="shared" si="81"/>
        <v>IS 1996</v>
      </c>
      <c r="B5190" t="s">
        <v>96</v>
      </c>
      <c r="C5190">
        <v>1996</v>
      </c>
    </row>
    <row r="5191" spans="1:8" hidden="1">
      <c r="A5191" s="1" t="str">
        <f t="shared" si="81"/>
        <v>IS 1997</v>
      </c>
      <c r="B5191" t="s">
        <v>96</v>
      </c>
      <c r="C5191">
        <v>1997</v>
      </c>
    </row>
    <row r="5192" spans="1:8" hidden="1">
      <c r="A5192" s="1" t="str">
        <f t="shared" si="81"/>
        <v>IS 1998</v>
      </c>
      <c r="B5192" t="s">
        <v>96</v>
      </c>
      <c r="C5192">
        <v>1998</v>
      </c>
    </row>
    <row r="5193" spans="1:8" hidden="1">
      <c r="A5193" s="1" t="str">
        <f t="shared" si="81"/>
        <v>IS 1999</v>
      </c>
      <c r="B5193" t="s">
        <v>96</v>
      </c>
      <c r="C5193">
        <v>1999</v>
      </c>
    </row>
    <row r="5194" spans="1:8" hidden="1">
      <c r="A5194" s="1" t="str">
        <f t="shared" si="81"/>
        <v>IS 2000</v>
      </c>
      <c r="B5194" t="s">
        <v>96</v>
      </c>
      <c r="C5194">
        <v>2000</v>
      </c>
    </row>
    <row r="5195" spans="1:8" hidden="1">
      <c r="A5195" s="1" t="str">
        <f t="shared" si="81"/>
        <v>IS 2001</v>
      </c>
      <c r="B5195" t="s">
        <v>96</v>
      </c>
      <c r="C5195">
        <v>2001</v>
      </c>
    </row>
    <row r="5196" spans="1:8" hidden="1">
      <c r="A5196" s="1" t="str">
        <f t="shared" si="81"/>
        <v>IS 2002</v>
      </c>
      <c r="B5196" t="s">
        <v>96</v>
      </c>
      <c r="C5196">
        <v>2002</v>
      </c>
    </row>
    <row r="5197" spans="1:8" hidden="1">
      <c r="A5197" s="1" t="str">
        <f t="shared" si="81"/>
        <v>IS 2003</v>
      </c>
      <c r="B5197" t="s">
        <v>96</v>
      </c>
      <c r="C5197">
        <v>2003</v>
      </c>
    </row>
    <row r="5198" spans="1:8" hidden="1">
      <c r="A5198" s="1" t="str">
        <f t="shared" si="81"/>
        <v>IS 2004</v>
      </c>
      <c r="B5198" t="s">
        <v>96</v>
      </c>
      <c r="C5198">
        <v>2004</v>
      </c>
      <c r="D5198">
        <v>9.34</v>
      </c>
      <c r="E5198">
        <v>13.96</v>
      </c>
      <c r="F5198">
        <v>17.16</v>
      </c>
      <c r="G5198">
        <v>21.78</v>
      </c>
      <c r="H5198">
        <v>37.75</v>
      </c>
    </row>
    <row r="5199" spans="1:8" hidden="1">
      <c r="A5199" s="1" t="str">
        <f t="shared" si="81"/>
        <v>IS 2005</v>
      </c>
      <c r="B5199" t="s">
        <v>96</v>
      </c>
      <c r="C5199">
        <v>2005</v>
      </c>
      <c r="D5199">
        <v>8.9</v>
      </c>
      <c r="E5199">
        <v>13.64</v>
      </c>
      <c r="F5199">
        <v>17.12</v>
      </c>
      <c r="G5199">
        <v>21.7</v>
      </c>
      <c r="H5199">
        <v>38.64</v>
      </c>
    </row>
    <row r="5200" spans="1:8" hidden="1">
      <c r="A5200" s="1" t="str">
        <f t="shared" si="81"/>
        <v>IS 2006</v>
      </c>
      <c r="B5200" t="s">
        <v>96</v>
      </c>
      <c r="C5200">
        <v>2006</v>
      </c>
      <c r="D5200">
        <v>8.89</v>
      </c>
      <c r="E5200">
        <v>13.35</v>
      </c>
      <c r="F5200">
        <v>16.73</v>
      </c>
      <c r="G5200">
        <v>21.53</v>
      </c>
      <c r="H5200">
        <v>39.49</v>
      </c>
    </row>
    <row r="5201" spans="1:8" hidden="1">
      <c r="A5201" s="1" t="str">
        <f t="shared" si="81"/>
        <v>IS 2007</v>
      </c>
      <c r="B5201" t="s">
        <v>96</v>
      </c>
      <c r="C5201">
        <v>2007</v>
      </c>
      <c r="D5201">
        <v>8.98</v>
      </c>
      <c r="E5201">
        <v>13.56</v>
      </c>
      <c r="F5201">
        <v>16.829999999999998</v>
      </c>
      <c r="G5201">
        <v>21.67</v>
      </c>
      <c r="H5201">
        <v>38.96</v>
      </c>
    </row>
    <row r="5202" spans="1:8" hidden="1">
      <c r="A5202" s="1" t="str">
        <f t="shared" si="81"/>
        <v>IS 2008</v>
      </c>
      <c r="B5202" t="s">
        <v>96</v>
      </c>
      <c r="C5202">
        <v>2008</v>
      </c>
      <c r="D5202">
        <v>8.57</v>
      </c>
      <c r="E5202">
        <v>12.95</v>
      </c>
      <c r="F5202">
        <v>16.420000000000002</v>
      </c>
      <c r="G5202">
        <v>21.19</v>
      </c>
      <c r="H5202">
        <v>40.869999999999997</v>
      </c>
    </row>
    <row r="5203" spans="1:8" hidden="1">
      <c r="A5203" s="1" t="str">
        <f t="shared" si="81"/>
        <v>IS 2009</v>
      </c>
      <c r="B5203" t="s">
        <v>96</v>
      </c>
      <c r="C5203">
        <v>2009</v>
      </c>
      <c r="D5203">
        <v>9.01</v>
      </c>
      <c r="E5203">
        <v>13.76</v>
      </c>
      <c r="F5203">
        <v>17.3</v>
      </c>
      <c r="G5203">
        <v>21.8</v>
      </c>
      <c r="H5203">
        <v>38.119999999999997</v>
      </c>
    </row>
    <row r="5204" spans="1:8" hidden="1">
      <c r="A5204" s="1" t="str">
        <f t="shared" si="81"/>
        <v>IS 2010</v>
      </c>
      <c r="B5204" t="s">
        <v>96</v>
      </c>
      <c r="C5204">
        <v>2010</v>
      </c>
      <c r="D5204">
        <v>9.3699999999999992</v>
      </c>
      <c r="E5204">
        <v>14.42</v>
      </c>
      <c r="F5204">
        <v>17.989999999999998</v>
      </c>
      <c r="G5204">
        <v>22.16</v>
      </c>
      <c r="H5204">
        <v>36.08</v>
      </c>
    </row>
    <row r="5205" spans="1:8" hidden="1">
      <c r="A5205" s="1" t="str">
        <f t="shared" si="81"/>
        <v>IS 2011</v>
      </c>
      <c r="B5205" t="s">
        <v>96</v>
      </c>
      <c r="C5205">
        <v>2011</v>
      </c>
      <c r="D5205">
        <v>9.1300000000000008</v>
      </c>
      <c r="E5205">
        <v>14.12</v>
      </c>
      <c r="F5205">
        <v>18</v>
      </c>
      <c r="G5205">
        <v>22.43</v>
      </c>
      <c r="H5205">
        <v>36.32</v>
      </c>
    </row>
    <row r="5206" spans="1:8" hidden="1">
      <c r="A5206" s="1" t="str">
        <f t="shared" si="81"/>
        <v>IS 2012</v>
      </c>
      <c r="B5206" t="s">
        <v>96</v>
      </c>
      <c r="C5206">
        <v>2012</v>
      </c>
      <c r="D5206">
        <v>9.18</v>
      </c>
      <c r="E5206">
        <v>14.21</v>
      </c>
      <c r="F5206">
        <v>17.86</v>
      </c>
      <c r="G5206">
        <v>22.37</v>
      </c>
      <c r="H5206">
        <v>36.380000000000003</v>
      </c>
    </row>
    <row r="5207" spans="1:8" hidden="1">
      <c r="A5207" s="1" t="str">
        <f t="shared" si="81"/>
        <v>IS 2013</v>
      </c>
      <c r="B5207" t="s">
        <v>96</v>
      </c>
      <c r="C5207">
        <v>2013</v>
      </c>
    </row>
    <row r="5208" spans="1:8" hidden="1">
      <c r="A5208" s="1" t="str">
        <f t="shared" si="81"/>
        <v>IS 2014</v>
      </c>
      <c r="B5208" t="s">
        <v>96</v>
      </c>
      <c r="C5208">
        <v>2014</v>
      </c>
    </row>
    <row r="5209" spans="1:8" hidden="1">
      <c r="A5209" s="1" t="str">
        <f t="shared" si="81"/>
        <v>IS 2015</v>
      </c>
      <c r="B5209" t="s">
        <v>96</v>
      </c>
      <c r="C5209">
        <v>2015</v>
      </c>
    </row>
    <row r="5210" spans="1:8" hidden="1">
      <c r="A5210" s="1" t="str">
        <f t="shared" si="81"/>
        <v>IT 1960</v>
      </c>
      <c r="B5210" t="s">
        <v>98</v>
      </c>
      <c r="C5210">
        <v>1960</v>
      </c>
    </row>
    <row r="5211" spans="1:8" hidden="1">
      <c r="A5211" s="1" t="str">
        <f t="shared" si="81"/>
        <v>IT 1961</v>
      </c>
      <c r="B5211" t="s">
        <v>98</v>
      </c>
      <c r="C5211">
        <v>1961</v>
      </c>
    </row>
    <row r="5212" spans="1:8" hidden="1">
      <c r="A5212" s="1" t="str">
        <f t="shared" si="81"/>
        <v>IT 1962</v>
      </c>
      <c r="B5212" t="s">
        <v>98</v>
      </c>
      <c r="C5212">
        <v>1962</v>
      </c>
    </row>
    <row r="5213" spans="1:8" hidden="1">
      <c r="A5213" s="1" t="str">
        <f t="shared" si="81"/>
        <v>IT 1963</v>
      </c>
      <c r="B5213" t="s">
        <v>98</v>
      </c>
      <c r="C5213">
        <v>1963</v>
      </c>
    </row>
    <row r="5214" spans="1:8" hidden="1">
      <c r="A5214" s="1" t="str">
        <f t="shared" si="81"/>
        <v>IT 1964</v>
      </c>
      <c r="B5214" t="s">
        <v>98</v>
      </c>
      <c r="C5214">
        <v>1964</v>
      </c>
    </row>
    <row r="5215" spans="1:8" hidden="1">
      <c r="A5215" s="1" t="str">
        <f t="shared" si="81"/>
        <v>IT 1965</v>
      </c>
      <c r="B5215" t="s">
        <v>98</v>
      </c>
      <c r="C5215">
        <v>1965</v>
      </c>
    </row>
    <row r="5216" spans="1:8" hidden="1">
      <c r="A5216" s="1" t="str">
        <f t="shared" si="81"/>
        <v>IT 1966</v>
      </c>
      <c r="B5216" t="s">
        <v>98</v>
      </c>
      <c r="C5216">
        <v>1966</v>
      </c>
    </row>
    <row r="5217" spans="1:3" hidden="1">
      <c r="A5217" s="1" t="str">
        <f t="shared" si="81"/>
        <v>IT 1967</v>
      </c>
      <c r="B5217" t="s">
        <v>98</v>
      </c>
      <c r="C5217">
        <v>1967</v>
      </c>
    </row>
    <row r="5218" spans="1:3" hidden="1">
      <c r="A5218" s="1" t="str">
        <f t="shared" si="81"/>
        <v>IT 1968</v>
      </c>
      <c r="B5218" t="s">
        <v>98</v>
      </c>
      <c r="C5218">
        <v>1968</v>
      </c>
    </row>
    <row r="5219" spans="1:3" hidden="1">
      <c r="A5219" s="1" t="str">
        <f t="shared" si="81"/>
        <v>IT 1969</v>
      </c>
      <c r="B5219" t="s">
        <v>98</v>
      </c>
      <c r="C5219">
        <v>1969</v>
      </c>
    </row>
    <row r="5220" spans="1:3" hidden="1">
      <c r="A5220" s="1" t="str">
        <f t="shared" si="81"/>
        <v>IT 1970</v>
      </c>
      <c r="B5220" t="s">
        <v>98</v>
      </c>
      <c r="C5220">
        <v>1970</v>
      </c>
    </row>
    <row r="5221" spans="1:3" hidden="1">
      <c r="A5221" s="1" t="str">
        <f t="shared" si="81"/>
        <v>IT 1971</v>
      </c>
      <c r="B5221" t="s">
        <v>98</v>
      </c>
      <c r="C5221">
        <v>1971</v>
      </c>
    </row>
    <row r="5222" spans="1:3" hidden="1">
      <c r="A5222" s="1" t="str">
        <f t="shared" si="81"/>
        <v>IT 1972</v>
      </c>
      <c r="B5222" t="s">
        <v>98</v>
      </c>
      <c r="C5222">
        <v>1972</v>
      </c>
    </row>
    <row r="5223" spans="1:3" hidden="1">
      <c r="A5223" s="1" t="str">
        <f t="shared" si="81"/>
        <v>IT 1973</v>
      </c>
      <c r="B5223" t="s">
        <v>98</v>
      </c>
      <c r="C5223">
        <v>1973</v>
      </c>
    </row>
    <row r="5224" spans="1:3" hidden="1">
      <c r="A5224" s="1" t="str">
        <f t="shared" si="81"/>
        <v>IT 1974</v>
      </c>
      <c r="B5224" t="s">
        <v>98</v>
      </c>
      <c r="C5224">
        <v>1974</v>
      </c>
    </row>
    <row r="5225" spans="1:3" hidden="1">
      <c r="A5225" s="1" t="str">
        <f t="shared" si="81"/>
        <v>IT 1975</v>
      </c>
      <c r="B5225" t="s">
        <v>98</v>
      </c>
      <c r="C5225">
        <v>1975</v>
      </c>
    </row>
    <row r="5226" spans="1:3" hidden="1">
      <c r="A5226" s="1" t="str">
        <f t="shared" si="81"/>
        <v>IT 1976</v>
      </c>
      <c r="B5226" t="s">
        <v>98</v>
      </c>
      <c r="C5226">
        <v>1976</v>
      </c>
    </row>
    <row r="5227" spans="1:3" hidden="1">
      <c r="A5227" s="1" t="str">
        <f t="shared" si="81"/>
        <v>IT 1977</v>
      </c>
      <c r="B5227" t="s">
        <v>98</v>
      </c>
      <c r="C5227">
        <v>1977</v>
      </c>
    </row>
    <row r="5228" spans="1:3" hidden="1">
      <c r="A5228" s="1" t="str">
        <f t="shared" si="81"/>
        <v>IT 1978</v>
      </c>
      <c r="B5228" t="s">
        <v>98</v>
      </c>
      <c r="C5228">
        <v>1978</v>
      </c>
    </row>
    <row r="5229" spans="1:3" hidden="1">
      <c r="A5229" s="1" t="str">
        <f t="shared" si="81"/>
        <v>IT 1979</v>
      </c>
      <c r="B5229" t="s">
        <v>98</v>
      </c>
      <c r="C5229">
        <v>1979</v>
      </c>
    </row>
    <row r="5230" spans="1:3" hidden="1">
      <c r="A5230" s="1" t="str">
        <f t="shared" si="81"/>
        <v>IT 1980</v>
      </c>
      <c r="B5230" t="s">
        <v>98</v>
      </c>
      <c r="C5230">
        <v>1980</v>
      </c>
    </row>
    <row r="5231" spans="1:3" hidden="1">
      <c r="A5231" s="1" t="str">
        <f t="shared" si="81"/>
        <v>IT 1981</v>
      </c>
      <c r="B5231" t="s">
        <v>98</v>
      </c>
      <c r="C5231">
        <v>1981</v>
      </c>
    </row>
    <row r="5232" spans="1:3" hidden="1">
      <c r="A5232" s="1" t="str">
        <f t="shared" si="81"/>
        <v>IT 1982</v>
      </c>
      <c r="B5232" t="s">
        <v>98</v>
      </c>
      <c r="C5232">
        <v>1982</v>
      </c>
    </row>
    <row r="5233" spans="1:3" hidden="1">
      <c r="A5233" s="1" t="str">
        <f t="shared" si="81"/>
        <v>IT 1983</v>
      </c>
      <c r="B5233" t="s">
        <v>98</v>
      </c>
      <c r="C5233">
        <v>1983</v>
      </c>
    </row>
    <row r="5234" spans="1:3" hidden="1">
      <c r="A5234" s="1" t="str">
        <f t="shared" si="81"/>
        <v>IT 1984</v>
      </c>
      <c r="B5234" t="s">
        <v>98</v>
      </c>
      <c r="C5234">
        <v>1984</v>
      </c>
    </row>
    <row r="5235" spans="1:3" hidden="1">
      <c r="A5235" s="1" t="str">
        <f t="shared" si="81"/>
        <v>IT 1985</v>
      </c>
      <c r="B5235" t="s">
        <v>98</v>
      </c>
      <c r="C5235">
        <v>1985</v>
      </c>
    </row>
    <row r="5236" spans="1:3" hidden="1">
      <c r="A5236" s="1" t="str">
        <f t="shared" si="81"/>
        <v>IT 1986</v>
      </c>
      <c r="B5236" t="s">
        <v>98</v>
      </c>
      <c r="C5236">
        <v>1986</v>
      </c>
    </row>
    <row r="5237" spans="1:3" hidden="1">
      <c r="A5237" s="1" t="str">
        <f t="shared" si="81"/>
        <v>IT 1987</v>
      </c>
      <c r="B5237" t="s">
        <v>98</v>
      </c>
      <c r="C5237">
        <v>1987</v>
      </c>
    </row>
    <row r="5238" spans="1:3" hidden="1">
      <c r="A5238" s="1" t="str">
        <f t="shared" si="81"/>
        <v>IT 1988</v>
      </c>
      <c r="B5238" t="s">
        <v>98</v>
      </c>
      <c r="C5238">
        <v>1988</v>
      </c>
    </row>
    <row r="5239" spans="1:3" hidden="1">
      <c r="A5239" s="1" t="str">
        <f t="shared" si="81"/>
        <v>IT 1989</v>
      </c>
      <c r="B5239" t="s">
        <v>98</v>
      </c>
      <c r="C5239">
        <v>1989</v>
      </c>
    </row>
    <row r="5240" spans="1:3" hidden="1">
      <c r="A5240" s="1" t="str">
        <f t="shared" si="81"/>
        <v>IT 1990</v>
      </c>
      <c r="B5240" t="s">
        <v>98</v>
      </c>
      <c r="C5240">
        <v>1990</v>
      </c>
    </row>
    <row r="5241" spans="1:3" hidden="1">
      <c r="A5241" s="1" t="str">
        <f t="shared" si="81"/>
        <v>IT 1991</v>
      </c>
      <c r="B5241" t="s">
        <v>98</v>
      </c>
      <c r="C5241">
        <v>1991</v>
      </c>
    </row>
    <row r="5242" spans="1:3" hidden="1">
      <c r="A5242" s="1" t="str">
        <f t="shared" si="81"/>
        <v>IT 1992</v>
      </c>
      <c r="B5242" t="s">
        <v>98</v>
      </c>
      <c r="C5242">
        <v>1992</v>
      </c>
    </row>
    <row r="5243" spans="1:3" hidden="1">
      <c r="A5243" s="1" t="str">
        <f t="shared" si="81"/>
        <v>IT 1993</v>
      </c>
      <c r="B5243" t="s">
        <v>98</v>
      </c>
      <c r="C5243">
        <v>1993</v>
      </c>
    </row>
    <row r="5244" spans="1:3" hidden="1">
      <c r="A5244" s="1" t="str">
        <f t="shared" si="81"/>
        <v>IT 1994</v>
      </c>
      <c r="B5244" t="s">
        <v>98</v>
      </c>
      <c r="C5244">
        <v>1994</v>
      </c>
    </row>
    <row r="5245" spans="1:3" hidden="1">
      <c r="A5245" s="1" t="str">
        <f t="shared" si="81"/>
        <v>IT 1995</v>
      </c>
      <c r="B5245" t="s">
        <v>98</v>
      </c>
      <c r="C5245">
        <v>1995</v>
      </c>
    </row>
    <row r="5246" spans="1:3" hidden="1">
      <c r="A5246" s="1" t="str">
        <f t="shared" si="81"/>
        <v>IT 1996</v>
      </c>
      <c r="B5246" t="s">
        <v>98</v>
      </c>
      <c r="C5246">
        <v>1996</v>
      </c>
    </row>
    <row r="5247" spans="1:3" hidden="1">
      <c r="A5247" s="1" t="str">
        <f t="shared" si="81"/>
        <v>IT 1997</v>
      </c>
      <c r="B5247" t="s">
        <v>98</v>
      </c>
      <c r="C5247">
        <v>1997</v>
      </c>
    </row>
    <row r="5248" spans="1:3" hidden="1">
      <c r="A5248" s="1" t="str">
        <f t="shared" si="81"/>
        <v>IT 1998</v>
      </c>
      <c r="B5248" t="s">
        <v>98</v>
      </c>
      <c r="C5248">
        <v>1998</v>
      </c>
    </row>
    <row r="5249" spans="1:8" hidden="1">
      <c r="A5249" s="1" t="str">
        <f t="shared" si="81"/>
        <v>IT 1999</v>
      </c>
      <c r="B5249" t="s">
        <v>98</v>
      </c>
      <c r="C5249">
        <v>1999</v>
      </c>
    </row>
    <row r="5250" spans="1:8" hidden="1">
      <c r="A5250" s="1" t="str">
        <f t="shared" si="81"/>
        <v>IT 2000</v>
      </c>
      <c r="B5250" t="s">
        <v>98</v>
      </c>
      <c r="C5250">
        <v>2000</v>
      </c>
    </row>
    <row r="5251" spans="1:8" hidden="1">
      <c r="A5251" s="1" t="str">
        <f t="shared" ref="A5251:A5314" si="82">CONCATENATE(B5251," ",C5251)</f>
        <v>IT 2001</v>
      </c>
      <c r="B5251" t="s">
        <v>98</v>
      </c>
      <c r="C5251">
        <v>2001</v>
      </c>
    </row>
    <row r="5252" spans="1:8" hidden="1">
      <c r="A5252" s="1" t="str">
        <f t="shared" si="82"/>
        <v>IT 2002</v>
      </c>
      <c r="B5252" t="s">
        <v>98</v>
      </c>
      <c r="C5252">
        <v>2002</v>
      </c>
    </row>
    <row r="5253" spans="1:8" hidden="1">
      <c r="A5253" s="1" t="str">
        <f t="shared" si="82"/>
        <v>IT 2003</v>
      </c>
      <c r="B5253" t="s">
        <v>98</v>
      </c>
      <c r="C5253">
        <v>2003</v>
      </c>
    </row>
    <row r="5254" spans="1:8" hidden="1">
      <c r="A5254" s="1" t="str">
        <f t="shared" si="82"/>
        <v>IT 2004</v>
      </c>
      <c r="B5254" t="s">
        <v>98</v>
      </c>
      <c r="C5254">
        <v>2004</v>
      </c>
      <c r="D5254">
        <v>6.7</v>
      </c>
      <c r="E5254">
        <v>12.31</v>
      </c>
      <c r="F5254">
        <v>16.91</v>
      </c>
      <c r="G5254">
        <v>22.68</v>
      </c>
      <c r="H5254">
        <v>41.39</v>
      </c>
    </row>
    <row r="5255" spans="1:8" hidden="1">
      <c r="A5255" s="1" t="str">
        <f t="shared" si="82"/>
        <v>IT 2005</v>
      </c>
      <c r="B5255" t="s">
        <v>98</v>
      </c>
      <c r="C5255">
        <v>2005</v>
      </c>
      <c r="D5255">
        <v>6.61</v>
      </c>
      <c r="E5255">
        <v>12.41</v>
      </c>
      <c r="F5255">
        <v>17.11</v>
      </c>
      <c r="G5255">
        <v>23.05</v>
      </c>
      <c r="H5255">
        <v>40.82</v>
      </c>
    </row>
    <row r="5256" spans="1:8" hidden="1">
      <c r="A5256" s="1" t="str">
        <f t="shared" si="82"/>
        <v>IT 2006</v>
      </c>
      <c r="B5256" t="s">
        <v>98</v>
      </c>
      <c r="C5256">
        <v>2006</v>
      </c>
      <c r="D5256">
        <v>6.63</v>
      </c>
      <c r="E5256">
        <v>12.34</v>
      </c>
      <c r="F5256">
        <v>17.02</v>
      </c>
      <c r="G5256">
        <v>22.96</v>
      </c>
      <c r="H5256">
        <v>41.06</v>
      </c>
    </row>
    <row r="5257" spans="1:8" hidden="1">
      <c r="A5257" s="1" t="str">
        <f t="shared" si="82"/>
        <v>IT 2007</v>
      </c>
      <c r="B5257" t="s">
        <v>98</v>
      </c>
      <c r="C5257">
        <v>2007</v>
      </c>
      <c r="D5257">
        <v>6.93</v>
      </c>
      <c r="E5257">
        <v>12.58</v>
      </c>
      <c r="F5257">
        <v>17.2</v>
      </c>
      <c r="G5257">
        <v>23.09</v>
      </c>
      <c r="H5257">
        <v>40.21</v>
      </c>
    </row>
    <row r="5258" spans="1:8" hidden="1">
      <c r="A5258" s="1" t="str">
        <f t="shared" si="82"/>
        <v>IT 2008</v>
      </c>
      <c r="B5258" t="s">
        <v>98</v>
      </c>
      <c r="C5258">
        <v>2008</v>
      </c>
      <c r="D5258">
        <v>6.85</v>
      </c>
      <c r="E5258">
        <v>12.39</v>
      </c>
      <c r="F5258">
        <v>17.11</v>
      </c>
      <c r="G5258">
        <v>22.93</v>
      </c>
      <c r="H5258">
        <v>40.729999999999997</v>
      </c>
    </row>
    <row r="5259" spans="1:8" hidden="1">
      <c r="A5259" s="1" t="str">
        <f t="shared" si="82"/>
        <v>IT 2009</v>
      </c>
      <c r="B5259" t="s">
        <v>98</v>
      </c>
      <c r="C5259">
        <v>2009</v>
      </c>
      <c r="D5259">
        <v>6.73</v>
      </c>
      <c r="E5259">
        <v>12.53</v>
      </c>
      <c r="F5259">
        <v>17.16</v>
      </c>
      <c r="G5259">
        <v>23.05</v>
      </c>
      <c r="H5259">
        <v>40.53</v>
      </c>
    </row>
    <row r="5260" spans="1:8" hidden="1">
      <c r="A5260" s="1" t="str">
        <f t="shared" si="82"/>
        <v>IT 2010</v>
      </c>
      <c r="B5260" t="s">
        <v>98</v>
      </c>
      <c r="C5260">
        <v>2010</v>
      </c>
      <c r="D5260">
        <v>6.38</v>
      </c>
      <c r="E5260">
        <v>12.52</v>
      </c>
      <c r="F5260">
        <v>17.09</v>
      </c>
      <c r="G5260">
        <v>22.94</v>
      </c>
      <c r="H5260">
        <v>41.06</v>
      </c>
    </row>
    <row r="5261" spans="1:8" hidden="1">
      <c r="A5261" s="1" t="str">
        <f t="shared" si="82"/>
        <v>IT 2011</v>
      </c>
      <c r="B5261" t="s">
        <v>98</v>
      </c>
      <c r="C5261">
        <v>2011</v>
      </c>
      <c r="D5261">
        <v>6.46</v>
      </c>
      <c r="E5261">
        <v>12.41</v>
      </c>
      <c r="F5261">
        <v>17.02</v>
      </c>
      <c r="G5261">
        <v>22.85</v>
      </c>
      <c r="H5261">
        <v>41.27</v>
      </c>
    </row>
    <row r="5262" spans="1:8" hidden="1">
      <c r="A5262" s="1" t="str">
        <f t="shared" si="82"/>
        <v>IT 2012</v>
      </c>
      <c r="B5262" t="s">
        <v>98</v>
      </c>
      <c r="C5262">
        <v>2012</v>
      </c>
      <c r="D5262">
        <v>6.23</v>
      </c>
      <c r="E5262">
        <v>12.28</v>
      </c>
      <c r="F5262">
        <v>16.97</v>
      </c>
      <c r="G5262">
        <v>22.84</v>
      </c>
      <c r="H5262">
        <v>41.68</v>
      </c>
    </row>
    <row r="5263" spans="1:8" hidden="1">
      <c r="A5263" s="1" t="str">
        <f t="shared" si="82"/>
        <v>IT 2013</v>
      </c>
      <c r="B5263" t="s">
        <v>98</v>
      </c>
      <c r="C5263">
        <v>2013</v>
      </c>
    </row>
    <row r="5264" spans="1:8" hidden="1">
      <c r="A5264" s="1" t="str">
        <f t="shared" si="82"/>
        <v>IT 2014</v>
      </c>
      <c r="B5264" t="s">
        <v>98</v>
      </c>
      <c r="C5264">
        <v>2014</v>
      </c>
    </row>
    <row r="5265" spans="1:3" hidden="1">
      <c r="A5265" s="1" t="str">
        <f t="shared" si="82"/>
        <v>IT 2015</v>
      </c>
      <c r="B5265" t="s">
        <v>98</v>
      </c>
      <c r="C5265">
        <v>2015</v>
      </c>
    </row>
    <row r="5266" spans="1:3" hidden="1">
      <c r="A5266" s="1" t="str">
        <f t="shared" si="82"/>
        <v>JM 1960</v>
      </c>
      <c r="B5266" t="s">
        <v>99</v>
      </c>
      <c r="C5266">
        <v>1960</v>
      </c>
    </row>
    <row r="5267" spans="1:3" hidden="1">
      <c r="A5267" s="1" t="str">
        <f t="shared" si="82"/>
        <v>JM 1961</v>
      </c>
      <c r="B5267" t="s">
        <v>99</v>
      </c>
      <c r="C5267">
        <v>1961</v>
      </c>
    </row>
    <row r="5268" spans="1:3" hidden="1">
      <c r="A5268" s="1" t="str">
        <f t="shared" si="82"/>
        <v>JM 1962</v>
      </c>
      <c r="B5268" t="s">
        <v>99</v>
      </c>
      <c r="C5268">
        <v>1962</v>
      </c>
    </row>
    <row r="5269" spans="1:3" hidden="1">
      <c r="A5269" s="1" t="str">
        <f t="shared" si="82"/>
        <v>JM 1963</v>
      </c>
      <c r="B5269" t="s">
        <v>99</v>
      </c>
      <c r="C5269">
        <v>1963</v>
      </c>
    </row>
    <row r="5270" spans="1:3" hidden="1">
      <c r="A5270" s="1" t="str">
        <f t="shared" si="82"/>
        <v>JM 1964</v>
      </c>
      <c r="B5270" t="s">
        <v>99</v>
      </c>
      <c r="C5270">
        <v>1964</v>
      </c>
    </row>
    <row r="5271" spans="1:3" hidden="1">
      <c r="A5271" s="1" t="str">
        <f t="shared" si="82"/>
        <v>JM 1965</v>
      </c>
      <c r="B5271" t="s">
        <v>99</v>
      </c>
      <c r="C5271">
        <v>1965</v>
      </c>
    </row>
    <row r="5272" spans="1:3" hidden="1">
      <c r="A5272" s="1" t="str">
        <f t="shared" si="82"/>
        <v>JM 1966</v>
      </c>
      <c r="B5272" t="s">
        <v>99</v>
      </c>
      <c r="C5272">
        <v>1966</v>
      </c>
    </row>
    <row r="5273" spans="1:3" hidden="1">
      <c r="A5273" s="1" t="str">
        <f t="shared" si="82"/>
        <v>JM 1967</v>
      </c>
      <c r="B5273" t="s">
        <v>99</v>
      </c>
      <c r="C5273">
        <v>1967</v>
      </c>
    </row>
    <row r="5274" spans="1:3" hidden="1">
      <c r="A5274" s="1" t="str">
        <f t="shared" si="82"/>
        <v>JM 1968</v>
      </c>
      <c r="B5274" t="s">
        <v>99</v>
      </c>
      <c r="C5274">
        <v>1968</v>
      </c>
    </row>
    <row r="5275" spans="1:3" hidden="1">
      <c r="A5275" s="1" t="str">
        <f t="shared" si="82"/>
        <v>JM 1969</v>
      </c>
      <c r="B5275" t="s">
        <v>99</v>
      </c>
      <c r="C5275">
        <v>1969</v>
      </c>
    </row>
    <row r="5276" spans="1:3" hidden="1">
      <c r="A5276" s="1" t="str">
        <f t="shared" si="82"/>
        <v>JM 1970</v>
      </c>
      <c r="B5276" t="s">
        <v>99</v>
      </c>
      <c r="C5276">
        <v>1970</v>
      </c>
    </row>
    <row r="5277" spans="1:3" hidden="1">
      <c r="A5277" s="1" t="str">
        <f t="shared" si="82"/>
        <v>JM 1971</v>
      </c>
      <c r="B5277" t="s">
        <v>99</v>
      </c>
      <c r="C5277">
        <v>1971</v>
      </c>
    </row>
    <row r="5278" spans="1:3" hidden="1">
      <c r="A5278" s="1" t="str">
        <f t="shared" si="82"/>
        <v>JM 1972</v>
      </c>
      <c r="B5278" t="s">
        <v>99</v>
      </c>
      <c r="C5278">
        <v>1972</v>
      </c>
    </row>
    <row r="5279" spans="1:3" hidden="1">
      <c r="A5279" s="1" t="str">
        <f t="shared" si="82"/>
        <v>JM 1973</v>
      </c>
      <c r="B5279" t="s">
        <v>99</v>
      </c>
      <c r="C5279">
        <v>1973</v>
      </c>
    </row>
    <row r="5280" spans="1:3" hidden="1">
      <c r="A5280" s="1" t="str">
        <f t="shared" si="82"/>
        <v>JM 1974</v>
      </c>
      <c r="B5280" t="s">
        <v>99</v>
      </c>
      <c r="C5280">
        <v>1974</v>
      </c>
    </row>
    <row r="5281" spans="1:8" hidden="1">
      <c r="A5281" s="1" t="str">
        <f t="shared" si="82"/>
        <v>JM 1975</v>
      </c>
      <c r="B5281" t="s">
        <v>99</v>
      </c>
      <c r="C5281">
        <v>1975</v>
      </c>
    </row>
    <row r="5282" spans="1:8" hidden="1">
      <c r="A5282" s="1" t="str">
        <f t="shared" si="82"/>
        <v>JM 1976</v>
      </c>
      <c r="B5282" t="s">
        <v>99</v>
      </c>
      <c r="C5282">
        <v>1976</v>
      </c>
    </row>
    <row r="5283" spans="1:8" hidden="1">
      <c r="A5283" s="1" t="str">
        <f t="shared" si="82"/>
        <v>JM 1977</v>
      </c>
      <c r="B5283" t="s">
        <v>99</v>
      </c>
      <c r="C5283">
        <v>1977</v>
      </c>
    </row>
    <row r="5284" spans="1:8" hidden="1">
      <c r="A5284" s="1" t="str">
        <f t="shared" si="82"/>
        <v>JM 1978</v>
      </c>
      <c r="B5284" t="s">
        <v>99</v>
      </c>
      <c r="C5284">
        <v>1978</v>
      </c>
    </row>
    <row r="5285" spans="1:8" hidden="1">
      <c r="A5285" s="1" t="str">
        <f t="shared" si="82"/>
        <v>JM 1979</v>
      </c>
      <c r="B5285" t="s">
        <v>99</v>
      </c>
      <c r="C5285">
        <v>1979</v>
      </c>
    </row>
    <row r="5286" spans="1:8" hidden="1">
      <c r="A5286" s="1" t="str">
        <f t="shared" si="82"/>
        <v>JM 1980</v>
      </c>
      <c r="B5286" t="s">
        <v>99</v>
      </c>
      <c r="C5286">
        <v>1980</v>
      </c>
    </row>
    <row r="5287" spans="1:8" hidden="1">
      <c r="A5287" s="1" t="str">
        <f t="shared" si="82"/>
        <v>JM 1981</v>
      </c>
      <c r="B5287" t="s">
        <v>99</v>
      </c>
      <c r="C5287">
        <v>1981</v>
      </c>
    </row>
    <row r="5288" spans="1:8" hidden="1">
      <c r="A5288" s="1" t="str">
        <f t="shared" si="82"/>
        <v>JM 1982</v>
      </c>
      <c r="B5288" t="s">
        <v>99</v>
      </c>
      <c r="C5288">
        <v>1982</v>
      </c>
    </row>
    <row r="5289" spans="1:8" hidden="1">
      <c r="A5289" s="1" t="str">
        <f t="shared" si="82"/>
        <v>JM 1983</v>
      </c>
      <c r="B5289" t="s">
        <v>99</v>
      </c>
      <c r="C5289">
        <v>1983</v>
      </c>
    </row>
    <row r="5290" spans="1:8" hidden="1">
      <c r="A5290" s="1" t="str">
        <f t="shared" si="82"/>
        <v>JM 1984</v>
      </c>
      <c r="B5290" t="s">
        <v>99</v>
      </c>
      <c r="C5290">
        <v>1984</v>
      </c>
    </row>
    <row r="5291" spans="1:8" hidden="1">
      <c r="A5291" s="1" t="str">
        <f t="shared" si="82"/>
        <v>JM 1985</v>
      </c>
      <c r="B5291" t="s">
        <v>99</v>
      </c>
      <c r="C5291">
        <v>1985</v>
      </c>
    </row>
    <row r="5292" spans="1:8" hidden="1">
      <c r="A5292" s="1" t="str">
        <f t="shared" si="82"/>
        <v>JM 1986</v>
      </c>
      <c r="B5292" t="s">
        <v>99</v>
      </c>
      <c r="C5292">
        <v>1986</v>
      </c>
    </row>
    <row r="5293" spans="1:8" hidden="1">
      <c r="A5293" s="1" t="str">
        <f t="shared" si="82"/>
        <v>JM 1987</v>
      </c>
      <c r="B5293" t="s">
        <v>99</v>
      </c>
      <c r="C5293">
        <v>1987</v>
      </c>
    </row>
    <row r="5294" spans="1:8" hidden="1">
      <c r="A5294" s="1" t="str">
        <f t="shared" si="82"/>
        <v>JM 1988</v>
      </c>
      <c r="B5294" t="s">
        <v>99</v>
      </c>
      <c r="C5294">
        <v>1988</v>
      </c>
      <c r="D5294">
        <v>5.41</v>
      </c>
      <c r="E5294">
        <v>9.7799999999999994</v>
      </c>
      <c r="F5294">
        <v>14.49</v>
      </c>
      <c r="G5294">
        <v>21.2</v>
      </c>
      <c r="H5294">
        <v>49.12</v>
      </c>
    </row>
    <row r="5295" spans="1:8" hidden="1">
      <c r="A5295" s="1" t="str">
        <f t="shared" si="82"/>
        <v>JM 1989</v>
      </c>
      <c r="B5295" t="s">
        <v>99</v>
      </c>
      <c r="C5295">
        <v>1989</v>
      </c>
    </row>
    <row r="5296" spans="1:8" hidden="1">
      <c r="A5296" s="1" t="str">
        <f t="shared" si="82"/>
        <v>JM 1990</v>
      </c>
      <c r="B5296" t="s">
        <v>99</v>
      </c>
      <c r="C5296">
        <v>1990</v>
      </c>
      <c r="D5296">
        <v>6.15</v>
      </c>
      <c r="E5296">
        <v>10.16</v>
      </c>
      <c r="F5296">
        <v>14.48</v>
      </c>
      <c r="G5296">
        <v>21.28</v>
      </c>
      <c r="H5296">
        <v>47.94</v>
      </c>
    </row>
    <row r="5297" spans="1:8" hidden="1">
      <c r="A5297" s="1" t="str">
        <f t="shared" si="82"/>
        <v>JM 1991</v>
      </c>
      <c r="B5297" t="s">
        <v>99</v>
      </c>
      <c r="C5297">
        <v>1991</v>
      </c>
    </row>
    <row r="5298" spans="1:8" hidden="1">
      <c r="A5298" s="1" t="str">
        <f t="shared" si="82"/>
        <v>JM 1992</v>
      </c>
      <c r="B5298" t="s">
        <v>99</v>
      </c>
      <c r="C5298">
        <v>1992</v>
      </c>
    </row>
    <row r="5299" spans="1:8" hidden="1">
      <c r="A5299" s="1" t="str">
        <f t="shared" si="82"/>
        <v>JM 1993</v>
      </c>
      <c r="B5299" t="s">
        <v>99</v>
      </c>
      <c r="C5299">
        <v>1993</v>
      </c>
      <c r="D5299">
        <v>6.8</v>
      </c>
      <c r="E5299">
        <v>11.66</v>
      </c>
      <c r="F5299">
        <v>16.3</v>
      </c>
      <c r="G5299">
        <v>22.42</v>
      </c>
      <c r="H5299">
        <v>42.82</v>
      </c>
    </row>
    <row r="5300" spans="1:8" hidden="1">
      <c r="A5300" s="1" t="str">
        <f t="shared" si="82"/>
        <v>JM 1994</v>
      </c>
      <c r="B5300" t="s">
        <v>99</v>
      </c>
      <c r="C5300">
        <v>1994</v>
      </c>
    </row>
    <row r="5301" spans="1:8" hidden="1">
      <c r="A5301" s="1" t="str">
        <f t="shared" si="82"/>
        <v>JM 1995</v>
      </c>
      <c r="B5301" t="s">
        <v>99</v>
      </c>
      <c r="C5301">
        <v>1995</v>
      </c>
    </row>
    <row r="5302" spans="1:8" hidden="1">
      <c r="A5302" s="1" t="str">
        <f t="shared" si="82"/>
        <v>JM 1996</v>
      </c>
      <c r="B5302" t="s">
        <v>99</v>
      </c>
      <c r="C5302">
        <v>1996</v>
      </c>
      <c r="D5302">
        <v>6.41</v>
      </c>
      <c r="E5302">
        <v>10.55</v>
      </c>
      <c r="F5302">
        <v>14.89</v>
      </c>
      <c r="G5302">
        <v>20.69</v>
      </c>
      <c r="H5302">
        <v>47.47</v>
      </c>
    </row>
    <row r="5303" spans="1:8" hidden="1">
      <c r="A5303" s="1" t="str">
        <f t="shared" si="82"/>
        <v>JM 1997</v>
      </c>
      <c r="B5303" t="s">
        <v>99</v>
      </c>
      <c r="C5303">
        <v>1997</v>
      </c>
    </row>
    <row r="5304" spans="1:8" hidden="1">
      <c r="A5304" s="1" t="str">
        <f t="shared" si="82"/>
        <v>JM 1998</v>
      </c>
      <c r="B5304" t="s">
        <v>99</v>
      </c>
      <c r="C5304">
        <v>1998</v>
      </c>
    </row>
    <row r="5305" spans="1:8" hidden="1">
      <c r="A5305" s="1" t="str">
        <f t="shared" si="82"/>
        <v>JM 1999</v>
      </c>
      <c r="B5305" t="s">
        <v>99</v>
      </c>
      <c r="C5305">
        <v>1999</v>
      </c>
      <c r="D5305">
        <v>5.46</v>
      </c>
      <c r="E5305">
        <v>9.77</v>
      </c>
      <c r="F5305">
        <v>13.93</v>
      </c>
      <c r="G5305">
        <v>20.16</v>
      </c>
      <c r="H5305">
        <v>50.68</v>
      </c>
    </row>
    <row r="5306" spans="1:8" hidden="1">
      <c r="A5306" s="1" t="str">
        <f t="shared" si="82"/>
        <v>JM 2000</v>
      </c>
      <c r="B5306" t="s">
        <v>99</v>
      </c>
      <c r="C5306">
        <v>2000</v>
      </c>
    </row>
    <row r="5307" spans="1:8" hidden="1">
      <c r="A5307" s="1" t="str">
        <f t="shared" si="82"/>
        <v>JM 2001</v>
      </c>
      <c r="B5307" t="s">
        <v>99</v>
      </c>
      <c r="C5307">
        <v>2001</v>
      </c>
    </row>
    <row r="5308" spans="1:8" hidden="1">
      <c r="A5308" s="1" t="str">
        <f t="shared" si="82"/>
        <v>JM 2002</v>
      </c>
      <c r="B5308" t="s">
        <v>99</v>
      </c>
      <c r="C5308">
        <v>2002</v>
      </c>
      <c r="D5308">
        <v>4.78</v>
      </c>
      <c r="E5308">
        <v>8.43</v>
      </c>
      <c r="F5308">
        <v>12.59</v>
      </c>
      <c r="G5308">
        <v>20.02</v>
      </c>
      <c r="H5308">
        <v>54.18</v>
      </c>
    </row>
    <row r="5309" spans="1:8" hidden="1">
      <c r="A5309" s="1" t="str">
        <f t="shared" si="82"/>
        <v>JM 2003</v>
      </c>
      <c r="B5309" t="s">
        <v>99</v>
      </c>
      <c r="C5309">
        <v>2003</v>
      </c>
    </row>
    <row r="5310" spans="1:8" hidden="1">
      <c r="A5310" s="1" t="str">
        <f t="shared" si="82"/>
        <v>JM 2004</v>
      </c>
      <c r="B5310" t="s">
        <v>99</v>
      </c>
      <c r="C5310">
        <v>2004</v>
      </c>
      <c r="D5310">
        <v>5.28</v>
      </c>
      <c r="E5310">
        <v>9.23</v>
      </c>
      <c r="F5310">
        <v>13.22</v>
      </c>
      <c r="G5310">
        <v>20.65</v>
      </c>
      <c r="H5310">
        <v>51.62</v>
      </c>
    </row>
    <row r="5311" spans="1:8" hidden="1">
      <c r="A5311" s="1" t="str">
        <f t="shared" si="82"/>
        <v>JM 2005</v>
      </c>
      <c r="B5311" t="s">
        <v>99</v>
      </c>
      <c r="C5311">
        <v>2005</v>
      </c>
    </row>
    <row r="5312" spans="1:8" hidden="1">
      <c r="A5312" s="1" t="str">
        <f t="shared" si="82"/>
        <v>JM 2006</v>
      </c>
      <c r="B5312" t="s">
        <v>99</v>
      </c>
      <c r="C5312">
        <v>2006</v>
      </c>
    </row>
    <row r="5313" spans="1:3" hidden="1">
      <c r="A5313" s="1" t="str">
        <f t="shared" si="82"/>
        <v>JM 2007</v>
      </c>
      <c r="B5313" t="s">
        <v>99</v>
      </c>
      <c r="C5313">
        <v>2007</v>
      </c>
    </row>
    <row r="5314" spans="1:3" hidden="1">
      <c r="A5314" s="1" t="str">
        <f t="shared" si="82"/>
        <v>JM 2008</v>
      </c>
      <c r="B5314" t="s">
        <v>99</v>
      </c>
      <c r="C5314">
        <v>2008</v>
      </c>
    </row>
    <row r="5315" spans="1:3" hidden="1">
      <c r="A5315" s="1" t="str">
        <f t="shared" ref="A5315:A5378" si="83">CONCATENATE(B5315," ",C5315)</f>
        <v>JM 2009</v>
      </c>
      <c r="B5315" t="s">
        <v>99</v>
      </c>
      <c r="C5315">
        <v>2009</v>
      </c>
    </row>
    <row r="5316" spans="1:3" hidden="1">
      <c r="A5316" s="1" t="str">
        <f t="shared" si="83"/>
        <v>JM 2010</v>
      </c>
      <c r="B5316" t="s">
        <v>99</v>
      </c>
      <c r="C5316">
        <v>2010</v>
      </c>
    </row>
    <row r="5317" spans="1:3" hidden="1">
      <c r="A5317" s="1" t="str">
        <f t="shared" si="83"/>
        <v>JM 2011</v>
      </c>
      <c r="B5317" t="s">
        <v>99</v>
      </c>
      <c r="C5317">
        <v>2011</v>
      </c>
    </row>
    <row r="5318" spans="1:3" hidden="1">
      <c r="A5318" s="1" t="str">
        <f t="shared" si="83"/>
        <v>JM 2012</v>
      </c>
      <c r="B5318" t="s">
        <v>99</v>
      </c>
      <c r="C5318">
        <v>2012</v>
      </c>
    </row>
    <row r="5319" spans="1:3" hidden="1">
      <c r="A5319" s="1" t="str">
        <f t="shared" si="83"/>
        <v>JM 2013</v>
      </c>
      <c r="B5319" t="s">
        <v>99</v>
      </c>
      <c r="C5319">
        <v>2013</v>
      </c>
    </row>
    <row r="5320" spans="1:3" hidden="1">
      <c r="A5320" s="1" t="str">
        <f t="shared" si="83"/>
        <v>JM 2014</v>
      </c>
      <c r="B5320" t="s">
        <v>99</v>
      </c>
      <c r="C5320">
        <v>2014</v>
      </c>
    </row>
    <row r="5321" spans="1:3" hidden="1">
      <c r="A5321" s="1" t="str">
        <f t="shared" si="83"/>
        <v>JM 2015</v>
      </c>
      <c r="B5321" t="s">
        <v>99</v>
      </c>
      <c r="C5321">
        <v>2015</v>
      </c>
    </row>
    <row r="5322" spans="1:3" hidden="1">
      <c r="A5322" s="1" t="str">
        <f t="shared" si="83"/>
        <v>JO 1960</v>
      </c>
      <c r="B5322" t="s">
        <v>100</v>
      </c>
      <c r="C5322">
        <v>1960</v>
      </c>
    </row>
    <row r="5323" spans="1:3" hidden="1">
      <c r="A5323" s="1" t="str">
        <f t="shared" si="83"/>
        <v>JO 1961</v>
      </c>
      <c r="B5323" t="s">
        <v>100</v>
      </c>
      <c r="C5323">
        <v>1961</v>
      </c>
    </row>
    <row r="5324" spans="1:3" hidden="1">
      <c r="A5324" s="1" t="str">
        <f t="shared" si="83"/>
        <v>JO 1962</v>
      </c>
      <c r="B5324" t="s">
        <v>100</v>
      </c>
      <c r="C5324">
        <v>1962</v>
      </c>
    </row>
    <row r="5325" spans="1:3" hidden="1">
      <c r="A5325" s="1" t="str">
        <f t="shared" si="83"/>
        <v>JO 1963</v>
      </c>
      <c r="B5325" t="s">
        <v>100</v>
      </c>
      <c r="C5325">
        <v>1963</v>
      </c>
    </row>
    <row r="5326" spans="1:3" hidden="1">
      <c r="A5326" s="1" t="str">
        <f t="shared" si="83"/>
        <v>JO 1964</v>
      </c>
      <c r="B5326" t="s">
        <v>100</v>
      </c>
      <c r="C5326">
        <v>1964</v>
      </c>
    </row>
    <row r="5327" spans="1:3" hidden="1">
      <c r="A5327" s="1" t="str">
        <f t="shared" si="83"/>
        <v>JO 1965</v>
      </c>
      <c r="B5327" t="s">
        <v>100</v>
      </c>
      <c r="C5327">
        <v>1965</v>
      </c>
    </row>
    <row r="5328" spans="1:3" hidden="1">
      <c r="A5328" s="1" t="str">
        <f t="shared" si="83"/>
        <v>JO 1966</v>
      </c>
      <c r="B5328" t="s">
        <v>100</v>
      </c>
      <c r="C5328">
        <v>1966</v>
      </c>
    </row>
    <row r="5329" spans="1:3" hidden="1">
      <c r="A5329" s="1" t="str">
        <f t="shared" si="83"/>
        <v>JO 1967</v>
      </c>
      <c r="B5329" t="s">
        <v>100</v>
      </c>
      <c r="C5329">
        <v>1967</v>
      </c>
    </row>
    <row r="5330" spans="1:3" hidden="1">
      <c r="A5330" s="1" t="str">
        <f t="shared" si="83"/>
        <v>JO 1968</v>
      </c>
      <c r="B5330" t="s">
        <v>100</v>
      </c>
      <c r="C5330">
        <v>1968</v>
      </c>
    </row>
    <row r="5331" spans="1:3" hidden="1">
      <c r="A5331" s="1" t="str">
        <f t="shared" si="83"/>
        <v>JO 1969</v>
      </c>
      <c r="B5331" t="s">
        <v>100</v>
      </c>
      <c r="C5331">
        <v>1969</v>
      </c>
    </row>
    <row r="5332" spans="1:3" hidden="1">
      <c r="A5332" s="1" t="str">
        <f t="shared" si="83"/>
        <v>JO 1970</v>
      </c>
      <c r="B5332" t="s">
        <v>100</v>
      </c>
      <c r="C5332">
        <v>1970</v>
      </c>
    </row>
    <row r="5333" spans="1:3" hidden="1">
      <c r="A5333" s="1" t="str">
        <f t="shared" si="83"/>
        <v>JO 1971</v>
      </c>
      <c r="B5333" t="s">
        <v>100</v>
      </c>
      <c r="C5333">
        <v>1971</v>
      </c>
    </row>
    <row r="5334" spans="1:3" hidden="1">
      <c r="A5334" s="1" t="str">
        <f t="shared" si="83"/>
        <v>JO 1972</v>
      </c>
      <c r="B5334" t="s">
        <v>100</v>
      </c>
      <c r="C5334">
        <v>1972</v>
      </c>
    </row>
    <row r="5335" spans="1:3" hidden="1">
      <c r="A5335" s="1" t="str">
        <f t="shared" si="83"/>
        <v>JO 1973</v>
      </c>
      <c r="B5335" t="s">
        <v>100</v>
      </c>
      <c r="C5335">
        <v>1973</v>
      </c>
    </row>
    <row r="5336" spans="1:3" hidden="1">
      <c r="A5336" s="1" t="str">
        <f t="shared" si="83"/>
        <v>JO 1974</v>
      </c>
      <c r="B5336" t="s">
        <v>100</v>
      </c>
      <c r="C5336">
        <v>1974</v>
      </c>
    </row>
    <row r="5337" spans="1:3" hidden="1">
      <c r="A5337" s="1" t="str">
        <f t="shared" si="83"/>
        <v>JO 1975</v>
      </c>
      <c r="B5337" t="s">
        <v>100</v>
      </c>
      <c r="C5337">
        <v>1975</v>
      </c>
    </row>
    <row r="5338" spans="1:3" hidden="1">
      <c r="A5338" s="1" t="str">
        <f t="shared" si="83"/>
        <v>JO 1976</v>
      </c>
      <c r="B5338" t="s">
        <v>100</v>
      </c>
      <c r="C5338">
        <v>1976</v>
      </c>
    </row>
    <row r="5339" spans="1:3" hidden="1">
      <c r="A5339" s="1" t="str">
        <f t="shared" si="83"/>
        <v>JO 1977</v>
      </c>
      <c r="B5339" t="s">
        <v>100</v>
      </c>
      <c r="C5339">
        <v>1977</v>
      </c>
    </row>
    <row r="5340" spans="1:3" hidden="1">
      <c r="A5340" s="1" t="str">
        <f t="shared" si="83"/>
        <v>JO 1978</v>
      </c>
      <c r="B5340" t="s">
        <v>100</v>
      </c>
      <c r="C5340">
        <v>1978</v>
      </c>
    </row>
    <row r="5341" spans="1:3" hidden="1">
      <c r="A5341" s="1" t="str">
        <f t="shared" si="83"/>
        <v>JO 1979</v>
      </c>
      <c r="B5341" t="s">
        <v>100</v>
      </c>
      <c r="C5341">
        <v>1979</v>
      </c>
    </row>
    <row r="5342" spans="1:3" hidden="1">
      <c r="A5342" s="1" t="str">
        <f t="shared" si="83"/>
        <v>JO 1980</v>
      </c>
      <c r="B5342" t="s">
        <v>100</v>
      </c>
      <c r="C5342">
        <v>1980</v>
      </c>
    </row>
    <row r="5343" spans="1:3" hidden="1">
      <c r="A5343" s="1" t="str">
        <f t="shared" si="83"/>
        <v>JO 1981</v>
      </c>
      <c r="B5343" t="s">
        <v>100</v>
      </c>
      <c r="C5343">
        <v>1981</v>
      </c>
    </row>
    <row r="5344" spans="1:3" hidden="1">
      <c r="A5344" s="1" t="str">
        <f t="shared" si="83"/>
        <v>JO 1982</v>
      </c>
      <c r="B5344" t="s">
        <v>100</v>
      </c>
      <c r="C5344">
        <v>1982</v>
      </c>
    </row>
    <row r="5345" spans="1:8" hidden="1">
      <c r="A5345" s="1" t="str">
        <f t="shared" si="83"/>
        <v>JO 1983</v>
      </c>
      <c r="B5345" t="s">
        <v>100</v>
      </c>
      <c r="C5345">
        <v>1983</v>
      </c>
    </row>
    <row r="5346" spans="1:8" hidden="1">
      <c r="A5346" s="1" t="str">
        <f t="shared" si="83"/>
        <v>JO 1984</v>
      </c>
      <c r="B5346" t="s">
        <v>100</v>
      </c>
      <c r="C5346">
        <v>1984</v>
      </c>
    </row>
    <row r="5347" spans="1:8" hidden="1">
      <c r="A5347" s="1" t="str">
        <f t="shared" si="83"/>
        <v>JO 1985</v>
      </c>
      <c r="B5347" t="s">
        <v>100</v>
      </c>
      <c r="C5347">
        <v>1985</v>
      </c>
    </row>
    <row r="5348" spans="1:8" hidden="1">
      <c r="A5348" s="1" t="str">
        <f t="shared" si="83"/>
        <v>JO 1986</v>
      </c>
      <c r="B5348" t="s">
        <v>100</v>
      </c>
      <c r="C5348">
        <v>1986</v>
      </c>
      <c r="D5348">
        <v>7.27</v>
      </c>
      <c r="E5348">
        <v>11.23</v>
      </c>
      <c r="F5348">
        <v>15.66</v>
      </c>
      <c r="G5348">
        <v>22.08</v>
      </c>
      <c r="H5348">
        <v>43.75</v>
      </c>
    </row>
    <row r="5349" spans="1:8" hidden="1">
      <c r="A5349" s="1" t="str">
        <f t="shared" si="83"/>
        <v>JO 1987</v>
      </c>
      <c r="B5349" t="s">
        <v>100</v>
      </c>
      <c r="C5349">
        <v>1987</v>
      </c>
    </row>
    <row r="5350" spans="1:8" hidden="1">
      <c r="A5350" s="1" t="str">
        <f t="shared" si="83"/>
        <v>JO 1988</v>
      </c>
      <c r="B5350" t="s">
        <v>100</v>
      </c>
      <c r="C5350">
        <v>1988</v>
      </c>
    </row>
    <row r="5351" spans="1:8" hidden="1">
      <c r="A5351" s="1" t="str">
        <f t="shared" si="83"/>
        <v>JO 1989</v>
      </c>
      <c r="B5351" t="s">
        <v>100</v>
      </c>
      <c r="C5351">
        <v>1989</v>
      </c>
    </row>
    <row r="5352" spans="1:8" hidden="1">
      <c r="A5352" s="1" t="str">
        <f t="shared" si="83"/>
        <v>JO 1990</v>
      </c>
      <c r="B5352" t="s">
        <v>100</v>
      </c>
      <c r="C5352">
        <v>1990</v>
      </c>
    </row>
    <row r="5353" spans="1:8" hidden="1">
      <c r="A5353" s="1" t="str">
        <f t="shared" si="83"/>
        <v>JO 1991</v>
      </c>
      <c r="B5353" t="s">
        <v>100</v>
      </c>
      <c r="C5353">
        <v>1991</v>
      </c>
    </row>
    <row r="5354" spans="1:8" hidden="1">
      <c r="A5354" s="1" t="str">
        <f t="shared" si="83"/>
        <v>JO 1992</v>
      </c>
      <c r="B5354" t="s">
        <v>100</v>
      </c>
      <c r="C5354">
        <v>1992</v>
      </c>
      <c r="D5354">
        <v>5.99</v>
      </c>
      <c r="E5354">
        <v>9.6999999999999993</v>
      </c>
      <c r="F5354">
        <v>13.98</v>
      </c>
      <c r="G5354">
        <v>20.38</v>
      </c>
      <c r="H5354">
        <v>49.96</v>
      </c>
    </row>
    <row r="5355" spans="1:8" hidden="1">
      <c r="A5355" s="1" t="str">
        <f t="shared" si="83"/>
        <v>JO 1993</v>
      </c>
      <c r="B5355" t="s">
        <v>100</v>
      </c>
      <c r="C5355">
        <v>1993</v>
      </c>
    </row>
    <row r="5356" spans="1:8" hidden="1">
      <c r="A5356" s="1" t="str">
        <f t="shared" si="83"/>
        <v>JO 1994</v>
      </c>
      <c r="B5356" t="s">
        <v>100</v>
      </c>
      <c r="C5356">
        <v>1994</v>
      </c>
    </row>
    <row r="5357" spans="1:8" hidden="1">
      <c r="A5357" s="1" t="str">
        <f t="shared" si="83"/>
        <v>JO 1995</v>
      </c>
      <c r="B5357" t="s">
        <v>100</v>
      </c>
      <c r="C5357">
        <v>1995</v>
      </c>
    </row>
    <row r="5358" spans="1:8" hidden="1">
      <c r="A5358" s="1" t="str">
        <f t="shared" si="83"/>
        <v>JO 1996</v>
      </c>
      <c r="B5358" t="s">
        <v>100</v>
      </c>
      <c r="C5358">
        <v>1996</v>
      </c>
    </row>
    <row r="5359" spans="1:8" hidden="1">
      <c r="A5359" s="1" t="str">
        <f t="shared" si="83"/>
        <v>JO 1997</v>
      </c>
      <c r="B5359" t="s">
        <v>100</v>
      </c>
      <c r="C5359">
        <v>1997</v>
      </c>
      <c r="D5359">
        <v>7.56</v>
      </c>
      <c r="E5359">
        <v>11.43</v>
      </c>
      <c r="F5359">
        <v>15.47</v>
      </c>
      <c r="G5359">
        <v>21.11</v>
      </c>
      <c r="H5359">
        <v>44.43</v>
      </c>
    </row>
    <row r="5360" spans="1:8" hidden="1">
      <c r="A5360" s="1" t="str">
        <f t="shared" si="83"/>
        <v>JO 1998</v>
      </c>
      <c r="B5360" t="s">
        <v>100</v>
      </c>
      <c r="C5360">
        <v>1998</v>
      </c>
    </row>
    <row r="5361" spans="1:8" hidden="1">
      <c r="A5361" s="1" t="str">
        <f t="shared" si="83"/>
        <v>JO 1999</v>
      </c>
      <c r="B5361" t="s">
        <v>100</v>
      </c>
      <c r="C5361">
        <v>1999</v>
      </c>
    </row>
    <row r="5362" spans="1:8" hidden="1">
      <c r="A5362" s="1" t="str">
        <f t="shared" si="83"/>
        <v>JO 2000</v>
      </c>
      <c r="B5362" t="s">
        <v>100</v>
      </c>
      <c r="C5362">
        <v>2000</v>
      </c>
    </row>
    <row r="5363" spans="1:8" hidden="1">
      <c r="A5363" s="1" t="str">
        <f t="shared" si="83"/>
        <v>JO 2001</v>
      </c>
      <c r="B5363" t="s">
        <v>100</v>
      </c>
      <c r="C5363">
        <v>2001</v>
      </c>
    </row>
    <row r="5364" spans="1:8" hidden="1">
      <c r="A5364" s="1" t="str">
        <f t="shared" si="83"/>
        <v>JO 2002</v>
      </c>
      <c r="B5364" t="s">
        <v>100</v>
      </c>
      <c r="C5364">
        <v>2002</v>
      </c>
      <c r="D5364">
        <v>7.23</v>
      </c>
      <c r="E5364">
        <v>11.29</v>
      </c>
      <c r="F5364">
        <v>15.3</v>
      </c>
      <c r="G5364">
        <v>21.33</v>
      </c>
      <c r="H5364">
        <v>44.86</v>
      </c>
    </row>
    <row r="5365" spans="1:8" hidden="1">
      <c r="A5365" s="1" t="str">
        <f t="shared" si="83"/>
        <v>JO 2003</v>
      </c>
      <c r="B5365" t="s">
        <v>100</v>
      </c>
      <c r="C5365">
        <v>2003</v>
      </c>
    </row>
    <row r="5366" spans="1:8" hidden="1">
      <c r="A5366" s="1" t="str">
        <f t="shared" si="83"/>
        <v>JO 2004</v>
      </c>
      <c r="B5366" t="s">
        <v>100</v>
      </c>
      <c r="C5366">
        <v>2004</v>
      </c>
    </row>
    <row r="5367" spans="1:8" hidden="1">
      <c r="A5367" s="1" t="str">
        <f t="shared" si="83"/>
        <v>JO 2005</v>
      </c>
      <c r="B5367" t="s">
        <v>100</v>
      </c>
      <c r="C5367">
        <v>2005</v>
      </c>
    </row>
    <row r="5368" spans="1:8" hidden="1">
      <c r="A5368" s="1" t="str">
        <f t="shared" si="83"/>
        <v>JO 2006</v>
      </c>
      <c r="B5368" t="s">
        <v>100</v>
      </c>
      <c r="C5368">
        <v>2006</v>
      </c>
      <c r="D5368">
        <v>8.0299999999999994</v>
      </c>
      <c r="E5368">
        <v>12.18</v>
      </c>
      <c r="F5368">
        <v>15.85</v>
      </c>
      <c r="G5368">
        <v>21.48</v>
      </c>
      <c r="H5368">
        <v>42.46</v>
      </c>
    </row>
    <row r="5369" spans="1:8" hidden="1">
      <c r="A5369" s="1" t="str">
        <f t="shared" si="83"/>
        <v>JO 2007</v>
      </c>
      <c r="B5369" t="s">
        <v>100</v>
      </c>
      <c r="C5369">
        <v>2007</v>
      </c>
    </row>
    <row r="5370" spans="1:8" hidden="1">
      <c r="A5370" s="1" t="str">
        <f t="shared" si="83"/>
        <v>JO 2008</v>
      </c>
      <c r="B5370" t="s">
        <v>100</v>
      </c>
      <c r="C5370">
        <v>2008</v>
      </c>
      <c r="D5370">
        <v>8.42</v>
      </c>
      <c r="E5370">
        <v>12.37</v>
      </c>
      <c r="F5370">
        <v>16.079999999999998</v>
      </c>
      <c r="G5370">
        <v>21.46</v>
      </c>
      <c r="H5370">
        <v>41.66</v>
      </c>
    </row>
    <row r="5371" spans="1:8" hidden="1">
      <c r="A5371" s="1" t="str">
        <f t="shared" si="83"/>
        <v>JO 2009</v>
      </c>
      <c r="B5371" t="s">
        <v>100</v>
      </c>
      <c r="C5371">
        <v>2009</v>
      </c>
    </row>
    <row r="5372" spans="1:8" hidden="1">
      <c r="A5372" s="1" t="str">
        <f t="shared" si="83"/>
        <v>JO 2010</v>
      </c>
      <c r="B5372" t="s">
        <v>100</v>
      </c>
      <c r="C5372">
        <v>2010</v>
      </c>
      <c r="D5372">
        <v>8.19</v>
      </c>
      <c r="E5372">
        <v>12.11</v>
      </c>
      <c r="F5372">
        <v>15.84</v>
      </c>
      <c r="G5372">
        <v>21.45</v>
      </c>
      <c r="H5372">
        <v>42.41</v>
      </c>
    </row>
    <row r="5373" spans="1:8" hidden="1">
      <c r="A5373" s="1" t="str">
        <f t="shared" si="83"/>
        <v>JO 2011</v>
      </c>
      <c r="B5373" t="s">
        <v>100</v>
      </c>
      <c r="C5373">
        <v>2011</v>
      </c>
    </row>
    <row r="5374" spans="1:8" hidden="1">
      <c r="A5374" s="1" t="str">
        <f t="shared" si="83"/>
        <v>JO 2012</v>
      </c>
      <c r="B5374" t="s">
        <v>100</v>
      </c>
      <c r="C5374">
        <v>2012</v>
      </c>
    </row>
    <row r="5375" spans="1:8" hidden="1">
      <c r="A5375" s="1" t="str">
        <f t="shared" si="83"/>
        <v>JO 2013</v>
      </c>
      <c r="B5375" t="s">
        <v>100</v>
      </c>
      <c r="C5375">
        <v>2013</v>
      </c>
    </row>
    <row r="5376" spans="1:8" hidden="1">
      <c r="A5376" s="1" t="str">
        <f t="shared" si="83"/>
        <v>JO 2014</v>
      </c>
      <c r="B5376" t="s">
        <v>100</v>
      </c>
      <c r="C5376">
        <v>2014</v>
      </c>
    </row>
    <row r="5377" spans="1:3" hidden="1">
      <c r="A5377" s="1" t="str">
        <f t="shared" si="83"/>
        <v>JO 2015</v>
      </c>
      <c r="B5377" t="s">
        <v>100</v>
      </c>
      <c r="C5377">
        <v>2015</v>
      </c>
    </row>
    <row r="5378" spans="1:3" hidden="1">
      <c r="A5378" s="1" t="str">
        <f t="shared" si="83"/>
        <v>JP 1960</v>
      </c>
      <c r="B5378" t="s">
        <v>101</v>
      </c>
      <c r="C5378">
        <v>1960</v>
      </c>
    </row>
    <row r="5379" spans="1:3" hidden="1">
      <c r="A5379" s="1" t="str">
        <f t="shared" ref="A5379:A5442" si="84">CONCATENATE(B5379," ",C5379)</f>
        <v>JP 1961</v>
      </c>
      <c r="B5379" t="s">
        <v>101</v>
      </c>
      <c r="C5379">
        <v>1961</v>
      </c>
    </row>
    <row r="5380" spans="1:3" hidden="1">
      <c r="A5380" s="1" t="str">
        <f t="shared" si="84"/>
        <v>JP 1962</v>
      </c>
      <c r="B5380" t="s">
        <v>101</v>
      </c>
      <c r="C5380">
        <v>1962</v>
      </c>
    </row>
    <row r="5381" spans="1:3" hidden="1">
      <c r="A5381" s="1" t="str">
        <f t="shared" si="84"/>
        <v>JP 1963</v>
      </c>
      <c r="B5381" t="s">
        <v>101</v>
      </c>
      <c r="C5381">
        <v>1963</v>
      </c>
    </row>
    <row r="5382" spans="1:3" hidden="1">
      <c r="A5382" s="1" t="str">
        <f t="shared" si="84"/>
        <v>JP 1964</v>
      </c>
      <c r="B5382" t="s">
        <v>101</v>
      </c>
      <c r="C5382">
        <v>1964</v>
      </c>
    </row>
    <row r="5383" spans="1:3" hidden="1">
      <c r="A5383" s="1" t="str">
        <f t="shared" si="84"/>
        <v>JP 1965</v>
      </c>
      <c r="B5383" t="s">
        <v>101</v>
      </c>
      <c r="C5383">
        <v>1965</v>
      </c>
    </row>
    <row r="5384" spans="1:3" hidden="1">
      <c r="A5384" s="1" t="str">
        <f t="shared" si="84"/>
        <v>JP 1966</v>
      </c>
      <c r="B5384" t="s">
        <v>101</v>
      </c>
      <c r="C5384">
        <v>1966</v>
      </c>
    </row>
    <row r="5385" spans="1:3" hidden="1">
      <c r="A5385" s="1" t="str">
        <f t="shared" si="84"/>
        <v>JP 1967</v>
      </c>
      <c r="B5385" t="s">
        <v>101</v>
      </c>
      <c r="C5385">
        <v>1967</v>
      </c>
    </row>
    <row r="5386" spans="1:3" hidden="1">
      <c r="A5386" s="1" t="str">
        <f t="shared" si="84"/>
        <v>JP 1968</v>
      </c>
      <c r="B5386" t="s">
        <v>101</v>
      </c>
      <c r="C5386">
        <v>1968</v>
      </c>
    </row>
    <row r="5387" spans="1:3" hidden="1">
      <c r="A5387" s="1" t="str">
        <f t="shared" si="84"/>
        <v>JP 1969</v>
      </c>
      <c r="B5387" t="s">
        <v>101</v>
      </c>
      <c r="C5387">
        <v>1969</v>
      </c>
    </row>
    <row r="5388" spans="1:3" hidden="1">
      <c r="A5388" s="1" t="str">
        <f t="shared" si="84"/>
        <v>JP 1970</v>
      </c>
      <c r="B5388" t="s">
        <v>101</v>
      </c>
      <c r="C5388">
        <v>1970</v>
      </c>
    </row>
    <row r="5389" spans="1:3" hidden="1">
      <c r="A5389" s="1" t="str">
        <f t="shared" si="84"/>
        <v>JP 1971</v>
      </c>
      <c r="B5389" t="s">
        <v>101</v>
      </c>
      <c r="C5389">
        <v>1971</v>
      </c>
    </row>
    <row r="5390" spans="1:3" hidden="1">
      <c r="A5390" s="1" t="str">
        <f t="shared" si="84"/>
        <v>JP 1972</v>
      </c>
      <c r="B5390" t="s">
        <v>101</v>
      </c>
      <c r="C5390">
        <v>1972</v>
      </c>
    </row>
    <row r="5391" spans="1:3" hidden="1">
      <c r="A5391" s="1" t="str">
        <f t="shared" si="84"/>
        <v>JP 1973</v>
      </c>
      <c r="B5391" t="s">
        <v>101</v>
      </c>
      <c r="C5391">
        <v>1973</v>
      </c>
    </row>
    <row r="5392" spans="1:3" hidden="1">
      <c r="A5392" s="1" t="str">
        <f t="shared" si="84"/>
        <v>JP 1974</v>
      </c>
      <c r="B5392" t="s">
        <v>101</v>
      </c>
      <c r="C5392">
        <v>1974</v>
      </c>
    </row>
    <row r="5393" spans="1:3" hidden="1">
      <c r="A5393" s="1" t="str">
        <f t="shared" si="84"/>
        <v>JP 1975</v>
      </c>
      <c r="B5393" t="s">
        <v>101</v>
      </c>
      <c r="C5393">
        <v>1975</v>
      </c>
    </row>
    <row r="5394" spans="1:3" hidden="1">
      <c r="A5394" s="1" t="str">
        <f t="shared" si="84"/>
        <v>JP 1976</v>
      </c>
      <c r="B5394" t="s">
        <v>101</v>
      </c>
      <c r="C5394">
        <v>1976</v>
      </c>
    </row>
    <row r="5395" spans="1:3" hidden="1">
      <c r="A5395" s="1" t="str">
        <f t="shared" si="84"/>
        <v>JP 1977</v>
      </c>
      <c r="B5395" t="s">
        <v>101</v>
      </c>
      <c r="C5395">
        <v>1977</v>
      </c>
    </row>
    <row r="5396" spans="1:3" hidden="1">
      <c r="A5396" s="1" t="str">
        <f t="shared" si="84"/>
        <v>JP 1978</v>
      </c>
      <c r="B5396" t="s">
        <v>101</v>
      </c>
      <c r="C5396">
        <v>1978</v>
      </c>
    </row>
    <row r="5397" spans="1:3" hidden="1">
      <c r="A5397" s="1" t="str">
        <f t="shared" si="84"/>
        <v>JP 1979</v>
      </c>
      <c r="B5397" t="s">
        <v>101</v>
      </c>
      <c r="C5397">
        <v>1979</v>
      </c>
    </row>
    <row r="5398" spans="1:3" hidden="1">
      <c r="A5398" s="1" t="str">
        <f t="shared" si="84"/>
        <v>JP 1980</v>
      </c>
      <c r="B5398" t="s">
        <v>101</v>
      </c>
      <c r="C5398">
        <v>1980</v>
      </c>
    </row>
    <row r="5399" spans="1:3" hidden="1">
      <c r="A5399" s="1" t="str">
        <f t="shared" si="84"/>
        <v>JP 1981</v>
      </c>
      <c r="B5399" t="s">
        <v>101</v>
      </c>
      <c r="C5399">
        <v>1981</v>
      </c>
    </row>
    <row r="5400" spans="1:3" hidden="1">
      <c r="A5400" s="1" t="str">
        <f t="shared" si="84"/>
        <v>JP 1982</v>
      </c>
      <c r="B5400" t="s">
        <v>101</v>
      </c>
      <c r="C5400">
        <v>1982</v>
      </c>
    </row>
    <row r="5401" spans="1:3" hidden="1">
      <c r="A5401" s="1" t="str">
        <f t="shared" si="84"/>
        <v>JP 1983</v>
      </c>
      <c r="B5401" t="s">
        <v>101</v>
      </c>
      <c r="C5401">
        <v>1983</v>
      </c>
    </row>
    <row r="5402" spans="1:3" hidden="1">
      <c r="A5402" s="1" t="str">
        <f t="shared" si="84"/>
        <v>JP 1984</v>
      </c>
      <c r="B5402" t="s">
        <v>101</v>
      </c>
      <c r="C5402">
        <v>1984</v>
      </c>
    </row>
    <row r="5403" spans="1:3" hidden="1">
      <c r="A5403" s="1" t="str">
        <f t="shared" si="84"/>
        <v>JP 1985</v>
      </c>
      <c r="B5403" t="s">
        <v>101</v>
      </c>
      <c r="C5403">
        <v>1985</v>
      </c>
    </row>
    <row r="5404" spans="1:3" hidden="1">
      <c r="A5404" s="1" t="str">
        <f t="shared" si="84"/>
        <v>JP 1986</v>
      </c>
      <c r="B5404" t="s">
        <v>101</v>
      </c>
      <c r="C5404">
        <v>1986</v>
      </c>
    </row>
    <row r="5405" spans="1:3" hidden="1">
      <c r="A5405" s="1" t="str">
        <f t="shared" si="84"/>
        <v>JP 1987</v>
      </c>
      <c r="B5405" t="s">
        <v>101</v>
      </c>
      <c r="C5405">
        <v>1987</v>
      </c>
    </row>
    <row r="5406" spans="1:3" hidden="1">
      <c r="A5406" s="1" t="str">
        <f t="shared" si="84"/>
        <v>JP 1988</v>
      </c>
      <c r="B5406" t="s">
        <v>101</v>
      </c>
      <c r="C5406">
        <v>1988</v>
      </c>
    </row>
    <row r="5407" spans="1:3" hidden="1">
      <c r="A5407" s="1" t="str">
        <f t="shared" si="84"/>
        <v>JP 1989</v>
      </c>
      <c r="B5407" t="s">
        <v>101</v>
      </c>
      <c r="C5407">
        <v>1989</v>
      </c>
    </row>
    <row r="5408" spans="1:3" hidden="1">
      <c r="A5408" s="1" t="str">
        <f t="shared" si="84"/>
        <v>JP 1990</v>
      </c>
      <c r="B5408" t="s">
        <v>101</v>
      </c>
      <c r="C5408">
        <v>1990</v>
      </c>
    </row>
    <row r="5409" spans="1:3" hidden="1">
      <c r="A5409" s="1" t="str">
        <f t="shared" si="84"/>
        <v>JP 1991</v>
      </c>
      <c r="B5409" t="s">
        <v>101</v>
      </c>
      <c r="C5409">
        <v>1991</v>
      </c>
    </row>
    <row r="5410" spans="1:3" hidden="1">
      <c r="A5410" s="1" t="str">
        <f t="shared" si="84"/>
        <v>JP 1992</v>
      </c>
      <c r="B5410" t="s">
        <v>101</v>
      </c>
      <c r="C5410">
        <v>1992</v>
      </c>
    </row>
    <row r="5411" spans="1:3" hidden="1">
      <c r="A5411" s="1" t="str">
        <f t="shared" si="84"/>
        <v>JP 1993</v>
      </c>
      <c r="B5411" t="s">
        <v>101</v>
      </c>
      <c r="C5411">
        <v>1993</v>
      </c>
    </row>
    <row r="5412" spans="1:3" hidden="1">
      <c r="A5412" s="1" t="str">
        <f t="shared" si="84"/>
        <v>JP 1994</v>
      </c>
      <c r="B5412" t="s">
        <v>101</v>
      </c>
      <c r="C5412">
        <v>1994</v>
      </c>
    </row>
    <row r="5413" spans="1:3" hidden="1">
      <c r="A5413" s="1" t="str">
        <f t="shared" si="84"/>
        <v>JP 1995</v>
      </c>
      <c r="B5413" t="s">
        <v>101</v>
      </c>
      <c r="C5413">
        <v>1995</v>
      </c>
    </row>
    <row r="5414" spans="1:3" hidden="1">
      <c r="A5414" s="1" t="str">
        <f t="shared" si="84"/>
        <v>JP 1996</v>
      </c>
      <c r="B5414" t="s">
        <v>101</v>
      </c>
      <c r="C5414">
        <v>1996</v>
      </c>
    </row>
    <row r="5415" spans="1:3" hidden="1">
      <c r="A5415" s="1" t="str">
        <f t="shared" si="84"/>
        <v>JP 1997</v>
      </c>
      <c r="B5415" t="s">
        <v>101</v>
      </c>
      <c r="C5415">
        <v>1997</v>
      </c>
    </row>
    <row r="5416" spans="1:3" hidden="1">
      <c r="A5416" s="1" t="str">
        <f t="shared" si="84"/>
        <v>JP 1998</v>
      </c>
      <c r="B5416" t="s">
        <v>101</v>
      </c>
      <c r="C5416">
        <v>1998</v>
      </c>
    </row>
    <row r="5417" spans="1:3" hidden="1">
      <c r="A5417" s="1" t="str">
        <f t="shared" si="84"/>
        <v>JP 1999</v>
      </c>
      <c r="B5417" t="s">
        <v>101</v>
      </c>
      <c r="C5417">
        <v>1999</v>
      </c>
    </row>
    <row r="5418" spans="1:3" hidden="1">
      <c r="A5418" s="1" t="str">
        <f t="shared" si="84"/>
        <v>JP 2000</v>
      </c>
      <c r="B5418" t="s">
        <v>101</v>
      </c>
      <c r="C5418">
        <v>2000</v>
      </c>
    </row>
    <row r="5419" spans="1:3" hidden="1">
      <c r="A5419" s="1" t="str">
        <f t="shared" si="84"/>
        <v>JP 2001</v>
      </c>
      <c r="B5419" t="s">
        <v>101</v>
      </c>
      <c r="C5419">
        <v>2001</v>
      </c>
    </row>
    <row r="5420" spans="1:3" hidden="1">
      <c r="A5420" s="1" t="str">
        <f t="shared" si="84"/>
        <v>JP 2002</v>
      </c>
      <c r="B5420" t="s">
        <v>101</v>
      </c>
      <c r="C5420">
        <v>2002</v>
      </c>
    </row>
    <row r="5421" spans="1:3" hidden="1">
      <c r="A5421" s="1" t="str">
        <f t="shared" si="84"/>
        <v>JP 2003</v>
      </c>
      <c r="B5421" t="s">
        <v>101</v>
      </c>
      <c r="C5421">
        <v>2003</v>
      </c>
    </row>
    <row r="5422" spans="1:3" hidden="1">
      <c r="A5422" s="1" t="str">
        <f t="shared" si="84"/>
        <v>JP 2004</v>
      </c>
      <c r="B5422" t="s">
        <v>101</v>
      </c>
      <c r="C5422">
        <v>2004</v>
      </c>
    </row>
    <row r="5423" spans="1:3" hidden="1">
      <c r="A5423" s="1" t="str">
        <f t="shared" si="84"/>
        <v>JP 2005</v>
      </c>
      <c r="B5423" t="s">
        <v>101</v>
      </c>
      <c r="C5423">
        <v>2005</v>
      </c>
    </row>
    <row r="5424" spans="1:3" hidden="1">
      <c r="A5424" s="1" t="str">
        <f t="shared" si="84"/>
        <v>JP 2006</v>
      </c>
      <c r="B5424" t="s">
        <v>101</v>
      </c>
      <c r="C5424">
        <v>2006</v>
      </c>
    </row>
    <row r="5425" spans="1:8" hidden="1">
      <c r="A5425" s="1" t="str">
        <f t="shared" si="84"/>
        <v>JP 2007</v>
      </c>
      <c r="B5425" t="s">
        <v>101</v>
      </c>
      <c r="C5425">
        <v>2007</v>
      </c>
    </row>
    <row r="5426" spans="1:8" hidden="1">
      <c r="A5426" s="1" t="str">
        <f t="shared" si="84"/>
        <v>JP 2008</v>
      </c>
      <c r="B5426" t="s">
        <v>101</v>
      </c>
      <c r="C5426">
        <v>2008</v>
      </c>
      <c r="D5426">
        <v>7.37</v>
      </c>
      <c r="E5426">
        <v>12.88</v>
      </c>
      <c r="F5426">
        <v>17.32</v>
      </c>
      <c r="G5426">
        <v>22.72</v>
      </c>
      <c r="H5426">
        <v>39.72</v>
      </c>
    </row>
    <row r="5427" spans="1:8" hidden="1">
      <c r="A5427" s="1" t="str">
        <f t="shared" si="84"/>
        <v>JP 2009</v>
      </c>
      <c r="B5427" t="s">
        <v>101</v>
      </c>
      <c r="C5427">
        <v>2009</v>
      </c>
    </row>
    <row r="5428" spans="1:8" hidden="1">
      <c r="A5428" s="1" t="str">
        <f t="shared" si="84"/>
        <v>JP 2010</v>
      </c>
      <c r="B5428" t="s">
        <v>101</v>
      </c>
      <c r="C5428">
        <v>2010</v>
      </c>
    </row>
    <row r="5429" spans="1:8" hidden="1">
      <c r="A5429" s="1" t="str">
        <f t="shared" si="84"/>
        <v>JP 2011</v>
      </c>
      <c r="B5429" t="s">
        <v>101</v>
      </c>
      <c r="C5429">
        <v>2011</v>
      </c>
    </row>
    <row r="5430" spans="1:8" hidden="1">
      <c r="A5430" s="1" t="str">
        <f t="shared" si="84"/>
        <v>JP 2012</v>
      </c>
      <c r="B5430" t="s">
        <v>101</v>
      </c>
      <c r="C5430">
        <v>2012</v>
      </c>
    </row>
    <row r="5431" spans="1:8" hidden="1">
      <c r="A5431" s="1" t="str">
        <f t="shared" si="84"/>
        <v>JP 2013</v>
      </c>
      <c r="B5431" t="s">
        <v>101</v>
      </c>
      <c r="C5431">
        <v>2013</v>
      </c>
    </row>
    <row r="5432" spans="1:8" hidden="1">
      <c r="A5432" s="1" t="str">
        <f t="shared" si="84"/>
        <v>JP 2014</v>
      </c>
      <c r="B5432" t="s">
        <v>101</v>
      </c>
      <c r="C5432">
        <v>2014</v>
      </c>
    </row>
    <row r="5433" spans="1:8" hidden="1">
      <c r="A5433" s="1" t="str">
        <f t="shared" si="84"/>
        <v>JP 2015</v>
      </c>
      <c r="B5433" t="s">
        <v>101</v>
      </c>
      <c r="C5433">
        <v>2015</v>
      </c>
    </row>
    <row r="5434" spans="1:8" hidden="1">
      <c r="A5434" s="1" t="str">
        <f t="shared" si="84"/>
        <v>KE 1960</v>
      </c>
      <c r="B5434" t="s">
        <v>103</v>
      </c>
      <c r="C5434">
        <v>1960</v>
      </c>
    </row>
    <row r="5435" spans="1:8" hidden="1">
      <c r="A5435" s="1" t="str">
        <f t="shared" si="84"/>
        <v>KE 1961</v>
      </c>
      <c r="B5435" t="s">
        <v>103</v>
      </c>
      <c r="C5435">
        <v>1961</v>
      </c>
    </row>
    <row r="5436" spans="1:8" hidden="1">
      <c r="A5436" s="1" t="str">
        <f t="shared" si="84"/>
        <v>KE 1962</v>
      </c>
      <c r="B5436" t="s">
        <v>103</v>
      </c>
      <c r="C5436">
        <v>1962</v>
      </c>
    </row>
    <row r="5437" spans="1:8" hidden="1">
      <c r="A5437" s="1" t="str">
        <f t="shared" si="84"/>
        <v>KE 1963</v>
      </c>
      <c r="B5437" t="s">
        <v>103</v>
      </c>
      <c r="C5437">
        <v>1963</v>
      </c>
    </row>
    <row r="5438" spans="1:8" hidden="1">
      <c r="A5438" s="1" t="str">
        <f t="shared" si="84"/>
        <v>KE 1964</v>
      </c>
      <c r="B5438" t="s">
        <v>103</v>
      </c>
      <c r="C5438">
        <v>1964</v>
      </c>
    </row>
    <row r="5439" spans="1:8" hidden="1">
      <c r="A5439" s="1" t="str">
        <f t="shared" si="84"/>
        <v>KE 1965</v>
      </c>
      <c r="B5439" t="s">
        <v>103</v>
      </c>
      <c r="C5439">
        <v>1965</v>
      </c>
    </row>
    <row r="5440" spans="1:8" hidden="1">
      <c r="A5440" s="1" t="str">
        <f t="shared" si="84"/>
        <v>KE 1966</v>
      </c>
      <c r="B5440" t="s">
        <v>103</v>
      </c>
      <c r="C5440">
        <v>1966</v>
      </c>
    </row>
    <row r="5441" spans="1:3" hidden="1">
      <c r="A5441" s="1" t="str">
        <f t="shared" si="84"/>
        <v>KE 1967</v>
      </c>
      <c r="B5441" t="s">
        <v>103</v>
      </c>
      <c r="C5441">
        <v>1967</v>
      </c>
    </row>
    <row r="5442" spans="1:3" hidden="1">
      <c r="A5442" s="1" t="str">
        <f t="shared" si="84"/>
        <v>KE 1968</v>
      </c>
      <c r="B5442" t="s">
        <v>103</v>
      </c>
      <c r="C5442">
        <v>1968</v>
      </c>
    </row>
    <row r="5443" spans="1:3" hidden="1">
      <c r="A5443" s="1" t="str">
        <f t="shared" ref="A5443:A5506" si="85">CONCATENATE(B5443," ",C5443)</f>
        <v>KE 1969</v>
      </c>
      <c r="B5443" t="s">
        <v>103</v>
      </c>
      <c r="C5443">
        <v>1969</v>
      </c>
    </row>
    <row r="5444" spans="1:3" hidden="1">
      <c r="A5444" s="1" t="str">
        <f t="shared" si="85"/>
        <v>KE 1970</v>
      </c>
      <c r="B5444" t="s">
        <v>103</v>
      </c>
      <c r="C5444">
        <v>1970</v>
      </c>
    </row>
    <row r="5445" spans="1:3" hidden="1">
      <c r="A5445" s="1" t="str">
        <f t="shared" si="85"/>
        <v>KE 1971</v>
      </c>
      <c r="B5445" t="s">
        <v>103</v>
      </c>
      <c r="C5445">
        <v>1971</v>
      </c>
    </row>
    <row r="5446" spans="1:3" hidden="1">
      <c r="A5446" s="1" t="str">
        <f t="shared" si="85"/>
        <v>KE 1972</v>
      </c>
      <c r="B5446" t="s">
        <v>103</v>
      </c>
      <c r="C5446">
        <v>1972</v>
      </c>
    </row>
    <row r="5447" spans="1:3" hidden="1">
      <c r="A5447" s="1" t="str">
        <f t="shared" si="85"/>
        <v>KE 1973</v>
      </c>
      <c r="B5447" t="s">
        <v>103</v>
      </c>
      <c r="C5447">
        <v>1973</v>
      </c>
    </row>
    <row r="5448" spans="1:3" hidden="1">
      <c r="A5448" s="1" t="str">
        <f t="shared" si="85"/>
        <v>KE 1974</v>
      </c>
      <c r="B5448" t="s">
        <v>103</v>
      </c>
      <c r="C5448">
        <v>1974</v>
      </c>
    </row>
    <row r="5449" spans="1:3" hidden="1">
      <c r="A5449" s="1" t="str">
        <f t="shared" si="85"/>
        <v>KE 1975</v>
      </c>
      <c r="B5449" t="s">
        <v>103</v>
      </c>
      <c r="C5449">
        <v>1975</v>
      </c>
    </row>
    <row r="5450" spans="1:3" hidden="1">
      <c r="A5450" s="1" t="str">
        <f t="shared" si="85"/>
        <v>KE 1976</v>
      </c>
      <c r="B5450" t="s">
        <v>103</v>
      </c>
      <c r="C5450">
        <v>1976</v>
      </c>
    </row>
    <row r="5451" spans="1:3" hidden="1">
      <c r="A5451" s="1" t="str">
        <f t="shared" si="85"/>
        <v>KE 1977</v>
      </c>
      <c r="B5451" t="s">
        <v>103</v>
      </c>
      <c r="C5451">
        <v>1977</v>
      </c>
    </row>
    <row r="5452" spans="1:3" hidden="1">
      <c r="A5452" s="1" t="str">
        <f t="shared" si="85"/>
        <v>KE 1978</v>
      </c>
      <c r="B5452" t="s">
        <v>103</v>
      </c>
      <c r="C5452">
        <v>1978</v>
      </c>
    </row>
    <row r="5453" spans="1:3" hidden="1">
      <c r="A5453" s="1" t="str">
        <f t="shared" si="85"/>
        <v>KE 1979</v>
      </c>
      <c r="B5453" t="s">
        <v>103</v>
      </c>
      <c r="C5453">
        <v>1979</v>
      </c>
    </row>
    <row r="5454" spans="1:3" hidden="1">
      <c r="A5454" s="1" t="str">
        <f t="shared" si="85"/>
        <v>KE 1980</v>
      </c>
      <c r="B5454" t="s">
        <v>103</v>
      </c>
      <c r="C5454">
        <v>1980</v>
      </c>
    </row>
    <row r="5455" spans="1:3" hidden="1">
      <c r="A5455" s="1" t="str">
        <f t="shared" si="85"/>
        <v>KE 1981</v>
      </c>
      <c r="B5455" t="s">
        <v>103</v>
      </c>
      <c r="C5455">
        <v>1981</v>
      </c>
    </row>
    <row r="5456" spans="1:3" hidden="1">
      <c r="A5456" s="1" t="str">
        <f t="shared" si="85"/>
        <v>KE 1982</v>
      </c>
      <c r="B5456" t="s">
        <v>103</v>
      </c>
      <c r="C5456">
        <v>1982</v>
      </c>
    </row>
    <row r="5457" spans="1:8" hidden="1">
      <c r="A5457" s="1" t="str">
        <f t="shared" si="85"/>
        <v>KE 1983</v>
      </c>
      <c r="B5457" t="s">
        <v>103</v>
      </c>
      <c r="C5457">
        <v>1983</v>
      </c>
    </row>
    <row r="5458" spans="1:8" hidden="1">
      <c r="A5458" s="1" t="str">
        <f t="shared" si="85"/>
        <v>KE 1984</v>
      </c>
      <c r="B5458" t="s">
        <v>103</v>
      </c>
      <c r="C5458">
        <v>1984</v>
      </c>
    </row>
    <row r="5459" spans="1:8" hidden="1">
      <c r="A5459" s="1" t="str">
        <f t="shared" si="85"/>
        <v>KE 1985</v>
      </c>
      <c r="B5459" t="s">
        <v>103</v>
      </c>
      <c r="C5459">
        <v>1985</v>
      </c>
    </row>
    <row r="5460" spans="1:8" hidden="1">
      <c r="A5460" s="1" t="str">
        <f t="shared" si="85"/>
        <v>KE 1986</v>
      </c>
      <c r="B5460" t="s">
        <v>103</v>
      </c>
      <c r="C5460">
        <v>1986</v>
      </c>
    </row>
    <row r="5461" spans="1:8" hidden="1">
      <c r="A5461" s="1" t="str">
        <f t="shared" si="85"/>
        <v>KE 1987</v>
      </c>
      <c r="B5461" t="s">
        <v>103</v>
      </c>
      <c r="C5461">
        <v>1987</v>
      </c>
    </row>
    <row r="5462" spans="1:8" hidden="1">
      <c r="A5462" s="1" t="str">
        <f t="shared" si="85"/>
        <v>KE 1988</v>
      </c>
      <c r="B5462" t="s">
        <v>103</v>
      </c>
      <c r="C5462">
        <v>1988</v>
      </c>
    </row>
    <row r="5463" spans="1:8" hidden="1">
      <c r="A5463" s="1" t="str">
        <f t="shared" si="85"/>
        <v>KE 1989</v>
      </c>
      <c r="B5463" t="s">
        <v>103</v>
      </c>
      <c r="C5463">
        <v>1989</v>
      </c>
    </row>
    <row r="5464" spans="1:8" hidden="1">
      <c r="A5464" s="1" t="str">
        <f t="shared" si="85"/>
        <v>KE 1990</v>
      </c>
      <c r="B5464" t="s">
        <v>103</v>
      </c>
      <c r="C5464">
        <v>1990</v>
      </c>
    </row>
    <row r="5465" spans="1:8" hidden="1">
      <c r="A5465" s="1" t="str">
        <f t="shared" si="85"/>
        <v>KE 1991</v>
      </c>
      <c r="B5465" t="s">
        <v>103</v>
      </c>
      <c r="C5465">
        <v>1991</v>
      </c>
    </row>
    <row r="5466" spans="1:8" hidden="1">
      <c r="A5466" s="1" t="str">
        <f t="shared" si="85"/>
        <v>KE 1992</v>
      </c>
      <c r="B5466" t="s">
        <v>103</v>
      </c>
      <c r="C5466">
        <v>1992</v>
      </c>
      <c r="D5466">
        <v>3.39</v>
      </c>
      <c r="E5466">
        <v>6.72</v>
      </c>
      <c r="F5466">
        <v>10.73</v>
      </c>
      <c r="G5466">
        <v>17.32</v>
      </c>
      <c r="H5466">
        <v>61.84</v>
      </c>
    </row>
    <row r="5467" spans="1:8" hidden="1">
      <c r="A5467" s="1" t="str">
        <f t="shared" si="85"/>
        <v>KE 1993</v>
      </c>
      <c r="B5467" t="s">
        <v>103</v>
      </c>
      <c r="C5467">
        <v>1993</v>
      </c>
    </row>
    <row r="5468" spans="1:8" hidden="1">
      <c r="A5468" s="1" t="str">
        <f t="shared" si="85"/>
        <v>KE 1994</v>
      </c>
      <c r="B5468" t="s">
        <v>103</v>
      </c>
      <c r="C5468">
        <v>1994</v>
      </c>
      <c r="D5468">
        <v>5.0999999999999996</v>
      </c>
      <c r="E5468">
        <v>9.85</v>
      </c>
      <c r="F5468">
        <v>14.41</v>
      </c>
      <c r="G5468">
        <v>21.13</v>
      </c>
      <c r="H5468">
        <v>49.53</v>
      </c>
    </row>
    <row r="5469" spans="1:8" hidden="1">
      <c r="A5469" s="1" t="str">
        <f t="shared" si="85"/>
        <v>KE 1995</v>
      </c>
      <c r="B5469" t="s">
        <v>103</v>
      </c>
      <c r="C5469">
        <v>1995</v>
      </c>
    </row>
    <row r="5470" spans="1:8" hidden="1">
      <c r="A5470" s="1" t="str">
        <f t="shared" si="85"/>
        <v>KE 1996</v>
      </c>
      <c r="B5470" t="s">
        <v>103</v>
      </c>
      <c r="C5470">
        <v>1996</v>
      </c>
    </row>
    <row r="5471" spans="1:8" hidden="1">
      <c r="A5471" s="1" t="str">
        <f t="shared" si="85"/>
        <v>KE 1997</v>
      </c>
      <c r="B5471" t="s">
        <v>103</v>
      </c>
      <c r="C5471">
        <v>1997</v>
      </c>
      <c r="D5471">
        <v>5.37</v>
      </c>
      <c r="E5471">
        <v>9.01</v>
      </c>
      <c r="F5471">
        <v>13.23</v>
      </c>
      <c r="G5471">
        <v>19.87</v>
      </c>
      <c r="H5471">
        <v>52.52</v>
      </c>
    </row>
    <row r="5472" spans="1:8" hidden="1">
      <c r="A5472" s="1" t="str">
        <f t="shared" si="85"/>
        <v>KE 1998</v>
      </c>
      <c r="B5472" t="s">
        <v>103</v>
      </c>
      <c r="C5472">
        <v>1998</v>
      </c>
    </row>
    <row r="5473" spans="1:8" hidden="1">
      <c r="A5473" s="1" t="str">
        <f t="shared" si="85"/>
        <v>KE 1999</v>
      </c>
      <c r="B5473" t="s">
        <v>103</v>
      </c>
      <c r="C5473">
        <v>1999</v>
      </c>
    </row>
    <row r="5474" spans="1:8" hidden="1">
      <c r="A5474" s="1" t="str">
        <f t="shared" si="85"/>
        <v>KE 2000</v>
      </c>
      <c r="B5474" t="s">
        <v>103</v>
      </c>
      <c r="C5474">
        <v>2000</v>
      </c>
    </row>
    <row r="5475" spans="1:8" hidden="1">
      <c r="A5475" s="1" t="str">
        <f t="shared" si="85"/>
        <v>KE 2001</v>
      </c>
      <c r="B5475" t="s">
        <v>103</v>
      </c>
      <c r="C5475">
        <v>2001</v>
      </c>
    </row>
    <row r="5476" spans="1:8" hidden="1">
      <c r="A5476" s="1" t="str">
        <f t="shared" si="85"/>
        <v>KE 2002</v>
      </c>
      <c r="B5476" t="s">
        <v>103</v>
      </c>
      <c r="C5476">
        <v>2002</v>
      </c>
    </row>
    <row r="5477" spans="1:8" hidden="1">
      <c r="A5477" s="1" t="str">
        <f t="shared" si="85"/>
        <v>KE 2003</v>
      </c>
      <c r="B5477" t="s">
        <v>103</v>
      </c>
      <c r="C5477">
        <v>2003</v>
      </c>
    </row>
    <row r="5478" spans="1:8" hidden="1">
      <c r="A5478" s="1" t="str">
        <f t="shared" si="85"/>
        <v>KE 2004</v>
      </c>
      <c r="B5478" t="s">
        <v>103</v>
      </c>
      <c r="C5478">
        <v>2004</v>
      </c>
    </row>
    <row r="5479" spans="1:8" hidden="1">
      <c r="A5479" s="1" t="str">
        <f t="shared" si="85"/>
        <v>KE 2005</v>
      </c>
      <c r="B5479" t="s">
        <v>103</v>
      </c>
      <c r="C5479">
        <v>2005</v>
      </c>
      <c r="D5479">
        <v>4.68</v>
      </c>
      <c r="E5479">
        <v>8.65</v>
      </c>
      <c r="F5479">
        <v>12.82</v>
      </c>
      <c r="G5479">
        <v>19.72</v>
      </c>
      <c r="H5479">
        <v>54.12</v>
      </c>
    </row>
    <row r="5480" spans="1:8" hidden="1">
      <c r="A5480" s="1" t="str">
        <f t="shared" si="85"/>
        <v>KE 2006</v>
      </c>
      <c r="B5480" t="s">
        <v>103</v>
      </c>
      <c r="C5480">
        <v>2006</v>
      </c>
    </row>
    <row r="5481" spans="1:8" hidden="1">
      <c r="A5481" s="1" t="str">
        <f t="shared" si="85"/>
        <v>KE 2007</v>
      </c>
      <c r="B5481" t="s">
        <v>103</v>
      </c>
      <c r="C5481">
        <v>2007</v>
      </c>
    </row>
    <row r="5482" spans="1:8" hidden="1">
      <c r="A5482" s="1" t="str">
        <f t="shared" si="85"/>
        <v>KE 2008</v>
      </c>
      <c r="B5482" t="s">
        <v>103</v>
      </c>
      <c r="C5482">
        <v>2008</v>
      </c>
    </row>
    <row r="5483" spans="1:8" hidden="1">
      <c r="A5483" s="1" t="str">
        <f t="shared" si="85"/>
        <v>KE 2009</v>
      </c>
      <c r="B5483" t="s">
        <v>103</v>
      </c>
      <c r="C5483">
        <v>2009</v>
      </c>
    </row>
    <row r="5484" spans="1:8" hidden="1">
      <c r="A5484" s="1" t="str">
        <f t="shared" si="85"/>
        <v>KE 2010</v>
      </c>
      <c r="B5484" t="s">
        <v>103</v>
      </c>
      <c r="C5484">
        <v>2010</v>
      </c>
    </row>
    <row r="5485" spans="1:8" hidden="1">
      <c r="A5485" s="1" t="str">
        <f t="shared" si="85"/>
        <v>KE 2011</v>
      </c>
      <c r="B5485" t="s">
        <v>103</v>
      </c>
      <c r="C5485">
        <v>2011</v>
      </c>
    </row>
    <row r="5486" spans="1:8" hidden="1">
      <c r="A5486" s="1" t="str">
        <f t="shared" si="85"/>
        <v>KE 2012</v>
      </c>
      <c r="B5486" t="s">
        <v>103</v>
      </c>
      <c r="C5486">
        <v>2012</v>
      </c>
    </row>
    <row r="5487" spans="1:8" hidden="1">
      <c r="A5487" s="1" t="str">
        <f t="shared" si="85"/>
        <v>KE 2013</v>
      </c>
      <c r="B5487" t="s">
        <v>103</v>
      </c>
      <c r="C5487">
        <v>2013</v>
      </c>
    </row>
    <row r="5488" spans="1:8" hidden="1">
      <c r="A5488" s="1" t="str">
        <f t="shared" si="85"/>
        <v>KE 2014</v>
      </c>
      <c r="B5488" t="s">
        <v>103</v>
      </c>
      <c r="C5488">
        <v>2014</v>
      </c>
    </row>
    <row r="5489" spans="1:3" hidden="1">
      <c r="A5489" s="1" t="str">
        <f t="shared" si="85"/>
        <v>KE 2015</v>
      </c>
      <c r="B5489" t="s">
        <v>103</v>
      </c>
      <c r="C5489">
        <v>2015</v>
      </c>
    </row>
    <row r="5490" spans="1:3" hidden="1">
      <c r="A5490" s="1" t="str">
        <f t="shared" si="85"/>
        <v>KG 1960</v>
      </c>
      <c r="B5490" t="s">
        <v>104</v>
      </c>
      <c r="C5490">
        <v>1960</v>
      </c>
    </row>
    <row r="5491" spans="1:3" hidden="1">
      <c r="A5491" s="1" t="str">
        <f t="shared" si="85"/>
        <v>KG 1961</v>
      </c>
      <c r="B5491" t="s">
        <v>104</v>
      </c>
      <c r="C5491">
        <v>1961</v>
      </c>
    </row>
    <row r="5492" spans="1:3" hidden="1">
      <c r="A5492" s="1" t="str">
        <f t="shared" si="85"/>
        <v>KG 1962</v>
      </c>
      <c r="B5492" t="s">
        <v>104</v>
      </c>
      <c r="C5492">
        <v>1962</v>
      </c>
    </row>
    <row r="5493" spans="1:3" hidden="1">
      <c r="A5493" s="1" t="str">
        <f t="shared" si="85"/>
        <v>KG 1963</v>
      </c>
      <c r="B5493" t="s">
        <v>104</v>
      </c>
      <c r="C5493">
        <v>1963</v>
      </c>
    </row>
    <row r="5494" spans="1:3" hidden="1">
      <c r="A5494" s="1" t="str">
        <f t="shared" si="85"/>
        <v>KG 1964</v>
      </c>
      <c r="B5494" t="s">
        <v>104</v>
      </c>
      <c r="C5494">
        <v>1964</v>
      </c>
    </row>
    <row r="5495" spans="1:3" hidden="1">
      <c r="A5495" s="1" t="str">
        <f t="shared" si="85"/>
        <v>KG 1965</v>
      </c>
      <c r="B5495" t="s">
        <v>104</v>
      </c>
      <c r="C5495">
        <v>1965</v>
      </c>
    </row>
    <row r="5496" spans="1:3" hidden="1">
      <c r="A5496" s="1" t="str">
        <f t="shared" si="85"/>
        <v>KG 1966</v>
      </c>
      <c r="B5496" t="s">
        <v>104</v>
      </c>
      <c r="C5496">
        <v>1966</v>
      </c>
    </row>
    <row r="5497" spans="1:3" hidden="1">
      <c r="A5497" s="1" t="str">
        <f t="shared" si="85"/>
        <v>KG 1967</v>
      </c>
      <c r="B5497" t="s">
        <v>104</v>
      </c>
      <c r="C5497">
        <v>1967</v>
      </c>
    </row>
    <row r="5498" spans="1:3" hidden="1">
      <c r="A5498" s="1" t="str">
        <f t="shared" si="85"/>
        <v>KG 1968</v>
      </c>
      <c r="B5498" t="s">
        <v>104</v>
      </c>
      <c r="C5498">
        <v>1968</v>
      </c>
    </row>
    <row r="5499" spans="1:3" hidden="1">
      <c r="A5499" s="1" t="str">
        <f t="shared" si="85"/>
        <v>KG 1969</v>
      </c>
      <c r="B5499" t="s">
        <v>104</v>
      </c>
      <c r="C5499">
        <v>1969</v>
      </c>
    </row>
    <row r="5500" spans="1:3" hidden="1">
      <c r="A5500" s="1" t="str">
        <f t="shared" si="85"/>
        <v>KG 1970</v>
      </c>
      <c r="B5500" t="s">
        <v>104</v>
      </c>
      <c r="C5500">
        <v>1970</v>
      </c>
    </row>
    <row r="5501" spans="1:3" hidden="1">
      <c r="A5501" s="1" t="str">
        <f t="shared" si="85"/>
        <v>KG 1971</v>
      </c>
      <c r="B5501" t="s">
        <v>104</v>
      </c>
      <c r="C5501">
        <v>1971</v>
      </c>
    </row>
    <row r="5502" spans="1:3" hidden="1">
      <c r="A5502" s="1" t="str">
        <f t="shared" si="85"/>
        <v>KG 1972</v>
      </c>
      <c r="B5502" t="s">
        <v>104</v>
      </c>
      <c r="C5502">
        <v>1972</v>
      </c>
    </row>
    <row r="5503" spans="1:3" hidden="1">
      <c r="A5503" s="1" t="str">
        <f t="shared" si="85"/>
        <v>KG 1973</v>
      </c>
      <c r="B5503" t="s">
        <v>104</v>
      </c>
      <c r="C5503">
        <v>1973</v>
      </c>
    </row>
    <row r="5504" spans="1:3" hidden="1">
      <c r="A5504" s="1" t="str">
        <f t="shared" si="85"/>
        <v>KG 1974</v>
      </c>
      <c r="B5504" t="s">
        <v>104</v>
      </c>
      <c r="C5504">
        <v>1974</v>
      </c>
    </row>
    <row r="5505" spans="1:8" hidden="1">
      <c r="A5505" s="1" t="str">
        <f t="shared" si="85"/>
        <v>KG 1975</v>
      </c>
      <c r="B5505" t="s">
        <v>104</v>
      </c>
      <c r="C5505">
        <v>1975</v>
      </c>
    </row>
    <row r="5506" spans="1:8" hidden="1">
      <c r="A5506" s="1" t="str">
        <f t="shared" si="85"/>
        <v>KG 1976</v>
      </c>
      <c r="B5506" t="s">
        <v>104</v>
      </c>
      <c r="C5506">
        <v>1976</v>
      </c>
    </row>
    <row r="5507" spans="1:8" hidden="1">
      <c r="A5507" s="1" t="str">
        <f t="shared" ref="A5507:A5570" si="86">CONCATENATE(B5507," ",C5507)</f>
        <v>KG 1977</v>
      </c>
      <c r="B5507" t="s">
        <v>104</v>
      </c>
      <c r="C5507">
        <v>1977</v>
      </c>
    </row>
    <row r="5508" spans="1:8" hidden="1">
      <c r="A5508" s="1" t="str">
        <f t="shared" si="86"/>
        <v>KG 1978</v>
      </c>
      <c r="B5508" t="s">
        <v>104</v>
      </c>
      <c r="C5508">
        <v>1978</v>
      </c>
    </row>
    <row r="5509" spans="1:8" hidden="1">
      <c r="A5509" s="1" t="str">
        <f t="shared" si="86"/>
        <v>KG 1979</v>
      </c>
      <c r="B5509" t="s">
        <v>104</v>
      </c>
      <c r="C5509">
        <v>1979</v>
      </c>
    </row>
    <row r="5510" spans="1:8" hidden="1">
      <c r="A5510" s="1" t="str">
        <f t="shared" si="86"/>
        <v>KG 1980</v>
      </c>
      <c r="B5510" t="s">
        <v>104</v>
      </c>
      <c r="C5510">
        <v>1980</v>
      </c>
    </row>
    <row r="5511" spans="1:8" hidden="1">
      <c r="A5511" s="1" t="str">
        <f t="shared" si="86"/>
        <v>KG 1981</v>
      </c>
      <c r="B5511" t="s">
        <v>104</v>
      </c>
      <c r="C5511">
        <v>1981</v>
      </c>
    </row>
    <row r="5512" spans="1:8" hidden="1">
      <c r="A5512" s="1" t="str">
        <f t="shared" si="86"/>
        <v>KG 1982</v>
      </c>
      <c r="B5512" t="s">
        <v>104</v>
      </c>
      <c r="C5512">
        <v>1982</v>
      </c>
    </row>
    <row r="5513" spans="1:8" hidden="1">
      <c r="A5513" s="1" t="str">
        <f t="shared" si="86"/>
        <v>KG 1983</v>
      </c>
      <c r="B5513" t="s">
        <v>104</v>
      </c>
      <c r="C5513">
        <v>1983</v>
      </c>
    </row>
    <row r="5514" spans="1:8" hidden="1">
      <c r="A5514" s="1" t="str">
        <f t="shared" si="86"/>
        <v>KG 1984</v>
      </c>
      <c r="B5514" t="s">
        <v>104</v>
      </c>
      <c r="C5514">
        <v>1984</v>
      </c>
    </row>
    <row r="5515" spans="1:8" hidden="1">
      <c r="A5515" s="1" t="str">
        <f t="shared" si="86"/>
        <v>KG 1985</v>
      </c>
      <c r="B5515" t="s">
        <v>104</v>
      </c>
      <c r="C5515">
        <v>1985</v>
      </c>
    </row>
    <row r="5516" spans="1:8" hidden="1">
      <c r="A5516" s="1" t="str">
        <f t="shared" si="86"/>
        <v>KG 1986</v>
      </c>
      <c r="B5516" t="s">
        <v>104</v>
      </c>
      <c r="C5516">
        <v>1986</v>
      </c>
    </row>
    <row r="5517" spans="1:8" hidden="1">
      <c r="A5517" s="1" t="str">
        <f t="shared" si="86"/>
        <v>KG 1987</v>
      </c>
      <c r="B5517" t="s">
        <v>104</v>
      </c>
      <c r="C5517">
        <v>1987</v>
      </c>
    </row>
    <row r="5518" spans="1:8" hidden="1">
      <c r="A5518" s="1" t="str">
        <f t="shared" si="86"/>
        <v>KG 1988</v>
      </c>
      <c r="B5518" t="s">
        <v>104</v>
      </c>
      <c r="C5518">
        <v>1988</v>
      </c>
      <c r="D5518">
        <v>10.11</v>
      </c>
      <c r="E5518">
        <v>13.63</v>
      </c>
      <c r="F5518">
        <v>17.420000000000002</v>
      </c>
      <c r="G5518">
        <v>22.65</v>
      </c>
      <c r="H5518">
        <v>36.200000000000003</v>
      </c>
    </row>
    <row r="5519" spans="1:8" hidden="1">
      <c r="A5519" s="1" t="str">
        <f t="shared" si="86"/>
        <v>KG 1989</v>
      </c>
      <c r="B5519" t="s">
        <v>104</v>
      </c>
      <c r="C5519">
        <v>1989</v>
      </c>
    </row>
    <row r="5520" spans="1:8" hidden="1">
      <c r="A5520" s="1" t="str">
        <f t="shared" si="86"/>
        <v>KG 1990</v>
      </c>
      <c r="B5520" t="s">
        <v>104</v>
      </c>
      <c r="C5520">
        <v>1990</v>
      </c>
    </row>
    <row r="5521" spans="1:8" hidden="1">
      <c r="A5521" s="1" t="str">
        <f t="shared" si="86"/>
        <v>KG 1991</v>
      </c>
      <c r="B5521" t="s">
        <v>104</v>
      </c>
      <c r="C5521">
        <v>1991</v>
      </c>
    </row>
    <row r="5522" spans="1:8" hidden="1">
      <c r="A5522" s="1" t="str">
        <f t="shared" si="86"/>
        <v>KG 1992</v>
      </c>
      <c r="B5522" t="s">
        <v>104</v>
      </c>
      <c r="C5522">
        <v>1992</v>
      </c>
    </row>
    <row r="5523" spans="1:8" hidden="1">
      <c r="A5523" s="1" t="str">
        <f t="shared" si="86"/>
        <v>KG 1993</v>
      </c>
      <c r="B5523" t="s">
        <v>104</v>
      </c>
      <c r="C5523">
        <v>1993</v>
      </c>
      <c r="D5523">
        <v>2.5099999999999998</v>
      </c>
      <c r="E5523">
        <v>7.06</v>
      </c>
      <c r="F5523">
        <v>12.51</v>
      </c>
      <c r="G5523">
        <v>20.89</v>
      </c>
      <c r="H5523">
        <v>57.03</v>
      </c>
    </row>
    <row r="5524" spans="1:8" hidden="1">
      <c r="A5524" s="1" t="str">
        <f t="shared" si="86"/>
        <v>KG 1994</v>
      </c>
      <c r="B5524" t="s">
        <v>104</v>
      </c>
      <c r="C5524">
        <v>1994</v>
      </c>
    </row>
    <row r="5525" spans="1:8" hidden="1">
      <c r="A5525" s="1" t="str">
        <f t="shared" si="86"/>
        <v>KG 1995</v>
      </c>
      <c r="B5525" t="s">
        <v>104</v>
      </c>
      <c r="C5525">
        <v>1995</v>
      </c>
    </row>
    <row r="5526" spans="1:8" hidden="1">
      <c r="A5526" s="1" t="str">
        <f t="shared" si="86"/>
        <v>KG 1996</v>
      </c>
      <c r="B5526" t="s">
        <v>104</v>
      </c>
      <c r="C5526">
        <v>1996</v>
      </c>
    </row>
    <row r="5527" spans="1:8" hidden="1">
      <c r="A5527" s="1" t="str">
        <f t="shared" si="86"/>
        <v>KG 1997</v>
      </c>
      <c r="B5527" t="s">
        <v>104</v>
      </c>
      <c r="C5527">
        <v>1997</v>
      </c>
    </row>
    <row r="5528" spans="1:8" hidden="1">
      <c r="A5528" s="1" t="str">
        <f t="shared" si="86"/>
        <v>KG 1998</v>
      </c>
      <c r="B5528" t="s">
        <v>104</v>
      </c>
      <c r="C5528">
        <v>1998</v>
      </c>
      <c r="D5528">
        <v>4.33</v>
      </c>
      <c r="E5528">
        <v>8.89</v>
      </c>
      <c r="F5528">
        <v>14.16</v>
      </c>
      <c r="G5528">
        <v>21.51</v>
      </c>
      <c r="H5528">
        <v>51.11</v>
      </c>
    </row>
    <row r="5529" spans="1:8" hidden="1">
      <c r="A5529" s="1" t="str">
        <f t="shared" si="86"/>
        <v>KG 1999</v>
      </c>
      <c r="B5529" t="s">
        <v>104</v>
      </c>
      <c r="C5529">
        <v>1999</v>
      </c>
    </row>
    <row r="5530" spans="1:8" hidden="1">
      <c r="A5530" s="1" t="str">
        <f t="shared" si="86"/>
        <v>KG 2000</v>
      </c>
      <c r="B5530" t="s">
        <v>104</v>
      </c>
      <c r="C5530">
        <v>2000</v>
      </c>
      <c r="D5530">
        <v>8.6300000000000008</v>
      </c>
      <c r="E5530">
        <v>12.71</v>
      </c>
      <c r="F5530">
        <v>16.440000000000001</v>
      </c>
      <c r="G5530">
        <v>22.06</v>
      </c>
      <c r="H5530">
        <v>40.15</v>
      </c>
    </row>
    <row r="5531" spans="1:8" hidden="1">
      <c r="A5531" s="1" t="str">
        <f t="shared" si="86"/>
        <v>KG 2001</v>
      </c>
      <c r="B5531" t="s">
        <v>104</v>
      </c>
      <c r="C5531">
        <v>2001</v>
      </c>
      <c r="D5531">
        <v>8.77</v>
      </c>
      <c r="E5531">
        <v>12.84</v>
      </c>
      <c r="F5531">
        <v>16.73</v>
      </c>
      <c r="G5531">
        <v>22.53</v>
      </c>
      <c r="H5531">
        <v>39.119999999999997</v>
      </c>
    </row>
    <row r="5532" spans="1:8" hidden="1">
      <c r="A5532" s="1" t="str">
        <f t="shared" si="86"/>
        <v>KG 2002</v>
      </c>
      <c r="B5532" t="s">
        <v>104</v>
      </c>
      <c r="C5532">
        <v>2002</v>
      </c>
      <c r="D5532">
        <v>8.64</v>
      </c>
      <c r="E5532">
        <v>12.9</v>
      </c>
      <c r="F5532">
        <v>16.71</v>
      </c>
      <c r="G5532">
        <v>22.61</v>
      </c>
      <c r="H5532">
        <v>39.14</v>
      </c>
    </row>
    <row r="5533" spans="1:8" hidden="1">
      <c r="A5533" s="1" t="str">
        <f t="shared" si="86"/>
        <v>KG 2003</v>
      </c>
      <c r="B5533" t="s">
        <v>104</v>
      </c>
      <c r="C5533">
        <v>2003</v>
      </c>
      <c r="D5533">
        <v>9.27</v>
      </c>
      <c r="E5533">
        <v>13.29</v>
      </c>
      <c r="F5533">
        <v>16.78</v>
      </c>
      <c r="G5533">
        <v>22.55</v>
      </c>
      <c r="H5533">
        <v>38.1</v>
      </c>
    </row>
    <row r="5534" spans="1:8" hidden="1">
      <c r="A5534" s="1" t="str">
        <f t="shared" si="86"/>
        <v>KG 2004</v>
      </c>
      <c r="B5534" t="s">
        <v>104</v>
      </c>
      <c r="C5534">
        <v>2004</v>
      </c>
      <c r="D5534">
        <v>7.67</v>
      </c>
      <c r="E5534">
        <v>11.61</v>
      </c>
      <c r="F5534">
        <v>15.65</v>
      </c>
      <c r="G5534">
        <v>22.08</v>
      </c>
      <c r="H5534">
        <v>42.98</v>
      </c>
    </row>
    <row r="5535" spans="1:8" hidden="1">
      <c r="A5535" s="1" t="str">
        <f t="shared" si="86"/>
        <v>KG 2005</v>
      </c>
      <c r="B5535" t="s">
        <v>104</v>
      </c>
      <c r="C5535">
        <v>2005</v>
      </c>
      <c r="D5535">
        <v>6.23</v>
      </c>
      <c r="E5535">
        <v>10.84</v>
      </c>
      <c r="F5535">
        <v>15.4</v>
      </c>
      <c r="G5535">
        <v>22.52</v>
      </c>
      <c r="H5535">
        <v>45.01</v>
      </c>
    </row>
    <row r="5536" spans="1:8" hidden="1">
      <c r="A5536" s="1" t="str">
        <f t="shared" si="86"/>
        <v>KG 2006</v>
      </c>
      <c r="B5536" t="s">
        <v>104</v>
      </c>
      <c r="C5536">
        <v>2006</v>
      </c>
      <c r="D5536">
        <v>6.35</v>
      </c>
      <c r="E5536">
        <v>10.65</v>
      </c>
      <c r="F5536">
        <v>15.37</v>
      </c>
      <c r="G5536">
        <v>22.57</v>
      </c>
      <c r="H5536">
        <v>45.06</v>
      </c>
    </row>
    <row r="5537" spans="1:8" hidden="1">
      <c r="A5537" s="1" t="str">
        <f t="shared" si="86"/>
        <v>KG 2007</v>
      </c>
      <c r="B5537" t="s">
        <v>104</v>
      </c>
      <c r="C5537">
        <v>2007</v>
      </c>
      <c r="D5537">
        <v>8.82</v>
      </c>
      <c r="E5537">
        <v>11.79</v>
      </c>
      <c r="F5537">
        <v>15.45</v>
      </c>
      <c r="G5537">
        <v>21.16</v>
      </c>
      <c r="H5537">
        <v>42.77</v>
      </c>
    </row>
    <row r="5538" spans="1:8" hidden="1">
      <c r="A5538" s="1" t="str">
        <f t="shared" si="86"/>
        <v>KG 2008</v>
      </c>
      <c r="B5538" t="s">
        <v>104</v>
      </c>
      <c r="C5538">
        <v>2008</v>
      </c>
      <c r="D5538">
        <v>8.34</v>
      </c>
      <c r="E5538">
        <v>12.47</v>
      </c>
      <c r="F5538">
        <v>16.579999999999998</v>
      </c>
      <c r="G5538">
        <v>22</v>
      </c>
      <c r="H5538">
        <v>40.61</v>
      </c>
    </row>
    <row r="5539" spans="1:8" hidden="1">
      <c r="A5539" s="1" t="str">
        <f t="shared" si="86"/>
        <v>KG 2009</v>
      </c>
      <c r="B5539" t="s">
        <v>104</v>
      </c>
      <c r="C5539">
        <v>2009</v>
      </c>
      <c r="D5539">
        <v>9.14</v>
      </c>
      <c r="E5539">
        <v>13</v>
      </c>
      <c r="F5539">
        <v>16.690000000000001</v>
      </c>
      <c r="G5539">
        <v>21.93</v>
      </c>
      <c r="H5539">
        <v>39.24</v>
      </c>
    </row>
    <row r="5540" spans="1:8" hidden="1">
      <c r="A5540" s="1" t="str">
        <f t="shared" si="86"/>
        <v>KG 2010</v>
      </c>
      <c r="B5540" t="s">
        <v>104</v>
      </c>
      <c r="C5540">
        <v>2010</v>
      </c>
      <c r="D5540">
        <v>8.81</v>
      </c>
      <c r="E5540">
        <v>13.27</v>
      </c>
      <c r="F5540">
        <v>16.89</v>
      </c>
      <c r="G5540">
        <v>21.96</v>
      </c>
      <c r="H5540">
        <v>39.07</v>
      </c>
    </row>
    <row r="5541" spans="1:8" hidden="1">
      <c r="A5541" s="1" t="str">
        <f t="shared" si="86"/>
        <v>KG 2011</v>
      </c>
      <c r="B5541" t="s">
        <v>104</v>
      </c>
      <c r="C5541">
        <v>2011</v>
      </c>
      <c r="D5541">
        <v>9.67</v>
      </c>
      <c r="E5541">
        <v>13.54</v>
      </c>
      <c r="F5541">
        <v>17.170000000000002</v>
      </c>
      <c r="G5541">
        <v>21.98</v>
      </c>
      <c r="H5541">
        <v>37.64</v>
      </c>
    </row>
    <row r="5542" spans="1:8" hidden="1">
      <c r="A5542" s="1" t="str">
        <f t="shared" si="86"/>
        <v>KG 2012</v>
      </c>
      <c r="B5542" t="s">
        <v>104</v>
      </c>
      <c r="C5542">
        <v>2012</v>
      </c>
      <c r="D5542">
        <v>9.6199999999999992</v>
      </c>
      <c r="E5542">
        <v>13.89</v>
      </c>
      <c r="F5542">
        <v>17.29</v>
      </c>
      <c r="G5542">
        <v>21.88</v>
      </c>
      <c r="H5542">
        <v>37.32</v>
      </c>
    </row>
    <row r="5543" spans="1:8" hidden="1">
      <c r="A5543" s="1" t="str">
        <f t="shared" si="86"/>
        <v>KG 2013</v>
      </c>
      <c r="B5543" t="s">
        <v>104</v>
      </c>
      <c r="C5543">
        <v>2013</v>
      </c>
    </row>
    <row r="5544" spans="1:8" hidden="1">
      <c r="A5544" s="1" t="str">
        <f t="shared" si="86"/>
        <v>KG 2014</v>
      </c>
      <c r="B5544" t="s">
        <v>104</v>
      </c>
      <c r="C5544">
        <v>2014</v>
      </c>
    </row>
    <row r="5545" spans="1:8" hidden="1">
      <c r="A5545" s="1" t="str">
        <f t="shared" si="86"/>
        <v>KG 2015</v>
      </c>
      <c r="B5545" t="s">
        <v>104</v>
      </c>
      <c r="C5545">
        <v>2015</v>
      </c>
    </row>
    <row r="5546" spans="1:8" hidden="1">
      <c r="A5546" s="1" t="str">
        <f t="shared" si="86"/>
        <v>KH 1960</v>
      </c>
      <c r="B5546" t="s">
        <v>105</v>
      </c>
      <c r="C5546">
        <v>1960</v>
      </c>
    </row>
    <row r="5547" spans="1:8" hidden="1">
      <c r="A5547" s="1" t="str">
        <f t="shared" si="86"/>
        <v>KH 1961</v>
      </c>
      <c r="B5547" t="s">
        <v>105</v>
      </c>
      <c r="C5547">
        <v>1961</v>
      </c>
    </row>
    <row r="5548" spans="1:8" hidden="1">
      <c r="A5548" s="1" t="str">
        <f t="shared" si="86"/>
        <v>KH 1962</v>
      </c>
      <c r="B5548" t="s">
        <v>105</v>
      </c>
      <c r="C5548">
        <v>1962</v>
      </c>
    </row>
    <row r="5549" spans="1:8" hidden="1">
      <c r="A5549" s="1" t="str">
        <f t="shared" si="86"/>
        <v>KH 1963</v>
      </c>
      <c r="B5549" t="s">
        <v>105</v>
      </c>
      <c r="C5549">
        <v>1963</v>
      </c>
    </row>
    <row r="5550" spans="1:8" hidden="1">
      <c r="A5550" s="1" t="str">
        <f t="shared" si="86"/>
        <v>KH 1964</v>
      </c>
      <c r="B5550" t="s">
        <v>105</v>
      </c>
      <c r="C5550">
        <v>1964</v>
      </c>
    </row>
    <row r="5551" spans="1:8" hidden="1">
      <c r="A5551" s="1" t="str">
        <f t="shared" si="86"/>
        <v>KH 1965</v>
      </c>
      <c r="B5551" t="s">
        <v>105</v>
      </c>
      <c r="C5551">
        <v>1965</v>
      </c>
    </row>
    <row r="5552" spans="1:8" hidden="1">
      <c r="A5552" s="1" t="str">
        <f t="shared" si="86"/>
        <v>KH 1966</v>
      </c>
      <c r="B5552" t="s">
        <v>105</v>
      </c>
      <c r="C5552">
        <v>1966</v>
      </c>
    </row>
    <row r="5553" spans="1:3" hidden="1">
      <c r="A5553" s="1" t="str">
        <f t="shared" si="86"/>
        <v>KH 1967</v>
      </c>
      <c r="B5553" t="s">
        <v>105</v>
      </c>
      <c r="C5553">
        <v>1967</v>
      </c>
    </row>
    <row r="5554" spans="1:3" hidden="1">
      <c r="A5554" s="1" t="str">
        <f t="shared" si="86"/>
        <v>KH 1968</v>
      </c>
      <c r="B5554" t="s">
        <v>105</v>
      </c>
      <c r="C5554">
        <v>1968</v>
      </c>
    </row>
    <row r="5555" spans="1:3" hidden="1">
      <c r="A5555" s="1" t="str">
        <f t="shared" si="86"/>
        <v>KH 1969</v>
      </c>
      <c r="B5555" t="s">
        <v>105</v>
      </c>
      <c r="C5555">
        <v>1969</v>
      </c>
    </row>
    <row r="5556" spans="1:3" hidden="1">
      <c r="A5556" s="1" t="str">
        <f t="shared" si="86"/>
        <v>KH 1970</v>
      </c>
      <c r="B5556" t="s">
        <v>105</v>
      </c>
      <c r="C5556">
        <v>1970</v>
      </c>
    </row>
    <row r="5557" spans="1:3" hidden="1">
      <c r="A5557" s="1" t="str">
        <f t="shared" si="86"/>
        <v>KH 1971</v>
      </c>
      <c r="B5557" t="s">
        <v>105</v>
      </c>
      <c r="C5557">
        <v>1971</v>
      </c>
    </row>
    <row r="5558" spans="1:3" hidden="1">
      <c r="A5558" s="1" t="str">
        <f t="shared" si="86"/>
        <v>KH 1972</v>
      </c>
      <c r="B5558" t="s">
        <v>105</v>
      </c>
      <c r="C5558">
        <v>1972</v>
      </c>
    </row>
    <row r="5559" spans="1:3" hidden="1">
      <c r="A5559" s="1" t="str">
        <f t="shared" si="86"/>
        <v>KH 1973</v>
      </c>
      <c r="B5559" t="s">
        <v>105</v>
      </c>
      <c r="C5559">
        <v>1973</v>
      </c>
    </row>
    <row r="5560" spans="1:3" hidden="1">
      <c r="A5560" s="1" t="str">
        <f t="shared" si="86"/>
        <v>KH 1974</v>
      </c>
      <c r="B5560" t="s">
        <v>105</v>
      </c>
      <c r="C5560">
        <v>1974</v>
      </c>
    </row>
    <row r="5561" spans="1:3" hidden="1">
      <c r="A5561" s="1" t="str">
        <f t="shared" si="86"/>
        <v>KH 1975</v>
      </c>
      <c r="B5561" t="s">
        <v>105</v>
      </c>
      <c r="C5561">
        <v>1975</v>
      </c>
    </row>
    <row r="5562" spans="1:3" hidden="1">
      <c r="A5562" s="1" t="str">
        <f t="shared" si="86"/>
        <v>KH 1976</v>
      </c>
      <c r="B5562" t="s">
        <v>105</v>
      </c>
      <c r="C5562">
        <v>1976</v>
      </c>
    </row>
    <row r="5563" spans="1:3" hidden="1">
      <c r="A5563" s="1" t="str">
        <f t="shared" si="86"/>
        <v>KH 1977</v>
      </c>
      <c r="B5563" t="s">
        <v>105</v>
      </c>
      <c r="C5563">
        <v>1977</v>
      </c>
    </row>
    <row r="5564" spans="1:3" hidden="1">
      <c r="A5564" s="1" t="str">
        <f t="shared" si="86"/>
        <v>KH 1978</v>
      </c>
      <c r="B5564" t="s">
        <v>105</v>
      </c>
      <c r="C5564">
        <v>1978</v>
      </c>
    </row>
    <row r="5565" spans="1:3" hidden="1">
      <c r="A5565" s="1" t="str">
        <f t="shared" si="86"/>
        <v>KH 1979</v>
      </c>
      <c r="B5565" t="s">
        <v>105</v>
      </c>
      <c r="C5565">
        <v>1979</v>
      </c>
    </row>
    <row r="5566" spans="1:3" hidden="1">
      <c r="A5566" s="1" t="str">
        <f t="shared" si="86"/>
        <v>KH 1980</v>
      </c>
      <c r="B5566" t="s">
        <v>105</v>
      </c>
      <c r="C5566">
        <v>1980</v>
      </c>
    </row>
    <row r="5567" spans="1:3" hidden="1">
      <c r="A5567" s="1" t="str">
        <f t="shared" si="86"/>
        <v>KH 1981</v>
      </c>
      <c r="B5567" t="s">
        <v>105</v>
      </c>
      <c r="C5567">
        <v>1981</v>
      </c>
    </row>
    <row r="5568" spans="1:3" hidden="1">
      <c r="A5568" s="1" t="str">
        <f t="shared" si="86"/>
        <v>KH 1982</v>
      </c>
      <c r="B5568" t="s">
        <v>105</v>
      </c>
      <c r="C5568">
        <v>1982</v>
      </c>
    </row>
    <row r="5569" spans="1:8" hidden="1">
      <c r="A5569" s="1" t="str">
        <f t="shared" si="86"/>
        <v>KH 1983</v>
      </c>
      <c r="B5569" t="s">
        <v>105</v>
      </c>
      <c r="C5569">
        <v>1983</v>
      </c>
    </row>
    <row r="5570" spans="1:8" hidden="1">
      <c r="A5570" s="1" t="str">
        <f t="shared" si="86"/>
        <v>KH 1984</v>
      </c>
      <c r="B5570" t="s">
        <v>105</v>
      </c>
      <c r="C5570">
        <v>1984</v>
      </c>
    </row>
    <row r="5571" spans="1:8" hidden="1">
      <c r="A5571" s="1" t="str">
        <f t="shared" ref="A5571:A5634" si="87">CONCATENATE(B5571," ",C5571)</f>
        <v>KH 1985</v>
      </c>
      <c r="B5571" t="s">
        <v>105</v>
      </c>
      <c r="C5571">
        <v>1985</v>
      </c>
    </row>
    <row r="5572" spans="1:8" hidden="1">
      <c r="A5572" s="1" t="str">
        <f t="shared" si="87"/>
        <v>KH 1986</v>
      </c>
      <c r="B5572" t="s">
        <v>105</v>
      </c>
      <c r="C5572">
        <v>1986</v>
      </c>
    </row>
    <row r="5573" spans="1:8" hidden="1">
      <c r="A5573" s="1" t="str">
        <f t="shared" si="87"/>
        <v>KH 1987</v>
      </c>
      <c r="B5573" t="s">
        <v>105</v>
      </c>
      <c r="C5573">
        <v>1987</v>
      </c>
    </row>
    <row r="5574" spans="1:8" hidden="1">
      <c r="A5574" s="1" t="str">
        <f t="shared" si="87"/>
        <v>KH 1988</v>
      </c>
      <c r="B5574" t="s">
        <v>105</v>
      </c>
      <c r="C5574">
        <v>1988</v>
      </c>
    </row>
    <row r="5575" spans="1:8" hidden="1">
      <c r="A5575" s="1" t="str">
        <f t="shared" si="87"/>
        <v>KH 1989</v>
      </c>
      <c r="B5575" t="s">
        <v>105</v>
      </c>
      <c r="C5575">
        <v>1989</v>
      </c>
    </row>
    <row r="5576" spans="1:8" hidden="1">
      <c r="A5576" s="1" t="str">
        <f t="shared" si="87"/>
        <v>KH 1990</v>
      </c>
      <c r="B5576" t="s">
        <v>105</v>
      </c>
      <c r="C5576">
        <v>1990</v>
      </c>
    </row>
    <row r="5577" spans="1:8" hidden="1">
      <c r="A5577" s="1" t="str">
        <f t="shared" si="87"/>
        <v>KH 1991</v>
      </c>
      <c r="B5577" t="s">
        <v>105</v>
      </c>
      <c r="C5577">
        <v>1991</v>
      </c>
    </row>
    <row r="5578" spans="1:8" hidden="1">
      <c r="A5578" s="1" t="str">
        <f t="shared" si="87"/>
        <v>KH 1992</v>
      </c>
      <c r="B5578" t="s">
        <v>105</v>
      </c>
      <c r="C5578">
        <v>1992</v>
      </c>
    </row>
    <row r="5579" spans="1:8" hidden="1">
      <c r="A5579" s="1" t="str">
        <f t="shared" si="87"/>
        <v>KH 1993</v>
      </c>
      <c r="B5579" t="s">
        <v>105</v>
      </c>
      <c r="C5579">
        <v>1993</v>
      </c>
    </row>
    <row r="5580" spans="1:8" hidden="1">
      <c r="A5580" s="1" t="str">
        <f t="shared" si="87"/>
        <v>KH 1994</v>
      </c>
      <c r="B5580" t="s">
        <v>105</v>
      </c>
      <c r="C5580">
        <v>1994</v>
      </c>
      <c r="D5580">
        <v>7.96</v>
      </c>
      <c r="E5580">
        <v>11.19</v>
      </c>
      <c r="F5580">
        <v>14.26</v>
      </c>
      <c r="G5580">
        <v>19.55</v>
      </c>
      <c r="H5580">
        <v>47.04</v>
      </c>
    </row>
    <row r="5581" spans="1:8" hidden="1">
      <c r="A5581" s="1" t="str">
        <f t="shared" si="87"/>
        <v>KH 1995</v>
      </c>
      <c r="B5581" t="s">
        <v>105</v>
      </c>
      <c r="C5581">
        <v>1995</v>
      </c>
    </row>
    <row r="5582" spans="1:8" hidden="1">
      <c r="A5582" s="1" t="str">
        <f t="shared" si="87"/>
        <v>KH 1996</v>
      </c>
      <c r="B5582" t="s">
        <v>105</v>
      </c>
      <c r="C5582">
        <v>1996</v>
      </c>
    </row>
    <row r="5583" spans="1:8" hidden="1">
      <c r="A5583" s="1" t="str">
        <f t="shared" si="87"/>
        <v>KH 1997</v>
      </c>
      <c r="B5583" t="s">
        <v>105</v>
      </c>
      <c r="C5583">
        <v>1997</v>
      </c>
    </row>
    <row r="5584" spans="1:8" hidden="1">
      <c r="A5584" s="1" t="str">
        <f t="shared" si="87"/>
        <v>KH 1998</v>
      </c>
      <c r="B5584" t="s">
        <v>105</v>
      </c>
      <c r="C5584">
        <v>1998</v>
      </c>
    </row>
    <row r="5585" spans="1:8" hidden="1">
      <c r="A5585" s="1" t="str">
        <f t="shared" si="87"/>
        <v>KH 1999</v>
      </c>
      <c r="B5585" t="s">
        <v>105</v>
      </c>
      <c r="C5585">
        <v>1999</v>
      </c>
    </row>
    <row r="5586" spans="1:8" hidden="1">
      <c r="A5586" s="1" t="str">
        <f t="shared" si="87"/>
        <v>KH 2000</v>
      </c>
      <c r="B5586" t="s">
        <v>105</v>
      </c>
      <c r="C5586">
        <v>2000</v>
      </c>
    </row>
    <row r="5587" spans="1:8" hidden="1">
      <c r="A5587" s="1" t="str">
        <f t="shared" si="87"/>
        <v>KH 2001</v>
      </c>
      <c r="B5587" t="s">
        <v>105</v>
      </c>
      <c r="C5587">
        <v>2001</v>
      </c>
    </row>
    <row r="5588" spans="1:8" hidden="1">
      <c r="A5588" s="1" t="str">
        <f t="shared" si="87"/>
        <v>KH 2002</v>
      </c>
      <c r="B5588" t="s">
        <v>105</v>
      </c>
      <c r="C5588">
        <v>2002</v>
      </c>
    </row>
    <row r="5589" spans="1:8" hidden="1">
      <c r="A5589" s="1" t="str">
        <f t="shared" si="87"/>
        <v>KH 2003</v>
      </c>
      <c r="B5589" t="s">
        <v>105</v>
      </c>
      <c r="C5589">
        <v>2003</v>
      </c>
    </row>
    <row r="5590" spans="1:8" hidden="1">
      <c r="A5590" s="1" t="str">
        <f t="shared" si="87"/>
        <v>KH 2004</v>
      </c>
      <c r="B5590" t="s">
        <v>105</v>
      </c>
      <c r="C5590">
        <v>2004</v>
      </c>
      <c r="D5590">
        <v>7.93</v>
      </c>
      <c r="E5590">
        <v>11.6</v>
      </c>
      <c r="F5590">
        <v>15.23</v>
      </c>
      <c r="G5590">
        <v>21.07</v>
      </c>
      <c r="H5590">
        <v>44.17</v>
      </c>
    </row>
    <row r="5591" spans="1:8" hidden="1">
      <c r="A5591" s="1" t="str">
        <f t="shared" si="87"/>
        <v>KH 2005</v>
      </c>
      <c r="B5591" t="s">
        <v>105</v>
      </c>
      <c r="C5591">
        <v>2005</v>
      </c>
    </row>
    <row r="5592" spans="1:8" hidden="1">
      <c r="A5592" s="1" t="str">
        <f t="shared" si="87"/>
        <v>KH 2006</v>
      </c>
      <c r="B5592" t="s">
        <v>105</v>
      </c>
      <c r="C5592">
        <v>2006</v>
      </c>
    </row>
    <row r="5593" spans="1:8" hidden="1">
      <c r="A5593" s="1" t="str">
        <f t="shared" si="87"/>
        <v>KH 2007</v>
      </c>
      <c r="B5593" t="s">
        <v>105</v>
      </c>
      <c r="C5593">
        <v>2007</v>
      </c>
      <c r="D5593">
        <v>6.87</v>
      </c>
      <c r="E5593">
        <v>10.29</v>
      </c>
      <c r="F5593">
        <v>13.79</v>
      </c>
      <c r="G5593">
        <v>19.82</v>
      </c>
      <c r="H5593">
        <v>49.24</v>
      </c>
    </row>
    <row r="5594" spans="1:8" hidden="1">
      <c r="A5594" s="1" t="str">
        <f t="shared" si="87"/>
        <v>KH 2008</v>
      </c>
      <c r="B5594" t="s">
        <v>105</v>
      </c>
      <c r="C5594">
        <v>2008</v>
      </c>
      <c r="D5594">
        <v>7.79</v>
      </c>
      <c r="E5594">
        <v>11.78</v>
      </c>
      <c r="F5594">
        <v>15.52</v>
      </c>
      <c r="G5594">
        <v>21.38</v>
      </c>
      <c r="H5594">
        <v>43.54</v>
      </c>
    </row>
    <row r="5595" spans="1:8" hidden="1">
      <c r="A5595" s="1" t="str">
        <f t="shared" si="87"/>
        <v>KH 2009</v>
      </c>
      <c r="B5595" t="s">
        <v>105</v>
      </c>
      <c r="C5595">
        <v>2009</v>
      </c>
      <c r="D5595">
        <v>7.99</v>
      </c>
      <c r="E5595">
        <v>11.81</v>
      </c>
      <c r="F5595">
        <v>15.54</v>
      </c>
      <c r="G5595">
        <v>21.41</v>
      </c>
      <c r="H5595">
        <v>43.26</v>
      </c>
    </row>
    <row r="5596" spans="1:8" hidden="1">
      <c r="A5596" s="1" t="str">
        <f t="shared" si="87"/>
        <v>KH 2010</v>
      </c>
      <c r="B5596" t="s">
        <v>105</v>
      </c>
      <c r="C5596">
        <v>2010</v>
      </c>
      <c r="D5596">
        <v>8.44</v>
      </c>
      <c r="E5596">
        <v>12.25</v>
      </c>
      <c r="F5596">
        <v>15.59</v>
      </c>
      <c r="G5596">
        <v>21</v>
      </c>
      <c r="H5596">
        <v>42.72</v>
      </c>
    </row>
    <row r="5597" spans="1:8" hidden="1">
      <c r="A5597" s="1" t="str">
        <f t="shared" si="87"/>
        <v>KH 2011</v>
      </c>
      <c r="B5597" t="s">
        <v>105</v>
      </c>
      <c r="C5597">
        <v>2011</v>
      </c>
      <c r="D5597">
        <v>8.92</v>
      </c>
      <c r="E5597">
        <v>12.67</v>
      </c>
      <c r="F5597">
        <v>15.94</v>
      </c>
      <c r="G5597">
        <v>21.06</v>
      </c>
      <c r="H5597">
        <v>41.41</v>
      </c>
    </row>
    <row r="5598" spans="1:8" hidden="1">
      <c r="A5598" s="1" t="str">
        <f t="shared" si="87"/>
        <v>KH 2012</v>
      </c>
      <c r="B5598" t="s">
        <v>105</v>
      </c>
      <c r="C5598">
        <v>2012</v>
      </c>
      <c r="D5598">
        <v>9.0500000000000007</v>
      </c>
      <c r="E5598">
        <v>12.66</v>
      </c>
      <c r="F5598">
        <v>16.3</v>
      </c>
      <c r="G5598">
        <v>21.78</v>
      </c>
      <c r="H5598">
        <v>40.21</v>
      </c>
    </row>
    <row r="5599" spans="1:8" hidden="1">
      <c r="A5599" s="1" t="str">
        <f t="shared" si="87"/>
        <v>KH 2013</v>
      </c>
      <c r="B5599" t="s">
        <v>105</v>
      </c>
      <c r="C5599">
        <v>2013</v>
      </c>
    </row>
    <row r="5600" spans="1:8" hidden="1">
      <c r="A5600" s="1" t="str">
        <f t="shared" si="87"/>
        <v>KH 2014</v>
      </c>
      <c r="B5600" t="s">
        <v>105</v>
      </c>
      <c r="C5600">
        <v>2014</v>
      </c>
    </row>
    <row r="5601" spans="1:3" hidden="1">
      <c r="A5601" s="1" t="str">
        <f t="shared" si="87"/>
        <v>KH 2015</v>
      </c>
      <c r="B5601" t="s">
        <v>105</v>
      </c>
      <c r="C5601">
        <v>2015</v>
      </c>
    </row>
    <row r="5602" spans="1:3" hidden="1">
      <c r="A5602" s="1" t="str">
        <f t="shared" si="87"/>
        <v>KI 1960</v>
      </c>
      <c r="B5602" t="s">
        <v>106</v>
      </c>
      <c r="C5602">
        <v>1960</v>
      </c>
    </row>
    <row r="5603" spans="1:3" hidden="1">
      <c r="A5603" s="1" t="str">
        <f t="shared" si="87"/>
        <v>KI 1961</v>
      </c>
      <c r="B5603" t="s">
        <v>106</v>
      </c>
      <c r="C5603">
        <v>1961</v>
      </c>
    </row>
    <row r="5604" spans="1:3" hidden="1">
      <c r="A5604" s="1" t="str">
        <f t="shared" si="87"/>
        <v>KI 1962</v>
      </c>
      <c r="B5604" t="s">
        <v>106</v>
      </c>
      <c r="C5604">
        <v>1962</v>
      </c>
    </row>
    <row r="5605" spans="1:3" hidden="1">
      <c r="A5605" s="1" t="str">
        <f t="shared" si="87"/>
        <v>KI 1963</v>
      </c>
      <c r="B5605" t="s">
        <v>106</v>
      </c>
      <c r="C5605">
        <v>1963</v>
      </c>
    </row>
    <row r="5606" spans="1:3" hidden="1">
      <c r="A5606" s="1" t="str">
        <f t="shared" si="87"/>
        <v>KI 1964</v>
      </c>
      <c r="B5606" t="s">
        <v>106</v>
      </c>
      <c r="C5606">
        <v>1964</v>
      </c>
    </row>
    <row r="5607" spans="1:3" hidden="1">
      <c r="A5607" s="1" t="str">
        <f t="shared" si="87"/>
        <v>KI 1965</v>
      </c>
      <c r="B5607" t="s">
        <v>106</v>
      </c>
      <c r="C5607">
        <v>1965</v>
      </c>
    </row>
    <row r="5608" spans="1:3" hidden="1">
      <c r="A5608" s="1" t="str">
        <f t="shared" si="87"/>
        <v>KI 1966</v>
      </c>
      <c r="B5608" t="s">
        <v>106</v>
      </c>
      <c r="C5608">
        <v>1966</v>
      </c>
    </row>
    <row r="5609" spans="1:3" hidden="1">
      <c r="A5609" s="1" t="str">
        <f t="shared" si="87"/>
        <v>KI 1967</v>
      </c>
      <c r="B5609" t="s">
        <v>106</v>
      </c>
      <c r="C5609">
        <v>1967</v>
      </c>
    </row>
    <row r="5610" spans="1:3" hidden="1">
      <c r="A5610" s="1" t="str">
        <f t="shared" si="87"/>
        <v>KI 1968</v>
      </c>
      <c r="B5610" t="s">
        <v>106</v>
      </c>
      <c r="C5610">
        <v>1968</v>
      </c>
    </row>
    <row r="5611" spans="1:3" hidden="1">
      <c r="A5611" s="1" t="str">
        <f t="shared" si="87"/>
        <v>KI 1969</v>
      </c>
      <c r="B5611" t="s">
        <v>106</v>
      </c>
      <c r="C5611">
        <v>1969</v>
      </c>
    </row>
    <row r="5612" spans="1:3" hidden="1">
      <c r="A5612" s="1" t="str">
        <f t="shared" si="87"/>
        <v>KI 1970</v>
      </c>
      <c r="B5612" t="s">
        <v>106</v>
      </c>
      <c r="C5612">
        <v>1970</v>
      </c>
    </row>
    <row r="5613" spans="1:3" hidden="1">
      <c r="A5613" s="1" t="str">
        <f t="shared" si="87"/>
        <v>KI 1971</v>
      </c>
      <c r="B5613" t="s">
        <v>106</v>
      </c>
      <c r="C5613">
        <v>1971</v>
      </c>
    </row>
    <row r="5614" spans="1:3" hidden="1">
      <c r="A5614" s="1" t="str">
        <f t="shared" si="87"/>
        <v>KI 1972</v>
      </c>
      <c r="B5614" t="s">
        <v>106</v>
      </c>
      <c r="C5614">
        <v>1972</v>
      </c>
    </row>
    <row r="5615" spans="1:3" hidden="1">
      <c r="A5615" s="1" t="str">
        <f t="shared" si="87"/>
        <v>KI 1973</v>
      </c>
      <c r="B5615" t="s">
        <v>106</v>
      </c>
      <c r="C5615">
        <v>1973</v>
      </c>
    </row>
    <row r="5616" spans="1:3" hidden="1">
      <c r="A5616" s="1" t="str">
        <f t="shared" si="87"/>
        <v>KI 1974</v>
      </c>
      <c r="B5616" t="s">
        <v>106</v>
      </c>
      <c r="C5616">
        <v>1974</v>
      </c>
    </row>
    <row r="5617" spans="1:3" hidden="1">
      <c r="A5617" s="1" t="str">
        <f t="shared" si="87"/>
        <v>KI 1975</v>
      </c>
      <c r="B5617" t="s">
        <v>106</v>
      </c>
      <c r="C5617">
        <v>1975</v>
      </c>
    </row>
    <row r="5618" spans="1:3" hidden="1">
      <c r="A5618" s="1" t="str">
        <f t="shared" si="87"/>
        <v>KI 1976</v>
      </c>
      <c r="B5618" t="s">
        <v>106</v>
      </c>
      <c r="C5618">
        <v>1976</v>
      </c>
    </row>
    <row r="5619" spans="1:3" hidden="1">
      <c r="A5619" s="1" t="str">
        <f t="shared" si="87"/>
        <v>KI 1977</v>
      </c>
      <c r="B5619" t="s">
        <v>106</v>
      </c>
      <c r="C5619">
        <v>1977</v>
      </c>
    </row>
    <row r="5620" spans="1:3" hidden="1">
      <c r="A5620" s="1" t="str">
        <f t="shared" si="87"/>
        <v>KI 1978</v>
      </c>
      <c r="B5620" t="s">
        <v>106</v>
      </c>
      <c r="C5620">
        <v>1978</v>
      </c>
    </row>
    <row r="5621" spans="1:3" hidden="1">
      <c r="A5621" s="1" t="str">
        <f t="shared" si="87"/>
        <v>KI 1979</v>
      </c>
      <c r="B5621" t="s">
        <v>106</v>
      </c>
      <c r="C5621">
        <v>1979</v>
      </c>
    </row>
    <row r="5622" spans="1:3" hidden="1">
      <c r="A5622" s="1" t="str">
        <f t="shared" si="87"/>
        <v>KI 1980</v>
      </c>
      <c r="B5622" t="s">
        <v>106</v>
      </c>
      <c r="C5622">
        <v>1980</v>
      </c>
    </row>
    <row r="5623" spans="1:3" hidden="1">
      <c r="A5623" s="1" t="str">
        <f t="shared" si="87"/>
        <v>KI 1981</v>
      </c>
      <c r="B5623" t="s">
        <v>106</v>
      </c>
      <c r="C5623">
        <v>1981</v>
      </c>
    </row>
    <row r="5624" spans="1:3" hidden="1">
      <c r="A5624" s="1" t="str">
        <f t="shared" si="87"/>
        <v>KI 1982</v>
      </c>
      <c r="B5624" t="s">
        <v>106</v>
      </c>
      <c r="C5624">
        <v>1982</v>
      </c>
    </row>
    <row r="5625" spans="1:3" hidden="1">
      <c r="A5625" s="1" t="str">
        <f t="shared" si="87"/>
        <v>KI 1983</v>
      </c>
      <c r="B5625" t="s">
        <v>106</v>
      </c>
      <c r="C5625">
        <v>1983</v>
      </c>
    </row>
    <row r="5626" spans="1:3" hidden="1">
      <c r="A5626" s="1" t="str">
        <f t="shared" si="87"/>
        <v>KI 1984</v>
      </c>
      <c r="B5626" t="s">
        <v>106</v>
      </c>
      <c r="C5626">
        <v>1984</v>
      </c>
    </row>
    <row r="5627" spans="1:3" hidden="1">
      <c r="A5627" s="1" t="str">
        <f t="shared" si="87"/>
        <v>KI 1985</v>
      </c>
      <c r="B5627" t="s">
        <v>106</v>
      </c>
      <c r="C5627">
        <v>1985</v>
      </c>
    </row>
    <row r="5628" spans="1:3" hidden="1">
      <c r="A5628" s="1" t="str">
        <f t="shared" si="87"/>
        <v>KI 1986</v>
      </c>
      <c r="B5628" t="s">
        <v>106</v>
      </c>
      <c r="C5628">
        <v>1986</v>
      </c>
    </row>
    <row r="5629" spans="1:3" hidden="1">
      <c r="A5629" s="1" t="str">
        <f t="shared" si="87"/>
        <v>KI 1987</v>
      </c>
      <c r="B5629" t="s">
        <v>106</v>
      </c>
      <c r="C5629">
        <v>1987</v>
      </c>
    </row>
    <row r="5630" spans="1:3" hidden="1">
      <c r="A5630" s="1" t="str">
        <f t="shared" si="87"/>
        <v>KI 1988</v>
      </c>
      <c r="B5630" t="s">
        <v>106</v>
      </c>
      <c r="C5630">
        <v>1988</v>
      </c>
    </row>
    <row r="5631" spans="1:3" hidden="1">
      <c r="A5631" s="1" t="str">
        <f t="shared" si="87"/>
        <v>KI 1989</v>
      </c>
      <c r="B5631" t="s">
        <v>106</v>
      </c>
      <c r="C5631">
        <v>1989</v>
      </c>
    </row>
    <row r="5632" spans="1:3" hidden="1">
      <c r="A5632" s="1" t="str">
        <f t="shared" si="87"/>
        <v>KI 1990</v>
      </c>
      <c r="B5632" t="s">
        <v>106</v>
      </c>
      <c r="C5632">
        <v>1990</v>
      </c>
    </row>
    <row r="5633" spans="1:8" hidden="1">
      <c r="A5633" s="1" t="str">
        <f t="shared" si="87"/>
        <v>KI 1991</v>
      </c>
      <c r="B5633" t="s">
        <v>106</v>
      </c>
      <c r="C5633">
        <v>1991</v>
      </c>
    </row>
    <row r="5634" spans="1:8" hidden="1">
      <c r="A5634" s="1" t="str">
        <f t="shared" si="87"/>
        <v>KI 1992</v>
      </c>
      <c r="B5634" t="s">
        <v>106</v>
      </c>
      <c r="C5634">
        <v>1992</v>
      </c>
    </row>
    <row r="5635" spans="1:8" hidden="1">
      <c r="A5635" s="1" t="str">
        <f t="shared" ref="A5635:A5698" si="88">CONCATENATE(B5635," ",C5635)</f>
        <v>KI 1993</v>
      </c>
      <c r="B5635" t="s">
        <v>106</v>
      </c>
      <c r="C5635">
        <v>1993</v>
      </c>
    </row>
    <row r="5636" spans="1:8" hidden="1">
      <c r="A5636" s="1" t="str">
        <f t="shared" si="88"/>
        <v>KI 1994</v>
      </c>
      <c r="B5636" t="s">
        <v>106</v>
      </c>
      <c r="C5636">
        <v>1994</v>
      </c>
    </row>
    <row r="5637" spans="1:8" hidden="1">
      <c r="A5637" s="1" t="str">
        <f t="shared" si="88"/>
        <v>KI 1995</v>
      </c>
      <c r="B5637" t="s">
        <v>106</v>
      </c>
      <c r="C5637">
        <v>1995</v>
      </c>
    </row>
    <row r="5638" spans="1:8" hidden="1">
      <c r="A5638" s="1" t="str">
        <f t="shared" si="88"/>
        <v>KI 1996</v>
      </c>
      <c r="B5638" t="s">
        <v>106</v>
      </c>
      <c r="C5638">
        <v>1996</v>
      </c>
    </row>
    <row r="5639" spans="1:8" hidden="1">
      <c r="A5639" s="1" t="str">
        <f t="shared" si="88"/>
        <v>KI 1997</v>
      </c>
      <c r="B5639" t="s">
        <v>106</v>
      </c>
      <c r="C5639">
        <v>1997</v>
      </c>
    </row>
    <row r="5640" spans="1:8" hidden="1">
      <c r="A5640" s="1" t="str">
        <f t="shared" si="88"/>
        <v>KI 1998</v>
      </c>
      <c r="B5640" t="s">
        <v>106</v>
      </c>
      <c r="C5640">
        <v>1998</v>
      </c>
    </row>
    <row r="5641" spans="1:8" hidden="1">
      <c r="A5641" s="1" t="str">
        <f t="shared" si="88"/>
        <v>KI 1999</v>
      </c>
      <c r="B5641" t="s">
        <v>106</v>
      </c>
      <c r="C5641">
        <v>1999</v>
      </c>
    </row>
    <row r="5642" spans="1:8" hidden="1">
      <c r="A5642" s="1" t="str">
        <f t="shared" si="88"/>
        <v>KI 2000</v>
      </c>
      <c r="B5642" t="s">
        <v>106</v>
      </c>
      <c r="C5642">
        <v>2000</v>
      </c>
    </row>
    <row r="5643" spans="1:8" hidden="1">
      <c r="A5643" s="1" t="str">
        <f t="shared" si="88"/>
        <v>KI 2001</v>
      </c>
      <c r="B5643" t="s">
        <v>106</v>
      </c>
      <c r="C5643">
        <v>2001</v>
      </c>
    </row>
    <row r="5644" spans="1:8" hidden="1">
      <c r="A5644" s="1" t="str">
        <f t="shared" si="88"/>
        <v>KI 2002</v>
      </c>
      <c r="B5644" t="s">
        <v>106</v>
      </c>
      <c r="C5644">
        <v>2002</v>
      </c>
    </row>
    <row r="5645" spans="1:8" hidden="1">
      <c r="A5645" s="1" t="str">
        <f t="shared" si="88"/>
        <v>KI 2003</v>
      </c>
      <c r="B5645" t="s">
        <v>106</v>
      </c>
      <c r="C5645">
        <v>2003</v>
      </c>
    </row>
    <row r="5646" spans="1:8" hidden="1">
      <c r="A5646" s="1" t="str">
        <f t="shared" si="88"/>
        <v>KI 2004</v>
      </c>
      <c r="B5646" t="s">
        <v>106</v>
      </c>
      <c r="C5646">
        <v>2004</v>
      </c>
    </row>
    <row r="5647" spans="1:8" hidden="1">
      <c r="A5647" s="1" t="str">
        <f t="shared" si="88"/>
        <v>KI 2005</v>
      </c>
      <c r="B5647" t="s">
        <v>106</v>
      </c>
      <c r="C5647">
        <v>2005</v>
      </c>
    </row>
    <row r="5648" spans="1:8" hidden="1">
      <c r="A5648" s="1" t="str">
        <f t="shared" si="88"/>
        <v>KI 2006</v>
      </c>
      <c r="B5648" t="s">
        <v>106</v>
      </c>
      <c r="C5648">
        <v>2006</v>
      </c>
      <c r="D5648">
        <v>6.16</v>
      </c>
      <c r="E5648">
        <v>11.4</v>
      </c>
      <c r="F5648">
        <v>15.91</v>
      </c>
      <c r="G5648">
        <v>22.32</v>
      </c>
      <c r="H5648">
        <v>44.21</v>
      </c>
    </row>
    <row r="5649" spans="1:3" hidden="1">
      <c r="A5649" s="1" t="str">
        <f t="shared" si="88"/>
        <v>KI 2007</v>
      </c>
      <c r="B5649" t="s">
        <v>106</v>
      </c>
      <c r="C5649">
        <v>2007</v>
      </c>
    </row>
    <row r="5650" spans="1:3" hidden="1">
      <c r="A5650" s="1" t="str">
        <f t="shared" si="88"/>
        <v>KI 2008</v>
      </c>
      <c r="B5650" t="s">
        <v>106</v>
      </c>
      <c r="C5650">
        <v>2008</v>
      </c>
    </row>
    <row r="5651" spans="1:3" hidden="1">
      <c r="A5651" s="1" t="str">
        <f t="shared" si="88"/>
        <v>KI 2009</v>
      </c>
      <c r="B5651" t="s">
        <v>106</v>
      </c>
      <c r="C5651">
        <v>2009</v>
      </c>
    </row>
    <row r="5652" spans="1:3" hidden="1">
      <c r="A5652" s="1" t="str">
        <f t="shared" si="88"/>
        <v>KI 2010</v>
      </c>
      <c r="B5652" t="s">
        <v>106</v>
      </c>
      <c r="C5652">
        <v>2010</v>
      </c>
    </row>
    <row r="5653" spans="1:3" hidden="1">
      <c r="A5653" s="1" t="str">
        <f t="shared" si="88"/>
        <v>KI 2011</v>
      </c>
      <c r="B5653" t="s">
        <v>106</v>
      </c>
      <c r="C5653">
        <v>2011</v>
      </c>
    </row>
    <row r="5654" spans="1:3" hidden="1">
      <c r="A5654" s="1" t="str">
        <f t="shared" si="88"/>
        <v>KI 2012</v>
      </c>
      <c r="B5654" t="s">
        <v>106</v>
      </c>
      <c r="C5654">
        <v>2012</v>
      </c>
    </row>
    <row r="5655" spans="1:3" hidden="1">
      <c r="A5655" s="1" t="str">
        <f t="shared" si="88"/>
        <v>KI 2013</v>
      </c>
      <c r="B5655" t="s">
        <v>106</v>
      </c>
      <c r="C5655">
        <v>2013</v>
      </c>
    </row>
    <row r="5656" spans="1:3" hidden="1">
      <c r="A5656" s="1" t="str">
        <f t="shared" si="88"/>
        <v>KI 2014</v>
      </c>
      <c r="B5656" t="s">
        <v>106</v>
      </c>
      <c r="C5656">
        <v>2014</v>
      </c>
    </row>
    <row r="5657" spans="1:3" hidden="1">
      <c r="A5657" s="1" t="str">
        <f t="shared" si="88"/>
        <v>KI 2015</v>
      </c>
      <c r="B5657" t="s">
        <v>106</v>
      </c>
      <c r="C5657">
        <v>2015</v>
      </c>
    </row>
    <row r="5658" spans="1:3" hidden="1">
      <c r="A5658" s="1" t="str">
        <f t="shared" si="88"/>
        <v>KM 1960</v>
      </c>
      <c r="B5658" t="s">
        <v>47</v>
      </c>
      <c r="C5658">
        <v>1960</v>
      </c>
    </row>
    <row r="5659" spans="1:3" hidden="1">
      <c r="A5659" s="1" t="str">
        <f t="shared" si="88"/>
        <v>KM 1961</v>
      </c>
      <c r="B5659" t="s">
        <v>47</v>
      </c>
      <c r="C5659">
        <v>1961</v>
      </c>
    </row>
    <row r="5660" spans="1:3" hidden="1">
      <c r="A5660" s="1" t="str">
        <f t="shared" si="88"/>
        <v>KM 1962</v>
      </c>
      <c r="B5660" t="s">
        <v>47</v>
      </c>
      <c r="C5660">
        <v>1962</v>
      </c>
    </row>
    <row r="5661" spans="1:3" hidden="1">
      <c r="A5661" s="1" t="str">
        <f t="shared" si="88"/>
        <v>KM 1963</v>
      </c>
      <c r="B5661" t="s">
        <v>47</v>
      </c>
      <c r="C5661">
        <v>1963</v>
      </c>
    </row>
    <row r="5662" spans="1:3" hidden="1">
      <c r="A5662" s="1" t="str">
        <f t="shared" si="88"/>
        <v>KM 1964</v>
      </c>
      <c r="B5662" t="s">
        <v>47</v>
      </c>
      <c r="C5662">
        <v>1964</v>
      </c>
    </row>
    <row r="5663" spans="1:3" hidden="1">
      <c r="A5663" s="1" t="str">
        <f t="shared" si="88"/>
        <v>KM 1965</v>
      </c>
      <c r="B5663" t="s">
        <v>47</v>
      </c>
      <c r="C5663">
        <v>1965</v>
      </c>
    </row>
    <row r="5664" spans="1:3" hidden="1">
      <c r="A5664" s="1" t="str">
        <f t="shared" si="88"/>
        <v>KM 1966</v>
      </c>
      <c r="B5664" t="s">
        <v>47</v>
      </c>
      <c r="C5664">
        <v>1966</v>
      </c>
    </row>
    <row r="5665" spans="1:3" hidden="1">
      <c r="A5665" s="1" t="str">
        <f t="shared" si="88"/>
        <v>KM 1967</v>
      </c>
      <c r="B5665" t="s">
        <v>47</v>
      </c>
      <c r="C5665">
        <v>1967</v>
      </c>
    </row>
    <row r="5666" spans="1:3" hidden="1">
      <c r="A5666" s="1" t="str">
        <f t="shared" si="88"/>
        <v>KM 1968</v>
      </c>
      <c r="B5666" t="s">
        <v>47</v>
      </c>
      <c r="C5666">
        <v>1968</v>
      </c>
    </row>
    <row r="5667" spans="1:3" hidden="1">
      <c r="A5667" s="1" t="str">
        <f t="shared" si="88"/>
        <v>KM 1969</v>
      </c>
      <c r="B5667" t="s">
        <v>47</v>
      </c>
      <c r="C5667">
        <v>1969</v>
      </c>
    </row>
    <row r="5668" spans="1:3" hidden="1">
      <c r="A5668" s="1" t="str">
        <f t="shared" si="88"/>
        <v>KM 1970</v>
      </c>
      <c r="B5668" t="s">
        <v>47</v>
      </c>
      <c r="C5668">
        <v>1970</v>
      </c>
    </row>
    <row r="5669" spans="1:3" hidden="1">
      <c r="A5669" s="1" t="str">
        <f t="shared" si="88"/>
        <v>KM 1971</v>
      </c>
      <c r="B5669" t="s">
        <v>47</v>
      </c>
      <c r="C5669">
        <v>1971</v>
      </c>
    </row>
    <row r="5670" spans="1:3" hidden="1">
      <c r="A5670" s="1" t="str">
        <f t="shared" si="88"/>
        <v>KM 1972</v>
      </c>
      <c r="B5670" t="s">
        <v>47</v>
      </c>
      <c r="C5670">
        <v>1972</v>
      </c>
    </row>
    <row r="5671" spans="1:3" hidden="1">
      <c r="A5671" s="1" t="str">
        <f t="shared" si="88"/>
        <v>KM 1973</v>
      </c>
      <c r="B5671" t="s">
        <v>47</v>
      </c>
      <c r="C5671">
        <v>1973</v>
      </c>
    </row>
    <row r="5672" spans="1:3" hidden="1">
      <c r="A5672" s="1" t="str">
        <f t="shared" si="88"/>
        <v>KM 1974</v>
      </c>
      <c r="B5672" t="s">
        <v>47</v>
      </c>
      <c r="C5672">
        <v>1974</v>
      </c>
    </row>
    <row r="5673" spans="1:3" hidden="1">
      <c r="A5673" s="1" t="str">
        <f t="shared" si="88"/>
        <v>KM 1975</v>
      </c>
      <c r="B5673" t="s">
        <v>47</v>
      </c>
      <c r="C5673">
        <v>1975</v>
      </c>
    </row>
    <row r="5674" spans="1:3" hidden="1">
      <c r="A5674" s="1" t="str">
        <f t="shared" si="88"/>
        <v>KM 1976</v>
      </c>
      <c r="B5674" t="s">
        <v>47</v>
      </c>
      <c r="C5674">
        <v>1976</v>
      </c>
    </row>
    <row r="5675" spans="1:3" hidden="1">
      <c r="A5675" s="1" t="str">
        <f t="shared" si="88"/>
        <v>KM 1977</v>
      </c>
      <c r="B5675" t="s">
        <v>47</v>
      </c>
      <c r="C5675">
        <v>1977</v>
      </c>
    </row>
    <row r="5676" spans="1:3" hidden="1">
      <c r="A5676" s="1" t="str">
        <f t="shared" si="88"/>
        <v>KM 1978</v>
      </c>
      <c r="B5676" t="s">
        <v>47</v>
      </c>
      <c r="C5676">
        <v>1978</v>
      </c>
    </row>
    <row r="5677" spans="1:3" hidden="1">
      <c r="A5677" s="1" t="str">
        <f t="shared" si="88"/>
        <v>KM 1979</v>
      </c>
      <c r="B5677" t="s">
        <v>47</v>
      </c>
      <c r="C5677">
        <v>1979</v>
      </c>
    </row>
    <row r="5678" spans="1:3" hidden="1">
      <c r="A5678" s="1" t="str">
        <f t="shared" si="88"/>
        <v>KM 1980</v>
      </c>
      <c r="B5678" t="s">
        <v>47</v>
      </c>
      <c r="C5678">
        <v>1980</v>
      </c>
    </row>
    <row r="5679" spans="1:3" hidden="1">
      <c r="A5679" s="1" t="str">
        <f t="shared" si="88"/>
        <v>KM 1981</v>
      </c>
      <c r="B5679" t="s">
        <v>47</v>
      </c>
      <c r="C5679">
        <v>1981</v>
      </c>
    </row>
    <row r="5680" spans="1:3" hidden="1">
      <c r="A5680" s="1" t="str">
        <f t="shared" si="88"/>
        <v>KM 1982</v>
      </c>
      <c r="B5680" t="s">
        <v>47</v>
      </c>
      <c r="C5680">
        <v>1982</v>
      </c>
    </row>
    <row r="5681" spans="1:3" hidden="1">
      <c r="A5681" s="1" t="str">
        <f t="shared" si="88"/>
        <v>KM 1983</v>
      </c>
      <c r="B5681" t="s">
        <v>47</v>
      </c>
      <c r="C5681">
        <v>1983</v>
      </c>
    </row>
    <row r="5682" spans="1:3" hidden="1">
      <c r="A5682" s="1" t="str">
        <f t="shared" si="88"/>
        <v>KM 1984</v>
      </c>
      <c r="B5682" t="s">
        <v>47</v>
      </c>
      <c r="C5682">
        <v>1984</v>
      </c>
    </row>
    <row r="5683" spans="1:3" hidden="1">
      <c r="A5683" s="1" t="str">
        <f t="shared" si="88"/>
        <v>KM 1985</v>
      </c>
      <c r="B5683" t="s">
        <v>47</v>
      </c>
      <c r="C5683">
        <v>1985</v>
      </c>
    </row>
    <row r="5684" spans="1:3" hidden="1">
      <c r="A5684" s="1" t="str">
        <f t="shared" si="88"/>
        <v>KM 1986</v>
      </c>
      <c r="B5684" t="s">
        <v>47</v>
      </c>
      <c r="C5684">
        <v>1986</v>
      </c>
    </row>
    <row r="5685" spans="1:3" hidden="1">
      <c r="A5685" s="1" t="str">
        <f t="shared" si="88"/>
        <v>KM 1987</v>
      </c>
      <c r="B5685" t="s">
        <v>47</v>
      </c>
      <c r="C5685">
        <v>1987</v>
      </c>
    </row>
    <row r="5686" spans="1:3" hidden="1">
      <c r="A5686" s="1" t="str">
        <f t="shared" si="88"/>
        <v>KM 1988</v>
      </c>
      <c r="B5686" t="s">
        <v>47</v>
      </c>
      <c r="C5686">
        <v>1988</v>
      </c>
    </row>
    <row r="5687" spans="1:3" hidden="1">
      <c r="A5687" s="1" t="str">
        <f t="shared" si="88"/>
        <v>KM 1989</v>
      </c>
      <c r="B5687" t="s">
        <v>47</v>
      </c>
      <c r="C5687">
        <v>1989</v>
      </c>
    </row>
    <row r="5688" spans="1:3" hidden="1">
      <c r="A5688" s="1" t="str">
        <f t="shared" si="88"/>
        <v>KM 1990</v>
      </c>
      <c r="B5688" t="s">
        <v>47</v>
      </c>
      <c r="C5688">
        <v>1990</v>
      </c>
    </row>
    <row r="5689" spans="1:3" hidden="1">
      <c r="A5689" s="1" t="str">
        <f t="shared" si="88"/>
        <v>KM 1991</v>
      </c>
      <c r="B5689" t="s">
        <v>47</v>
      </c>
      <c r="C5689">
        <v>1991</v>
      </c>
    </row>
    <row r="5690" spans="1:3" hidden="1">
      <c r="A5690" s="1" t="str">
        <f t="shared" si="88"/>
        <v>KM 1992</v>
      </c>
      <c r="B5690" t="s">
        <v>47</v>
      </c>
      <c r="C5690">
        <v>1992</v>
      </c>
    </row>
    <row r="5691" spans="1:3" hidden="1">
      <c r="A5691" s="1" t="str">
        <f t="shared" si="88"/>
        <v>KM 1993</v>
      </c>
      <c r="B5691" t="s">
        <v>47</v>
      </c>
      <c r="C5691">
        <v>1993</v>
      </c>
    </row>
    <row r="5692" spans="1:3" hidden="1">
      <c r="A5692" s="1" t="str">
        <f t="shared" si="88"/>
        <v>KM 1994</v>
      </c>
      <c r="B5692" t="s">
        <v>47</v>
      </c>
      <c r="C5692">
        <v>1994</v>
      </c>
    </row>
    <row r="5693" spans="1:3" hidden="1">
      <c r="A5693" s="1" t="str">
        <f t="shared" si="88"/>
        <v>KM 1995</v>
      </c>
      <c r="B5693" t="s">
        <v>47</v>
      </c>
      <c r="C5693">
        <v>1995</v>
      </c>
    </row>
    <row r="5694" spans="1:3" hidden="1">
      <c r="A5694" s="1" t="str">
        <f t="shared" si="88"/>
        <v>KM 1996</v>
      </c>
      <c r="B5694" t="s">
        <v>47</v>
      </c>
      <c r="C5694">
        <v>1996</v>
      </c>
    </row>
    <row r="5695" spans="1:3" hidden="1">
      <c r="A5695" s="1" t="str">
        <f t="shared" si="88"/>
        <v>KM 1997</v>
      </c>
      <c r="B5695" t="s">
        <v>47</v>
      </c>
      <c r="C5695">
        <v>1997</v>
      </c>
    </row>
    <row r="5696" spans="1:3" hidden="1">
      <c r="A5696" s="1" t="str">
        <f t="shared" si="88"/>
        <v>KM 1998</v>
      </c>
      <c r="B5696" t="s">
        <v>47</v>
      </c>
      <c r="C5696">
        <v>1998</v>
      </c>
    </row>
    <row r="5697" spans="1:8" hidden="1">
      <c r="A5697" s="1" t="str">
        <f t="shared" si="88"/>
        <v>KM 1999</v>
      </c>
      <c r="B5697" t="s">
        <v>47</v>
      </c>
      <c r="C5697">
        <v>1999</v>
      </c>
    </row>
    <row r="5698" spans="1:8" hidden="1">
      <c r="A5698" s="1" t="str">
        <f t="shared" si="88"/>
        <v>KM 2000</v>
      </c>
      <c r="B5698" t="s">
        <v>47</v>
      </c>
      <c r="C5698">
        <v>2000</v>
      </c>
    </row>
    <row r="5699" spans="1:8" hidden="1">
      <c r="A5699" s="1" t="str">
        <f t="shared" ref="A5699:A5762" si="89">CONCATENATE(B5699," ",C5699)</f>
        <v>KM 2001</v>
      </c>
      <c r="B5699" t="s">
        <v>47</v>
      </c>
      <c r="C5699">
        <v>2001</v>
      </c>
    </row>
    <row r="5700" spans="1:8" hidden="1">
      <c r="A5700" s="1" t="str">
        <f t="shared" si="89"/>
        <v>KM 2002</v>
      </c>
      <c r="B5700" t="s">
        <v>47</v>
      </c>
      <c r="C5700">
        <v>2002</v>
      </c>
    </row>
    <row r="5701" spans="1:8" hidden="1">
      <c r="A5701" s="1" t="str">
        <f t="shared" si="89"/>
        <v>KM 2003</v>
      </c>
      <c r="B5701" t="s">
        <v>47</v>
      </c>
      <c r="C5701">
        <v>2003</v>
      </c>
    </row>
    <row r="5702" spans="1:8" hidden="1">
      <c r="A5702" s="1" t="str">
        <f t="shared" si="89"/>
        <v>KM 2004</v>
      </c>
      <c r="B5702" t="s">
        <v>47</v>
      </c>
      <c r="C5702">
        <v>2004</v>
      </c>
      <c r="D5702">
        <v>4.01</v>
      </c>
      <c r="E5702">
        <v>7.27</v>
      </c>
      <c r="F5702">
        <v>10.77</v>
      </c>
      <c r="G5702">
        <v>16.559999999999999</v>
      </c>
      <c r="H5702">
        <v>61.41</v>
      </c>
    </row>
    <row r="5703" spans="1:8" hidden="1">
      <c r="A5703" s="1" t="str">
        <f t="shared" si="89"/>
        <v>KM 2005</v>
      </c>
      <c r="B5703" t="s">
        <v>47</v>
      </c>
      <c r="C5703">
        <v>2005</v>
      </c>
    </row>
    <row r="5704" spans="1:8" hidden="1">
      <c r="A5704" s="1" t="str">
        <f t="shared" si="89"/>
        <v>KM 2006</v>
      </c>
      <c r="B5704" t="s">
        <v>47</v>
      </c>
      <c r="C5704">
        <v>2006</v>
      </c>
    </row>
    <row r="5705" spans="1:8" hidden="1">
      <c r="A5705" s="1" t="str">
        <f t="shared" si="89"/>
        <v>KM 2007</v>
      </c>
      <c r="B5705" t="s">
        <v>47</v>
      </c>
      <c r="C5705">
        <v>2007</v>
      </c>
    </row>
    <row r="5706" spans="1:8" hidden="1">
      <c r="A5706" s="1" t="str">
        <f t="shared" si="89"/>
        <v>KM 2008</v>
      </c>
      <c r="B5706" t="s">
        <v>47</v>
      </c>
      <c r="C5706">
        <v>2008</v>
      </c>
    </row>
    <row r="5707" spans="1:8" hidden="1">
      <c r="A5707" s="1" t="str">
        <f t="shared" si="89"/>
        <v>KM 2009</v>
      </c>
      <c r="B5707" t="s">
        <v>47</v>
      </c>
      <c r="C5707">
        <v>2009</v>
      </c>
    </row>
    <row r="5708" spans="1:8" hidden="1">
      <c r="A5708" s="1" t="str">
        <f t="shared" si="89"/>
        <v>KM 2010</v>
      </c>
      <c r="B5708" t="s">
        <v>47</v>
      </c>
      <c r="C5708">
        <v>2010</v>
      </c>
    </row>
    <row r="5709" spans="1:8" hidden="1">
      <c r="A5709" s="1" t="str">
        <f t="shared" si="89"/>
        <v>KM 2011</v>
      </c>
      <c r="B5709" t="s">
        <v>47</v>
      </c>
      <c r="C5709">
        <v>2011</v>
      </c>
    </row>
    <row r="5710" spans="1:8" hidden="1">
      <c r="A5710" s="1" t="str">
        <f t="shared" si="89"/>
        <v>KM 2012</v>
      </c>
      <c r="B5710" t="s">
        <v>47</v>
      </c>
      <c r="C5710">
        <v>2012</v>
      </c>
    </row>
    <row r="5711" spans="1:8" hidden="1">
      <c r="A5711" s="1" t="str">
        <f t="shared" si="89"/>
        <v>KM 2013</v>
      </c>
      <c r="B5711" t="s">
        <v>47</v>
      </c>
      <c r="C5711">
        <v>2013</v>
      </c>
    </row>
    <row r="5712" spans="1:8" hidden="1">
      <c r="A5712" s="1" t="str">
        <f t="shared" si="89"/>
        <v>KM 2014</v>
      </c>
      <c r="B5712" t="s">
        <v>47</v>
      </c>
      <c r="C5712">
        <v>2014</v>
      </c>
    </row>
    <row r="5713" spans="1:3" hidden="1">
      <c r="A5713" s="1" t="str">
        <f t="shared" si="89"/>
        <v>KM 2015</v>
      </c>
      <c r="B5713" t="s">
        <v>47</v>
      </c>
      <c r="C5713">
        <v>2015</v>
      </c>
    </row>
    <row r="5714" spans="1:3" hidden="1">
      <c r="A5714" s="1" t="str">
        <f t="shared" si="89"/>
        <v>KN 1960</v>
      </c>
      <c r="B5714" t="s">
        <v>107</v>
      </c>
      <c r="C5714">
        <v>1960</v>
      </c>
    </row>
    <row r="5715" spans="1:3" hidden="1">
      <c r="A5715" s="1" t="str">
        <f t="shared" si="89"/>
        <v>KN 1961</v>
      </c>
      <c r="B5715" t="s">
        <v>107</v>
      </c>
      <c r="C5715">
        <v>1961</v>
      </c>
    </row>
    <row r="5716" spans="1:3" hidden="1">
      <c r="A5716" s="1" t="str">
        <f t="shared" si="89"/>
        <v>KN 1962</v>
      </c>
      <c r="B5716" t="s">
        <v>107</v>
      </c>
      <c r="C5716">
        <v>1962</v>
      </c>
    </row>
    <row r="5717" spans="1:3" hidden="1">
      <c r="A5717" s="1" t="str">
        <f t="shared" si="89"/>
        <v>KN 1963</v>
      </c>
      <c r="B5717" t="s">
        <v>107</v>
      </c>
      <c r="C5717">
        <v>1963</v>
      </c>
    </row>
    <row r="5718" spans="1:3" hidden="1">
      <c r="A5718" s="1" t="str">
        <f t="shared" si="89"/>
        <v>KN 1964</v>
      </c>
      <c r="B5718" t="s">
        <v>107</v>
      </c>
      <c r="C5718">
        <v>1964</v>
      </c>
    </row>
    <row r="5719" spans="1:3" hidden="1">
      <c r="A5719" s="1" t="str">
        <f t="shared" si="89"/>
        <v>KN 1965</v>
      </c>
      <c r="B5719" t="s">
        <v>107</v>
      </c>
      <c r="C5719">
        <v>1965</v>
      </c>
    </row>
    <row r="5720" spans="1:3" hidden="1">
      <c r="A5720" s="1" t="str">
        <f t="shared" si="89"/>
        <v>KN 1966</v>
      </c>
      <c r="B5720" t="s">
        <v>107</v>
      </c>
      <c r="C5720">
        <v>1966</v>
      </c>
    </row>
    <row r="5721" spans="1:3" hidden="1">
      <c r="A5721" s="1" t="str">
        <f t="shared" si="89"/>
        <v>KN 1967</v>
      </c>
      <c r="B5721" t="s">
        <v>107</v>
      </c>
      <c r="C5721">
        <v>1967</v>
      </c>
    </row>
    <row r="5722" spans="1:3" hidden="1">
      <c r="A5722" s="1" t="str">
        <f t="shared" si="89"/>
        <v>KN 1968</v>
      </c>
      <c r="B5722" t="s">
        <v>107</v>
      </c>
      <c r="C5722">
        <v>1968</v>
      </c>
    </row>
    <row r="5723" spans="1:3" hidden="1">
      <c r="A5723" s="1" t="str">
        <f t="shared" si="89"/>
        <v>KN 1969</v>
      </c>
      <c r="B5723" t="s">
        <v>107</v>
      </c>
      <c r="C5723">
        <v>1969</v>
      </c>
    </row>
    <row r="5724" spans="1:3" hidden="1">
      <c r="A5724" s="1" t="str">
        <f t="shared" si="89"/>
        <v>KN 1970</v>
      </c>
      <c r="B5724" t="s">
        <v>107</v>
      </c>
      <c r="C5724">
        <v>1970</v>
      </c>
    </row>
    <row r="5725" spans="1:3" hidden="1">
      <c r="A5725" s="1" t="str">
        <f t="shared" si="89"/>
        <v>KN 1971</v>
      </c>
      <c r="B5725" t="s">
        <v>107</v>
      </c>
      <c r="C5725">
        <v>1971</v>
      </c>
    </row>
    <row r="5726" spans="1:3" hidden="1">
      <c r="A5726" s="1" t="str">
        <f t="shared" si="89"/>
        <v>KN 1972</v>
      </c>
      <c r="B5726" t="s">
        <v>107</v>
      </c>
      <c r="C5726">
        <v>1972</v>
      </c>
    </row>
    <row r="5727" spans="1:3" hidden="1">
      <c r="A5727" s="1" t="str">
        <f t="shared" si="89"/>
        <v>KN 1973</v>
      </c>
      <c r="B5727" t="s">
        <v>107</v>
      </c>
      <c r="C5727">
        <v>1973</v>
      </c>
    </row>
    <row r="5728" spans="1:3" hidden="1">
      <c r="A5728" s="1" t="str">
        <f t="shared" si="89"/>
        <v>KN 1974</v>
      </c>
      <c r="B5728" t="s">
        <v>107</v>
      </c>
      <c r="C5728">
        <v>1974</v>
      </c>
    </row>
    <row r="5729" spans="1:3" hidden="1">
      <c r="A5729" s="1" t="str">
        <f t="shared" si="89"/>
        <v>KN 1975</v>
      </c>
      <c r="B5729" t="s">
        <v>107</v>
      </c>
      <c r="C5729">
        <v>1975</v>
      </c>
    </row>
    <row r="5730" spans="1:3" hidden="1">
      <c r="A5730" s="1" t="str">
        <f t="shared" si="89"/>
        <v>KN 1976</v>
      </c>
      <c r="B5730" t="s">
        <v>107</v>
      </c>
      <c r="C5730">
        <v>1976</v>
      </c>
    </row>
    <row r="5731" spans="1:3" hidden="1">
      <c r="A5731" s="1" t="str">
        <f t="shared" si="89"/>
        <v>KN 1977</v>
      </c>
      <c r="B5731" t="s">
        <v>107</v>
      </c>
      <c r="C5731">
        <v>1977</v>
      </c>
    </row>
    <row r="5732" spans="1:3" hidden="1">
      <c r="A5732" s="1" t="str">
        <f t="shared" si="89"/>
        <v>KN 1978</v>
      </c>
      <c r="B5732" t="s">
        <v>107</v>
      </c>
      <c r="C5732">
        <v>1978</v>
      </c>
    </row>
    <row r="5733" spans="1:3" hidden="1">
      <c r="A5733" s="1" t="str">
        <f t="shared" si="89"/>
        <v>KN 1979</v>
      </c>
      <c r="B5733" t="s">
        <v>107</v>
      </c>
      <c r="C5733">
        <v>1979</v>
      </c>
    </row>
    <row r="5734" spans="1:3" hidden="1">
      <c r="A5734" s="1" t="str">
        <f t="shared" si="89"/>
        <v>KN 1980</v>
      </c>
      <c r="B5734" t="s">
        <v>107</v>
      </c>
      <c r="C5734">
        <v>1980</v>
      </c>
    </row>
    <row r="5735" spans="1:3" hidden="1">
      <c r="A5735" s="1" t="str">
        <f t="shared" si="89"/>
        <v>KN 1981</v>
      </c>
      <c r="B5735" t="s">
        <v>107</v>
      </c>
      <c r="C5735">
        <v>1981</v>
      </c>
    </row>
    <row r="5736" spans="1:3" hidden="1">
      <c r="A5736" s="1" t="str">
        <f t="shared" si="89"/>
        <v>KN 1982</v>
      </c>
      <c r="B5736" t="s">
        <v>107</v>
      </c>
      <c r="C5736">
        <v>1982</v>
      </c>
    </row>
    <row r="5737" spans="1:3" hidden="1">
      <c r="A5737" s="1" t="str">
        <f t="shared" si="89"/>
        <v>KN 1983</v>
      </c>
      <c r="B5737" t="s">
        <v>107</v>
      </c>
      <c r="C5737">
        <v>1983</v>
      </c>
    </row>
    <row r="5738" spans="1:3" hidden="1">
      <c r="A5738" s="1" t="str">
        <f t="shared" si="89"/>
        <v>KN 1984</v>
      </c>
      <c r="B5738" t="s">
        <v>107</v>
      </c>
      <c r="C5738">
        <v>1984</v>
      </c>
    </row>
    <row r="5739" spans="1:3" hidden="1">
      <c r="A5739" s="1" t="str">
        <f t="shared" si="89"/>
        <v>KN 1985</v>
      </c>
      <c r="B5739" t="s">
        <v>107</v>
      </c>
      <c r="C5739">
        <v>1985</v>
      </c>
    </row>
    <row r="5740" spans="1:3" hidden="1">
      <c r="A5740" s="1" t="str">
        <f t="shared" si="89"/>
        <v>KN 1986</v>
      </c>
      <c r="B5740" t="s">
        <v>107</v>
      </c>
      <c r="C5740">
        <v>1986</v>
      </c>
    </row>
    <row r="5741" spans="1:3" hidden="1">
      <c r="A5741" s="1" t="str">
        <f t="shared" si="89"/>
        <v>KN 1987</v>
      </c>
      <c r="B5741" t="s">
        <v>107</v>
      </c>
      <c r="C5741">
        <v>1987</v>
      </c>
    </row>
    <row r="5742" spans="1:3" hidden="1">
      <c r="A5742" s="1" t="str">
        <f t="shared" si="89"/>
        <v>KN 1988</v>
      </c>
      <c r="B5742" t="s">
        <v>107</v>
      </c>
      <c r="C5742">
        <v>1988</v>
      </c>
    </row>
    <row r="5743" spans="1:3" hidden="1">
      <c r="A5743" s="1" t="str">
        <f t="shared" si="89"/>
        <v>KN 1989</v>
      </c>
      <c r="B5743" t="s">
        <v>107</v>
      </c>
      <c r="C5743">
        <v>1989</v>
      </c>
    </row>
    <row r="5744" spans="1:3" hidden="1">
      <c r="A5744" s="1" t="str">
        <f t="shared" si="89"/>
        <v>KN 1990</v>
      </c>
      <c r="B5744" t="s">
        <v>107</v>
      </c>
      <c r="C5744">
        <v>1990</v>
      </c>
    </row>
    <row r="5745" spans="1:3" hidden="1">
      <c r="A5745" s="1" t="str">
        <f t="shared" si="89"/>
        <v>KN 1991</v>
      </c>
      <c r="B5745" t="s">
        <v>107</v>
      </c>
      <c r="C5745">
        <v>1991</v>
      </c>
    </row>
    <row r="5746" spans="1:3" hidden="1">
      <c r="A5746" s="1" t="str">
        <f t="shared" si="89"/>
        <v>KN 1992</v>
      </c>
      <c r="B5746" t="s">
        <v>107</v>
      </c>
      <c r="C5746">
        <v>1992</v>
      </c>
    </row>
    <row r="5747" spans="1:3" hidden="1">
      <c r="A5747" s="1" t="str">
        <f t="shared" si="89"/>
        <v>KN 1993</v>
      </c>
      <c r="B5747" t="s">
        <v>107</v>
      </c>
      <c r="C5747">
        <v>1993</v>
      </c>
    </row>
    <row r="5748" spans="1:3" hidden="1">
      <c r="A5748" s="1" t="str">
        <f t="shared" si="89"/>
        <v>KN 1994</v>
      </c>
      <c r="B5748" t="s">
        <v>107</v>
      </c>
      <c r="C5748">
        <v>1994</v>
      </c>
    </row>
    <row r="5749" spans="1:3" hidden="1">
      <c r="A5749" s="1" t="str">
        <f t="shared" si="89"/>
        <v>KN 1995</v>
      </c>
      <c r="B5749" t="s">
        <v>107</v>
      </c>
      <c r="C5749">
        <v>1995</v>
      </c>
    </row>
    <row r="5750" spans="1:3" hidden="1">
      <c r="A5750" s="1" t="str">
        <f t="shared" si="89"/>
        <v>KN 1996</v>
      </c>
      <c r="B5750" t="s">
        <v>107</v>
      </c>
      <c r="C5750">
        <v>1996</v>
      </c>
    </row>
    <row r="5751" spans="1:3" hidden="1">
      <c r="A5751" s="1" t="str">
        <f t="shared" si="89"/>
        <v>KN 1997</v>
      </c>
      <c r="B5751" t="s">
        <v>107</v>
      </c>
      <c r="C5751">
        <v>1997</v>
      </c>
    </row>
    <row r="5752" spans="1:3" hidden="1">
      <c r="A5752" s="1" t="str">
        <f t="shared" si="89"/>
        <v>KN 1998</v>
      </c>
      <c r="B5752" t="s">
        <v>107</v>
      </c>
      <c r="C5752">
        <v>1998</v>
      </c>
    </row>
    <row r="5753" spans="1:3" hidden="1">
      <c r="A5753" s="1" t="str">
        <f t="shared" si="89"/>
        <v>KN 1999</v>
      </c>
      <c r="B5753" t="s">
        <v>107</v>
      </c>
      <c r="C5753">
        <v>1999</v>
      </c>
    </row>
    <row r="5754" spans="1:3" hidden="1">
      <c r="A5754" s="1" t="str">
        <f t="shared" si="89"/>
        <v>KN 2000</v>
      </c>
      <c r="B5754" t="s">
        <v>107</v>
      </c>
      <c r="C5754">
        <v>2000</v>
      </c>
    </row>
    <row r="5755" spans="1:3" hidden="1">
      <c r="A5755" s="1" t="str">
        <f t="shared" si="89"/>
        <v>KN 2001</v>
      </c>
      <c r="B5755" t="s">
        <v>107</v>
      </c>
      <c r="C5755">
        <v>2001</v>
      </c>
    </row>
    <row r="5756" spans="1:3" hidden="1">
      <c r="A5756" s="1" t="str">
        <f t="shared" si="89"/>
        <v>KN 2002</v>
      </c>
      <c r="B5756" t="s">
        <v>107</v>
      </c>
      <c r="C5756">
        <v>2002</v>
      </c>
    </row>
    <row r="5757" spans="1:3" hidden="1">
      <c r="A5757" s="1" t="str">
        <f t="shared" si="89"/>
        <v>KN 2003</v>
      </c>
      <c r="B5757" t="s">
        <v>107</v>
      </c>
      <c r="C5757">
        <v>2003</v>
      </c>
    </row>
    <row r="5758" spans="1:3" hidden="1">
      <c r="A5758" s="1" t="str">
        <f t="shared" si="89"/>
        <v>KN 2004</v>
      </c>
      <c r="B5758" t="s">
        <v>107</v>
      </c>
      <c r="C5758">
        <v>2004</v>
      </c>
    </row>
    <row r="5759" spans="1:3" hidden="1">
      <c r="A5759" s="1" t="str">
        <f t="shared" si="89"/>
        <v>KN 2005</v>
      </c>
      <c r="B5759" t="s">
        <v>107</v>
      </c>
      <c r="C5759">
        <v>2005</v>
      </c>
    </row>
    <row r="5760" spans="1:3" hidden="1">
      <c r="A5760" s="1" t="str">
        <f t="shared" si="89"/>
        <v>KN 2006</v>
      </c>
      <c r="B5760" t="s">
        <v>107</v>
      </c>
      <c r="C5760">
        <v>2006</v>
      </c>
    </row>
    <row r="5761" spans="1:3" hidden="1">
      <c r="A5761" s="1" t="str">
        <f t="shared" si="89"/>
        <v>KN 2007</v>
      </c>
      <c r="B5761" t="s">
        <v>107</v>
      </c>
      <c r="C5761">
        <v>2007</v>
      </c>
    </row>
    <row r="5762" spans="1:3" hidden="1">
      <c r="A5762" s="1" t="str">
        <f t="shared" si="89"/>
        <v>KN 2008</v>
      </c>
      <c r="B5762" t="s">
        <v>107</v>
      </c>
      <c r="C5762">
        <v>2008</v>
      </c>
    </row>
    <row r="5763" spans="1:3" hidden="1">
      <c r="A5763" s="1" t="str">
        <f t="shared" ref="A5763:A5826" si="90">CONCATENATE(B5763," ",C5763)</f>
        <v>KN 2009</v>
      </c>
      <c r="B5763" t="s">
        <v>107</v>
      </c>
      <c r="C5763">
        <v>2009</v>
      </c>
    </row>
    <row r="5764" spans="1:3" hidden="1">
      <c r="A5764" s="1" t="str">
        <f t="shared" si="90"/>
        <v>KN 2010</v>
      </c>
      <c r="B5764" t="s">
        <v>107</v>
      </c>
      <c r="C5764">
        <v>2010</v>
      </c>
    </row>
    <row r="5765" spans="1:3" hidden="1">
      <c r="A5765" s="1" t="str">
        <f t="shared" si="90"/>
        <v>KN 2011</v>
      </c>
      <c r="B5765" t="s">
        <v>107</v>
      </c>
      <c r="C5765">
        <v>2011</v>
      </c>
    </row>
    <row r="5766" spans="1:3" hidden="1">
      <c r="A5766" s="1" t="str">
        <f t="shared" si="90"/>
        <v>KN 2012</v>
      </c>
      <c r="B5766" t="s">
        <v>107</v>
      </c>
      <c r="C5766">
        <v>2012</v>
      </c>
    </row>
    <row r="5767" spans="1:3" hidden="1">
      <c r="A5767" s="1" t="str">
        <f t="shared" si="90"/>
        <v>KN 2013</v>
      </c>
      <c r="B5767" t="s">
        <v>107</v>
      </c>
      <c r="C5767">
        <v>2013</v>
      </c>
    </row>
    <row r="5768" spans="1:3" hidden="1">
      <c r="A5768" s="1" t="str">
        <f t="shared" si="90"/>
        <v>KN 2014</v>
      </c>
      <c r="B5768" t="s">
        <v>107</v>
      </c>
      <c r="C5768">
        <v>2014</v>
      </c>
    </row>
    <row r="5769" spans="1:3" hidden="1">
      <c r="A5769" s="1" t="str">
        <f t="shared" si="90"/>
        <v>KN 2015</v>
      </c>
      <c r="B5769" t="s">
        <v>107</v>
      </c>
      <c r="C5769">
        <v>2015</v>
      </c>
    </row>
    <row r="5770" spans="1:3" hidden="1">
      <c r="A5770" s="1" t="str">
        <f t="shared" si="90"/>
        <v>KP 1960</v>
      </c>
      <c r="B5770" t="s">
        <v>161</v>
      </c>
      <c r="C5770">
        <v>1960</v>
      </c>
    </row>
    <row r="5771" spans="1:3" hidden="1">
      <c r="A5771" s="1" t="str">
        <f t="shared" si="90"/>
        <v>KP 1961</v>
      </c>
      <c r="B5771" t="s">
        <v>161</v>
      </c>
      <c r="C5771">
        <v>1961</v>
      </c>
    </row>
    <row r="5772" spans="1:3" hidden="1">
      <c r="A5772" s="1" t="str">
        <f t="shared" si="90"/>
        <v>KP 1962</v>
      </c>
      <c r="B5772" t="s">
        <v>161</v>
      </c>
      <c r="C5772">
        <v>1962</v>
      </c>
    </row>
    <row r="5773" spans="1:3" hidden="1">
      <c r="A5773" s="1" t="str">
        <f t="shared" si="90"/>
        <v>KP 1963</v>
      </c>
      <c r="B5773" t="s">
        <v>161</v>
      </c>
      <c r="C5773">
        <v>1963</v>
      </c>
    </row>
    <row r="5774" spans="1:3" hidden="1">
      <c r="A5774" s="1" t="str">
        <f t="shared" si="90"/>
        <v>KP 1964</v>
      </c>
      <c r="B5774" t="s">
        <v>161</v>
      </c>
      <c r="C5774">
        <v>1964</v>
      </c>
    </row>
    <row r="5775" spans="1:3" hidden="1">
      <c r="A5775" s="1" t="str">
        <f t="shared" si="90"/>
        <v>KP 1965</v>
      </c>
      <c r="B5775" t="s">
        <v>161</v>
      </c>
      <c r="C5775">
        <v>1965</v>
      </c>
    </row>
    <row r="5776" spans="1:3" hidden="1">
      <c r="A5776" s="1" t="str">
        <f t="shared" si="90"/>
        <v>KP 1966</v>
      </c>
      <c r="B5776" t="s">
        <v>161</v>
      </c>
      <c r="C5776">
        <v>1966</v>
      </c>
    </row>
    <row r="5777" spans="1:3" hidden="1">
      <c r="A5777" s="1" t="str">
        <f t="shared" si="90"/>
        <v>KP 1967</v>
      </c>
      <c r="B5777" t="s">
        <v>161</v>
      </c>
      <c r="C5777">
        <v>1967</v>
      </c>
    </row>
    <row r="5778" spans="1:3" hidden="1">
      <c r="A5778" s="1" t="str">
        <f t="shared" si="90"/>
        <v>KP 1968</v>
      </c>
      <c r="B5778" t="s">
        <v>161</v>
      </c>
      <c r="C5778">
        <v>1968</v>
      </c>
    </row>
    <row r="5779" spans="1:3" hidden="1">
      <c r="A5779" s="1" t="str">
        <f t="shared" si="90"/>
        <v>KP 1969</v>
      </c>
      <c r="B5779" t="s">
        <v>161</v>
      </c>
      <c r="C5779">
        <v>1969</v>
      </c>
    </row>
    <row r="5780" spans="1:3" hidden="1">
      <c r="A5780" s="1" t="str">
        <f t="shared" si="90"/>
        <v>KP 1970</v>
      </c>
      <c r="B5780" t="s">
        <v>161</v>
      </c>
      <c r="C5780">
        <v>1970</v>
      </c>
    </row>
    <row r="5781" spans="1:3" hidden="1">
      <c r="A5781" s="1" t="str">
        <f t="shared" si="90"/>
        <v>KP 1971</v>
      </c>
      <c r="B5781" t="s">
        <v>161</v>
      </c>
      <c r="C5781">
        <v>1971</v>
      </c>
    </row>
    <row r="5782" spans="1:3" hidden="1">
      <c r="A5782" s="1" t="str">
        <f t="shared" si="90"/>
        <v>KP 1972</v>
      </c>
      <c r="B5782" t="s">
        <v>161</v>
      </c>
      <c r="C5782">
        <v>1972</v>
      </c>
    </row>
    <row r="5783" spans="1:3" hidden="1">
      <c r="A5783" s="1" t="str">
        <f t="shared" si="90"/>
        <v>KP 1973</v>
      </c>
      <c r="B5783" t="s">
        <v>161</v>
      </c>
      <c r="C5783">
        <v>1973</v>
      </c>
    </row>
    <row r="5784" spans="1:3" hidden="1">
      <c r="A5784" s="1" t="str">
        <f t="shared" si="90"/>
        <v>KP 1974</v>
      </c>
      <c r="B5784" t="s">
        <v>161</v>
      </c>
      <c r="C5784">
        <v>1974</v>
      </c>
    </row>
    <row r="5785" spans="1:3" hidden="1">
      <c r="A5785" s="1" t="str">
        <f t="shared" si="90"/>
        <v>KP 1975</v>
      </c>
      <c r="B5785" t="s">
        <v>161</v>
      </c>
      <c r="C5785">
        <v>1975</v>
      </c>
    </row>
    <row r="5786" spans="1:3" hidden="1">
      <c r="A5786" s="1" t="str">
        <f t="shared" si="90"/>
        <v>KP 1976</v>
      </c>
      <c r="B5786" t="s">
        <v>161</v>
      </c>
      <c r="C5786">
        <v>1976</v>
      </c>
    </row>
    <row r="5787" spans="1:3" hidden="1">
      <c r="A5787" s="1" t="str">
        <f t="shared" si="90"/>
        <v>KP 1977</v>
      </c>
      <c r="B5787" t="s">
        <v>161</v>
      </c>
      <c r="C5787">
        <v>1977</v>
      </c>
    </row>
    <row r="5788" spans="1:3" hidden="1">
      <c r="A5788" s="1" t="str">
        <f t="shared" si="90"/>
        <v>KP 1978</v>
      </c>
      <c r="B5788" t="s">
        <v>161</v>
      </c>
      <c r="C5788">
        <v>1978</v>
      </c>
    </row>
    <row r="5789" spans="1:3" hidden="1">
      <c r="A5789" s="1" t="str">
        <f t="shared" si="90"/>
        <v>KP 1979</v>
      </c>
      <c r="B5789" t="s">
        <v>161</v>
      </c>
      <c r="C5789">
        <v>1979</v>
      </c>
    </row>
    <row r="5790" spans="1:3" hidden="1">
      <c r="A5790" s="1" t="str">
        <f t="shared" si="90"/>
        <v>KP 1980</v>
      </c>
      <c r="B5790" t="s">
        <v>161</v>
      </c>
      <c r="C5790">
        <v>1980</v>
      </c>
    </row>
    <row r="5791" spans="1:3" hidden="1">
      <c r="A5791" s="1" t="str">
        <f t="shared" si="90"/>
        <v>KP 1981</v>
      </c>
      <c r="B5791" t="s">
        <v>161</v>
      </c>
      <c r="C5791">
        <v>1981</v>
      </c>
    </row>
    <row r="5792" spans="1:3" hidden="1">
      <c r="A5792" s="1" t="str">
        <f t="shared" si="90"/>
        <v>KP 1982</v>
      </c>
      <c r="B5792" t="s">
        <v>161</v>
      </c>
      <c r="C5792">
        <v>1982</v>
      </c>
    </row>
    <row r="5793" spans="1:3" hidden="1">
      <c r="A5793" s="1" t="str">
        <f t="shared" si="90"/>
        <v>KP 1983</v>
      </c>
      <c r="B5793" t="s">
        <v>161</v>
      </c>
      <c r="C5793">
        <v>1983</v>
      </c>
    </row>
    <row r="5794" spans="1:3" hidden="1">
      <c r="A5794" s="1" t="str">
        <f t="shared" si="90"/>
        <v>KP 1984</v>
      </c>
      <c r="B5794" t="s">
        <v>161</v>
      </c>
      <c r="C5794">
        <v>1984</v>
      </c>
    </row>
    <row r="5795" spans="1:3" hidden="1">
      <c r="A5795" s="1" t="str">
        <f t="shared" si="90"/>
        <v>KP 1985</v>
      </c>
      <c r="B5795" t="s">
        <v>161</v>
      </c>
      <c r="C5795">
        <v>1985</v>
      </c>
    </row>
    <row r="5796" spans="1:3" hidden="1">
      <c r="A5796" s="1" t="str">
        <f t="shared" si="90"/>
        <v>KP 1986</v>
      </c>
      <c r="B5796" t="s">
        <v>161</v>
      </c>
      <c r="C5796">
        <v>1986</v>
      </c>
    </row>
    <row r="5797" spans="1:3" hidden="1">
      <c r="A5797" s="1" t="str">
        <f t="shared" si="90"/>
        <v>KP 1987</v>
      </c>
      <c r="B5797" t="s">
        <v>161</v>
      </c>
      <c r="C5797">
        <v>1987</v>
      </c>
    </row>
    <row r="5798" spans="1:3" hidden="1">
      <c r="A5798" s="1" t="str">
        <f t="shared" si="90"/>
        <v>KP 1988</v>
      </c>
      <c r="B5798" t="s">
        <v>161</v>
      </c>
      <c r="C5798">
        <v>1988</v>
      </c>
    </row>
    <row r="5799" spans="1:3" hidden="1">
      <c r="A5799" s="1" t="str">
        <f t="shared" si="90"/>
        <v>KP 1989</v>
      </c>
      <c r="B5799" t="s">
        <v>161</v>
      </c>
      <c r="C5799">
        <v>1989</v>
      </c>
    </row>
    <row r="5800" spans="1:3" hidden="1">
      <c r="A5800" s="1" t="str">
        <f t="shared" si="90"/>
        <v>KP 1990</v>
      </c>
      <c r="B5800" t="s">
        <v>161</v>
      </c>
      <c r="C5800">
        <v>1990</v>
      </c>
    </row>
    <row r="5801" spans="1:3" hidden="1">
      <c r="A5801" s="1" t="str">
        <f t="shared" si="90"/>
        <v>KP 1991</v>
      </c>
      <c r="B5801" t="s">
        <v>161</v>
      </c>
      <c r="C5801">
        <v>1991</v>
      </c>
    </row>
    <row r="5802" spans="1:3" hidden="1">
      <c r="A5802" s="1" t="str">
        <f t="shared" si="90"/>
        <v>KP 1992</v>
      </c>
      <c r="B5802" t="s">
        <v>161</v>
      </c>
      <c r="C5802">
        <v>1992</v>
      </c>
    </row>
    <row r="5803" spans="1:3" hidden="1">
      <c r="A5803" s="1" t="str">
        <f t="shared" si="90"/>
        <v>KP 1993</v>
      </c>
      <c r="B5803" t="s">
        <v>161</v>
      </c>
      <c r="C5803">
        <v>1993</v>
      </c>
    </row>
    <row r="5804" spans="1:3" hidden="1">
      <c r="A5804" s="1" t="str">
        <f t="shared" si="90"/>
        <v>KP 1994</v>
      </c>
      <c r="B5804" t="s">
        <v>161</v>
      </c>
      <c r="C5804">
        <v>1994</v>
      </c>
    </row>
    <row r="5805" spans="1:3" hidden="1">
      <c r="A5805" s="1" t="str">
        <f t="shared" si="90"/>
        <v>KP 1995</v>
      </c>
      <c r="B5805" t="s">
        <v>161</v>
      </c>
      <c r="C5805">
        <v>1995</v>
      </c>
    </row>
    <row r="5806" spans="1:3" hidden="1">
      <c r="A5806" s="1" t="str">
        <f t="shared" si="90"/>
        <v>KP 1996</v>
      </c>
      <c r="B5806" t="s">
        <v>161</v>
      </c>
      <c r="C5806">
        <v>1996</v>
      </c>
    </row>
    <row r="5807" spans="1:3" hidden="1">
      <c r="A5807" s="1" t="str">
        <f t="shared" si="90"/>
        <v>KP 1997</v>
      </c>
      <c r="B5807" t="s">
        <v>161</v>
      </c>
      <c r="C5807">
        <v>1997</v>
      </c>
    </row>
    <row r="5808" spans="1:3" hidden="1">
      <c r="A5808" s="1" t="str">
        <f t="shared" si="90"/>
        <v>KP 1998</v>
      </c>
      <c r="B5808" t="s">
        <v>161</v>
      </c>
      <c r="C5808">
        <v>1998</v>
      </c>
    </row>
    <row r="5809" spans="1:3" hidden="1">
      <c r="A5809" s="1" t="str">
        <f t="shared" si="90"/>
        <v>KP 1999</v>
      </c>
      <c r="B5809" t="s">
        <v>161</v>
      </c>
      <c r="C5809">
        <v>1999</v>
      </c>
    </row>
    <row r="5810" spans="1:3" hidden="1">
      <c r="A5810" s="1" t="str">
        <f t="shared" si="90"/>
        <v>KP 2000</v>
      </c>
      <c r="B5810" t="s">
        <v>161</v>
      </c>
      <c r="C5810">
        <v>2000</v>
      </c>
    </row>
    <row r="5811" spans="1:3" hidden="1">
      <c r="A5811" s="1" t="str">
        <f t="shared" si="90"/>
        <v>KP 2001</v>
      </c>
      <c r="B5811" t="s">
        <v>161</v>
      </c>
      <c r="C5811">
        <v>2001</v>
      </c>
    </row>
    <row r="5812" spans="1:3" hidden="1">
      <c r="A5812" s="1" t="str">
        <f t="shared" si="90"/>
        <v>KP 2002</v>
      </c>
      <c r="B5812" t="s">
        <v>161</v>
      </c>
      <c r="C5812">
        <v>2002</v>
      </c>
    </row>
    <row r="5813" spans="1:3" hidden="1">
      <c r="A5813" s="1" t="str">
        <f t="shared" si="90"/>
        <v>KP 2003</v>
      </c>
      <c r="B5813" t="s">
        <v>161</v>
      </c>
      <c r="C5813">
        <v>2003</v>
      </c>
    </row>
    <row r="5814" spans="1:3" hidden="1">
      <c r="A5814" s="1" t="str">
        <f t="shared" si="90"/>
        <v>KP 2004</v>
      </c>
      <c r="B5814" t="s">
        <v>161</v>
      </c>
      <c r="C5814">
        <v>2004</v>
      </c>
    </row>
    <row r="5815" spans="1:3" hidden="1">
      <c r="A5815" s="1" t="str">
        <f t="shared" si="90"/>
        <v>KP 2005</v>
      </c>
      <c r="B5815" t="s">
        <v>161</v>
      </c>
      <c r="C5815">
        <v>2005</v>
      </c>
    </row>
    <row r="5816" spans="1:3" hidden="1">
      <c r="A5816" s="1" t="str">
        <f t="shared" si="90"/>
        <v>KP 2006</v>
      </c>
      <c r="B5816" t="s">
        <v>161</v>
      </c>
      <c r="C5816">
        <v>2006</v>
      </c>
    </row>
    <row r="5817" spans="1:3" hidden="1">
      <c r="A5817" s="1" t="str">
        <f t="shared" si="90"/>
        <v>KP 2007</v>
      </c>
      <c r="B5817" t="s">
        <v>161</v>
      </c>
      <c r="C5817">
        <v>2007</v>
      </c>
    </row>
    <row r="5818" spans="1:3" hidden="1">
      <c r="A5818" s="1" t="str">
        <f t="shared" si="90"/>
        <v>KP 2008</v>
      </c>
      <c r="B5818" t="s">
        <v>161</v>
      </c>
      <c r="C5818">
        <v>2008</v>
      </c>
    </row>
    <row r="5819" spans="1:3" hidden="1">
      <c r="A5819" s="1" t="str">
        <f t="shared" si="90"/>
        <v>KP 2009</v>
      </c>
      <c r="B5819" t="s">
        <v>161</v>
      </c>
      <c r="C5819">
        <v>2009</v>
      </c>
    </row>
    <row r="5820" spans="1:3" hidden="1">
      <c r="A5820" s="1" t="str">
        <f t="shared" si="90"/>
        <v>KP 2010</v>
      </c>
      <c r="B5820" t="s">
        <v>161</v>
      </c>
      <c r="C5820">
        <v>2010</v>
      </c>
    </row>
    <row r="5821" spans="1:3" hidden="1">
      <c r="A5821" s="1" t="str">
        <f t="shared" si="90"/>
        <v>KP 2011</v>
      </c>
      <c r="B5821" t="s">
        <v>161</v>
      </c>
      <c r="C5821">
        <v>2011</v>
      </c>
    </row>
    <row r="5822" spans="1:3" hidden="1">
      <c r="A5822" s="1" t="str">
        <f t="shared" si="90"/>
        <v>KP 2012</v>
      </c>
      <c r="B5822" t="s">
        <v>161</v>
      </c>
      <c r="C5822">
        <v>2012</v>
      </c>
    </row>
    <row r="5823" spans="1:3" hidden="1">
      <c r="A5823" s="1" t="str">
        <f t="shared" si="90"/>
        <v>KP 2013</v>
      </c>
      <c r="B5823" t="s">
        <v>161</v>
      </c>
      <c r="C5823">
        <v>2013</v>
      </c>
    </row>
    <row r="5824" spans="1:3" hidden="1">
      <c r="A5824" s="1" t="str">
        <f t="shared" si="90"/>
        <v>KP 2014</v>
      </c>
      <c r="B5824" t="s">
        <v>161</v>
      </c>
      <c r="C5824">
        <v>2014</v>
      </c>
    </row>
    <row r="5825" spans="1:3" hidden="1">
      <c r="A5825" s="1" t="str">
        <f t="shared" si="90"/>
        <v>KP 2015</v>
      </c>
      <c r="B5825" t="s">
        <v>161</v>
      </c>
      <c r="C5825">
        <v>2015</v>
      </c>
    </row>
    <row r="5826" spans="1:3" hidden="1">
      <c r="A5826" s="1" t="str">
        <f t="shared" si="90"/>
        <v>KR 1960</v>
      </c>
      <c r="B5826" t="s">
        <v>108</v>
      </c>
      <c r="C5826">
        <v>1960</v>
      </c>
    </row>
    <row r="5827" spans="1:3" hidden="1">
      <c r="A5827" s="1" t="str">
        <f t="shared" ref="A5827:A5890" si="91">CONCATENATE(B5827," ",C5827)</f>
        <v>KR 1961</v>
      </c>
      <c r="B5827" t="s">
        <v>108</v>
      </c>
      <c r="C5827">
        <v>1961</v>
      </c>
    </row>
    <row r="5828" spans="1:3" hidden="1">
      <c r="A5828" s="1" t="str">
        <f t="shared" si="91"/>
        <v>KR 1962</v>
      </c>
      <c r="B5828" t="s">
        <v>108</v>
      </c>
      <c r="C5828">
        <v>1962</v>
      </c>
    </row>
    <row r="5829" spans="1:3" hidden="1">
      <c r="A5829" s="1" t="str">
        <f t="shared" si="91"/>
        <v>KR 1963</v>
      </c>
      <c r="B5829" t="s">
        <v>108</v>
      </c>
      <c r="C5829">
        <v>1963</v>
      </c>
    </row>
    <row r="5830" spans="1:3" hidden="1">
      <c r="A5830" s="1" t="str">
        <f t="shared" si="91"/>
        <v>KR 1964</v>
      </c>
      <c r="B5830" t="s">
        <v>108</v>
      </c>
      <c r="C5830">
        <v>1964</v>
      </c>
    </row>
    <row r="5831" spans="1:3" hidden="1">
      <c r="A5831" s="1" t="str">
        <f t="shared" si="91"/>
        <v>KR 1965</v>
      </c>
      <c r="B5831" t="s">
        <v>108</v>
      </c>
      <c r="C5831">
        <v>1965</v>
      </c>
    </row>
    <row r="5832" spans="1:3" hidden="1">
      <c r="A5832" s="1" t="str">
        <f t="shared" si="91"/>
        <v>KR 1966</v>
      </c>
      <c r="B5832" t="s">
        <v>108</v>
      </c>
      <c r="C5832">
        <v>1966</v>
      </c>
    </row>
    <row r="5833" spans="1:3" hidden="1">
      <c r="A5833" s="1" t="str">
        <f t="shared" si="91"/>
        <v>KR 1967</v>
      </c>
      <c r="B5833" t="s">
        <v>108</v>
      </c>
      <c r="C5833">
        <v>1967</v>
      </c>
    </row>
    <row r="5834" spans="1:3" hidden="1">
      <c r="A5834" s="1" t="str">
        <f t="shared" si="91"/>
        <v>KR 1968</v>
      </c>
      <c r="B5834" t="s">
        <v>108</v>
      </c>
      <c r="C5834">
        <v>1968</v>
      </c>
    </row>
    <row r="5835" spans="1:3" hidden="1">
      <c r="A5835" s="1" t="str">
        <f t="shared" si="91"/>
        <v>KR 1969</v>
      </c>
      <c r="B5835" t="s">
        <v>108</v>
      </c>
      <c r="C5835">
        <v>1969</v>
      </c>
    </row>
    <row r="5836" spans="1:3" hidden="1">
      <c r="A5836" s="1" t="str">
        <f t="shared" si="91"/>
        <v>KR 1970</v>
      </c>
      <c r="B5836" t="s">
        <v>108</v>
      </c>
      <c r="C5836">
        <v>1970</v>
      </c>
    </row>
    <row r="5837" spans="1:3" hidden="1">
      <c r="A5837" s="1" t="str">
        <f t="shared" si="91"/>
        <v>KR 1971</v>
      </c>
      <c r="B5837" t="s">
        <v>108</v>
      </c>
      <c r="C5837">
        <v>1971</v>
      </c>
    </row>
    <row r="5838" spans="1:3" hidden="1">
      <c r="A5838" s="1" t="str">
        <f t="shared" si="91"/>
        <v>KR 1972</v>
      </c>
      <c r="B5838" t="s">
        <v>108</v>
      </c>
      <c r="C5838">
        <v>1972</v>
      </c>
    </row>
    <row r="5839" spans="1:3" hidden="1">
      <c r="A5839" s="1" t="str">
        <f t="shared" si="91"/>
        <v>KR 1973</v>
      </c>
      <c r="B5839" t="s">
        <v>108</v>
      </c>
      <c r="C5839">
        <v>1973</v>
      </c>
    </row>
    <row r="5840" spans="1:3" hidden="1">
      <c r="A5840" s="1" t="str">
        <f t="shared" si="91"/>
        <v>KR 1974</v>
      </c>
      <c r="B5840" t="s">
        <v>108</v>
      </c>
      <c r="C5840">
        <v>1974</v>
      </c>
    </row>
    <row r="5841" spans="1:3" hidden="1">
      <c r="A5841" s="1" t="str">
        <f t="shared" si="91"/>
        <v>KR 1975</v>
      </c>
      <c r="B5841" t="s">
        <v>108</v>
      </c>
      <c r="C5841">
        <v>1975</v>
      </c>
    </row>
    <row r="5842" spans="1:3" hidden="1">
      <c r="A5842" s="1" t="str">
        <f t="shared" si="91"/>
        <v>KR 1976</v>
      </c>
      <c r="B5842" t="s">
        <v>108</v>
      </c>
      <c r="C5842">
        <v>1976</v>
      </c>
    </row>
    <row r="5843" spans="1:3" hidden="1">
      <c r="A5843" s="1" t="str">
        <f t="shared" si="91"/>
        <v>KR 1977</v>
      </c>
      <c r="B5843" t="s">
        <v>108</v>
      </c>
      <c r="C5843">
        <v>1977</v>
      </c>
    </row>
    <row r="5844" spans="1:3" hidden="1">
      <c r="A5844" s="1" t="str">
        <f t="shared" si="91"/>
        <v>KR 1978</v>
      </c>
      <c r="B5844" t="s">
        <v>108</v>
      </c>
      <c r="C5844">
        <v>1978</v>
      </c>
    </row>
    <row r="5845" spans="1:3" hidden="1">
      <c r="A5845" s="1" t="str">
        <f t="shared" si="91"/>
        <v>KR 1979</v>
      </c>
      <c r="B5845" t="s">
        <v>108</v>
      </c>
      <c r="C5845">
        <v>1979</v>
      </c>
    </row>
    <row r="5846" spans="1:3" hidden="1">
      <c r="A5846" s="1" t="str">
        <f t="shared" si="91"/>
        <v>KR 1980</v>
      </c>
      <c r="B5846" t="s">
        <v>108</v>
      </c>
      <c r="C5846">
        <v>1980</v>
      </c>
    </row>
    <row r="5847" spans="1:3" hidden="1">
      <c r="A5847" s="1" t="str">
        <f t="shared" si="91"/>
        <v>KR 1981</v>
      </c>
      <c r="B5847" t="s">
        <v>108</v>
      </c>
      <c r="C5847">
        <v>1981</v>
      </c>
    </row>
    <row r="5848" spans="1:3" hidden="1">
      <c r="A5848" s="1" t="str">
        <f t="shared" si="91"/>
        <v>KR 1982</v>
      </c>
      <c r="B5848" t="s">
        <v>108</v>
      </c>
      <c r="C5848">
        <v>1982</v>
      </c>
    </row>
    <row r="5849" spans="1:3" hidden="1">
      <c r="A5849" s="1" t="str">
        <f t="shared" si="91"/>
        <v>KR 1983</v>
      </c>
      <c r="B5849" t="s">
        <v>108</v>
      </c>
      <c r="C5849">
        <v>1983</v>
      </c>
    </row>
    <row r="5850" spans="1:3" hidden="1">
      <c r="A5850" s="1" t="str">
        <f t="shared" si="91"/>
        <v>KR 1984</v>
      </c>
      <c r="B5850" t="s">
        <v>108</v>
      </c>
      <c r="C5850">
        <v>1984</v>
      </c>
    </row>
    <row r="5851" spans="1:3" hidden="1">
      <c r="A5851" s="1" t="str">
        <f t="shared" si="91"/>
        <v>KR 1985</v>
      </c>
      <c r="B5851" t="s">
        <v>108</v>
      </c>
      <c r="C5851">
        <v>1985</v>
      </c>
    </row>
    <row r="5852" spans="1:3" hidden="1">
      <c r="A5852" s="1" t="str">
        <f t="shared" si="91"/>
        <v>KR 1986</v>
      </c>
      <c r="B5852" t="s">
        <v>108</v>
      </c>
      <c r="C5852">
        <v>1986</v>
      </c>
    </row>
    <row r="5853" spans="1:3" hidden="1">
      <c r="A5853" s="1" t="str">
        <f t="shared" si="91"/>
        <v>KR 1987</v>
      </c>
      <c r="B5853" t="s">
        <v>108</v>
      </c>
      <c r="C5853">
        <v>1987</v>
      </c>
    </row>
    <row r="5854" spans="1:3" hidden="1">
      <c r="A5854" s="1" t="str">
        <f t="shared" si="91"/>
        <v>KR 1988</v>
      </c>
      <c r="B5854" t="s">
        <v>108</v>
      </c>
      <c r="C5854">
        <v>1988</v>
      </c>
    </row>
    <row r="5855" spans="1:3" hidden="1">
      <c r="A5855" s="1" t="str">
        <f t="shared" si="91"/>
        <v>KR 1989</v>
      </c>
      <c r="B5855" t="s">
        <v>108</v>
      </c>
      <c r="C5855">
        <v>1989</v>
      </c>
    </row>
    <row r="5856" spans="1:3" hidden="1">
      <c r="A5856" s="1" t="str">
        <f t="shared" si="91"/>
        <v>KR 1990</v>
      </c>
      <c r="B5856" t="s">
        <v>108</v>
      </c>
      <c r="C5856">
        <v>1990</v>
      </c>
    </row>
    <row r="5857" spans="1:3" hidden="1">
      <c r="A5857" s="1" t="str">
        <f t="shared" si="91"/>
        <v>KR 1991</v>
      </c>
      <c r="B5857" t="s">
        <v>108</v>
      </c>
      <c r="C5857">
        <v>1991</v>
      </c>
    </row>
    <row r="5858" spans="1:3" hidden="1">
      <c r="A5858" s="1" t="str">
        <f t="shared" si="91"/>
        <v>KR 1992</v>
      </c>
      <c r="B5858" t="s">
        <v>108</v>
      </c>
      <c r="C5858">
        <v>1992</v>
      </c>
    </row>
    <row r="5859" spans="1:3" hidden="1">
      <c r="A5859" s="1" t="str">
        <f t="shared" si="91"/>
        <v>KR 1993</v>
      </c>
      <c r="B5859" t="s">
        <v>108</v>
      </c>
      <c r="C5859">
        <v>1993</v>
      </c>
    </row>
    <row r="5860" spans="1:3" hidden="1">
      <c r="A5860" s="1" t="str">
        <f t="shared" si="91"/>
        <v>KR 1994</v>
      </c>
      <c r="B5860" t="s">
        <v>108</v>
      </c>
      <c r="C5860">
        <v>1994</v>
      </c>
    </row>
    <row r="5861" spans="1:3" hidden="1">
      <c r="A5861" s="1" t="str">
        <f t="shared" si="91"/>
        <v>KR 1995</v>
      </c>
      <c r="B5861" t="s">
        <v>108</v>
      </c>
      <c r="C5861">
        <v>1995</v>
      </c>
    </row>
    <row r="5862" spans="1:3" hidden="1">
      <c r="A5862" s="1" t="str">
        <f t="shared" si="91"/>
        <v>KR 1996</v>
      </c>
      <c r="B5862" t="s">
        <v>108</v>
      </c>
      <c r="C5862">
        <v>1996</v>
      </c>
    </row>
    <row r="5863" spans="1:3" hidden="1">
      <c r="A5863" s="1" t="str">
        <f t="shared" si="91"/>
        <v>KR 1997</v>
      </c>
      <c r="B5863" t="s">
        <v>108</v>
      </c>
      <c r="C5863">
        <v>1997</v>
      </c>
    </row>
    <row r="5864" spans="1:3" hidden="1">
      <c r="A5864" s="1" t="str">
        <f t="shared" si="91"/>
        <v>KR 1998</v>
      </c>
      <c r="B5864" t="s">
        <v>108</v>
      </c>
      <c r="C5864">
        <v>1998</v>
      </c>
    </row>
    <row r="5865" spans="1:3" hidden="1">
      <c r="A5865" s="1" t="str">
        <f t="shared" si="91"/>
        <v>KR 1999</v>
      </c>
      <c r="B5865" t="s">
        <v>108</v>
      </c>
      <c r="C5865">
        <v>1999</v>
      </c>
    </row>
    <row r="5866" spans="1:3" hidden="1">
      <c r="A5866" s="1" t="str">
        <f t="shared" si="91"/>
        <v>KR 2000</v>
      </c>
      <c r="B5866" t="s">
        <v>108</v>
      </c>
      <c r="C5866">
        <v>2000</v>
      </c>
    </row>
    <row r="5867" spans="1:3" hidden="1">
      <c r="A5867" s="1" t="str">
        <f t="shared" si="91"/>
        <v>KR 2001</v>
      </c>
      <c r="B5867" t="s">
        <v>108</v>
      </c>
      <c r="C5867">
        <v>2001</v>
      </c>
    </row>
    <row r="5868" spans="1:3" hidden="1">
      <c r="A5868" s="1" t="str">
        <f t="shared" si="91"/>
        <v>KR 2002</v>
      </c>
      <c r="B5868" t="s">
        <v>108</v>
      </c>
      <c r="C5868">
        <v>2002</v>
      </c>
    </row>
    <row r="5869" spans="1:3" hidden="1">
      <c r="A5869" s="1" t="str">
        <f t="shared" si="91"/>
        <v>KR 2003</v>
      </c>
      <c r="B5869" t="s">
        <v>108</v>
      </c>
      <c r="C5869">
        <v>2003</v>
      </c>
    </row>
    <row r="5870" spans="1:3" hidden="1">
      <c r="A5870" s="1" t="str">
        <f t="shared" si="91"/>
        <v>KR 2004</v>
      </c>
      <c r="B5870" t="s">
        <v>108</v>
      </c>
      <c r="C5870">
        <v>2004</v>
      </c>
    </row>
    <row r="5871" spans="1:3" hidden="1">
      <c r="A5871" s="1" t="str">
        <f t="shared" si="91"/>
        <v>KR 2005</v>
      </c>
      <c r="B5871" t="s">
        <v>108</v>
      </c>
      <c r="C5871">
        <v>2005</v>
      </c>
    </row>
    <row r="5872" spans="1:3" hidden="1">
      <c r="A5872" s="1" t="str">
        <f t="shared" si="91"/>
        <v>KR 2006</v>
      </c>
      <c r="B5872" t="s">
        <v>108</v>
      </c>
      <c r="C5872">
        <v>2006</v>
      </c>
    </row>
    <row r="5873" spans="1:3" hidden="1">
      <c r="A5873" s="1" t="str">
        <f t="shared" si="91"/>
        <v>KR 2007</v>
      </c>
      <c r="B5873" t="s">
        <v>108</v>
      </c>
      <c r="C5873">
        <v>2007</v>
      </c>
    </row>
    <row r="5874" spans="1:3" hidden="1">
      <c r="A5874" s="1" t="str">
        <f t="shared" si="91"/>
        <v>KR 2008</v>
      </c>
      <c r="B5874" t="s">
        <v>108</v>
      </c>
      <c r="C5874">
        <v>2008</v>
      </c>
    </row>
    <row r="5875" spans="1:3" hidden="1">
      <c r="A5875" s="1" t="str">
        <f t="shared" si="91"/>
        <v>KR 2009</v>
      </c>
      <c r="B5875" t="s">
        <v>108</v>
      </c>
      <c r="C5875">
        <v>2009</v>
      </c>
    </row>
    <row r="5876" spans="1:3" hidden="1">
      <c r="A5876" s="1" t="str">
        <f t="shared" si="91"/>
        <v>KR 2010</v>
      </c>
      <c r="B5876" t="s">
        <v>108</v>
      </c>
      <c r="C5876">
        <v>2010</v>
      </c>
    </row>
    <row r="5877" spans="1:3" hidden="1">
      <c r="A5877" s="1" t="str">
        <f t="shared" si="91"/>
        <v>KR 2011</v>
      </c>
      <c r="B5877" t="s">
        <v>108</v>
      </c>
      <c r="C5877">
        <v>2011</v>
      </c>
    </row>
    <row r="5878" spans="1:3" hidden="1">
      <c r="A5878" s="1" t="str">
        <f t="shared" si="91"/>
        <v>KR 2012</v>
      </c>
      <c r="B5878" t="s">
        <v>108</v>
      </c>
      <c r="C5878">
        <v>2012</v>
      </c>
    </row>
    <row r="5879" spans="1:3" hidden="1">
      <c r="A5879" s="1" t="str">
        <f t="shared" si="91"/>
        <v>KR 2013</v>
      </c>
      <c r="B5879" t="s">
        <v>108</v>
      </c>
      <c r="C5879">
        <v>2013</v>
      </c>
    </row>
    <row r="5880" spans="1:3" hidden="1">
      <c r="A5880" s="1" t="str">
        <f t="shared" si="91"/>
        <v>KR 2014</v>
      </c>
      <c r="B5880" t="s">
        <v>108</v>
      </c>
      <c r="C5880">
        <v>2014</v>
      </c>
    </row>
    <row r="5881" spans="1:3" hidden="1">
      <c r="A5881" s="1" t="str">
        <f t="shared" si="91"/>
        <v>KR 2015</v>
      </c>
      <c r="B5881" t="s">
        <v>108</v>
      </c>
      <c r="C5881">
        <v>2015</v>
      </c>
    </row>
    <row r="5882" spans="1:3" hidden="1">
      <c r="A5882" s="1" t="str">
        <f t="shared" si="91"/>
        <v>KW 1960</v>
      </c>
      <c r="B5882" t="s">
        <v>110</v>
      </c>
      <c r="C5882">
        <v>1960</v>
      </c>
    </row>
    <row r="5883" spans="1:3" hidden="1">
      <c r="A5883" s="1" t="str">
        <f t="shared" si="91"/>
        <v>KW 1961</v>
      </c>
      <c r="B5883" t="s">
        <v>110</v>
      </c>
      <c r="C5883">
        <v>1961</v>
      </c>
    </row>
    <row r="5884" spans="1:3" hidden="1">
      <c r="A5884" s="1" t="str">
        <f t="shared" si="91"/>
        <v>KW 1962</v>
      </c>
      <c r="B5884" t="s">
        <v>110</v>
      </c>
      <c r="C5884">
        <v>1962</v>
      </c>
    </row>
    <row r="5885" spans="1:3" hidden="1">
      <c r="A5885" s="1" t="str">
        <f t="shared" si="91"/>
        <v>KW 1963</v>
      </c>
      <c r="B5885" t="s">
        <v>110</v>
      </c>
      <c r="C5885">
        <v>1963</v>
      </c>
    </row>
    <row r="5886" spans="1:3" hidden="1">
      <c r="A5886" s="1" t="str">
        <f t="shared" si="91"/>
        <v>KW 1964</v>
      </c>
      <c r="B5886" t="s">
        <v>110</v>
      </c>
      <c r="C5886">
        <v>1964</v>
      </c>
    </row>
    <row r="5887" spans="1:3" hidden="1">
      <c r="A5887" s="1" t="str">
        <f t="shared" si="91"/>
        <v>KW 1965</v>
      </c>
      <c r="B5887" t="s">
        <v>110</v>
      </c>
      <c r="C5887">
        <v>1965</v>
      </c>
    </row>
    <row r="5888" spans="1:3" hidden="1">
      <c r="A5888" s="1" t="str">
        <f t="shared" si="91"/>
        <v>KW 1966</v>
      </c>
      <c r="B5888" t="s">
        <v>110</v>
      </c>
      <c r="C5888">
        <v>1966</v>
      </c>
    </row>
    <row r="5889" spans="1:3" hidden="1">
      <c r="A5889" s="1" t="str">
        <f t="shared" si="91"/>
        <v>KW 1967</v>
      </c>
      <c r="B5889" t="s">
        <v>110</v>
      </c>
      <c r="C5889">
        <v>1967</v>
      </c>
    </row>
    <row r="5890" spans="1:3" hidden="1">
      <c r="A5890" s="1" t="str">
        <f t="shared" si="91"/>
        <v>KW 1968</v>
      </c>
      <c r="B5890" t="s">
        <v>110</v>
      </c>
      <c r="C5890">
        <v>1968</v>
      </c>
    </row>
    <row r="5891" spans="1:3" hidden="1">
      <c r="A5891" s="1" t="str">
        <f t="shared" ref="A5891:A5954" si="92">CONCATENATE(B5891," ",C5891)</f>
        <v>KW 1969</v>
      </c>
      <c r="B5891" t="s">
        <v>110</v>
      </c>
      <c r="C5891">
        <v>1969</v>
      </c>
    </row>
    <row r="5892" spans="1:3" hidden="1">
      <c r="A5892" s="1" t="str">
        <f t="shared" si="92"/>
        <v>KW 1970</v>
      </c>
      <c r="B5892" t="s">
        <v>110</v>
      </c>
      <c r="C5892">
        <v>1970</v>
      </c>
    </row>
    <row r="5893" spans="1:3" hidden="1">
      <c r="A5893" s="1" t="str">
        <f t="shared" si="92"/>
        <v>KW 1971</v>
      </c>
      <c r="B5893" t="s">
        <v>110</v>
      </c>
      <c r="C5893">
        <v>1971</v>
      </c>
    </row>
    <row r="5894" spans="1:3" hidden="1">
      <c r="A5894" s="1" t="str">
        <f t="shared" si="92"/>
        <v>KW 1972</v>
      </c>
      <c r="B5894" t="s">
        <v>110</v>
      </c>
      <c r="C5894">
        <v>1972</v>
      </c>
    </row>
    <row r="5895" spans="1:3" hidden="1">
      <c r="A5895" s="1" t="str">
        <f t="shared" si="92"/>
        <v>KW 1973</v>
      </c>
      <c r="B5895" t="s">
        <v>110</v>
      </c>
      <c r="C5895">
        <v>1973</v>
      </c>
    </row>
    <row r="5896" spans="1:3" hidden="1">
      <c r="A5896" s="1" t="str">
        <f t="shared" si="92"/>
        <v>KW 1974</v>
      </c>
      <c r="B5896" t="s">
        <v>110</v>
      </c>
      <c r="C5896">
        <v>1974</v>
      </c>
    </row>
    <row r="5897" spans="1:3" hidden="1">
      <c r="A5897" s="1" t="str">
        <f t="shared" si="92"/>
        <v>KW 1975</v>
      </c>
      <c r="B5897" t="s">
        <v>110</v>
      </c>
      <c r="C5897">
        <v>1975</v>
      </c>
    </row>
    <row r="5898" spans="1:3" hidden="1">
      <c r="A5898" s="1" t="str">
        <f t="shared" si="92"/>
        <v>KW 1976</v>
      </c>
      <c r="B5898" t="s">
        <v>110</v>
      </c>
      <c r="C5898">
        <v>1976</v>
      </c>
    </row>
    <row r="5899" spans="1:3" hidden="1">
      <c r="A5899" s="1" t="str">
        <f t="shared" si="92"/>
        <v>KW 1977</v>
      </c>
      <c r="B5899" t="s">
        <v>110</v>
      </c>
      <c r="C5899">
        <v>1977</v>
      </c>
    </row>
    <row r="5900" spans="1:3" hidden="1">
      <c r="A5900" s="1" t="str">
        <f t="shared" si="92"/>
        <v>KW 1978</v>
      </c>
      <c r="B5900" t="s">
        <v>110</v>
      </c>
      <c r="C5900">
        <v>1978</v>
      </c>
    </row>
    <row r="5901" spans="1:3" hidden="1">
      <c r="A5901" s="1" t="str">
        <f t="shared" si="92"/>
        <v>KW 1979</v>
      </c>
      <c r="B5901" t="s">
        <v>110</v>
      </c>
      <c r="C5901">
        <v>1979</v>
      </c>
    </row>
    <row r="5902" spans="1:3" hidden="1">
      <c r="A5902" s="1" t="str">
        <f t="shared" si="92"/>
        <v>KW 1980</v>
      </c>
      <c r="B5902" t="s">
        <v>110</v>
      </c>
      <c r="C5902">
        <v>1980</v>
      </c>
    </row>
    <row r="5903" spans="1:3" hidden="1">
      <c r="A5903" s="1" t="str">
        <f t="shared" si="92"/>
        <v>KW 1981</v>
      </c>
      <c r="B5903" t="s">
        <v>110</v>
      </c>
      <c r="C5903">
        <v>1981</v>
      </c>
    </row>
    <row r="5904" spans="1:3" hidden="1">
      <c r="A5904" s="1" t="str">
        <f t="shared" si="92"/>
        <v>KW 1982</v>
      </c>
      <c r="B5904" t="s">
        <v>110</v>
      </c>
      <c r="C5904">
        <v>1982</v>
      </c>
    </row>
    <row r="5905" spans="1:3" hidden="1">
      <c r="A5905" s="1" t="str">
        <f t="shared" si="92"/>
        <v>KW 1983</v>
      </c>
      <c r="B5905" t="s">
        <v>110</v>
      </c>
      <c r="C5905">
        <v>1983</v>
      </c>
    </row>
    <row r="5906" spans="1:3" hidden="1">
      <c r="A5906" s="1" t="str">
        <f t="shared" si="92"/>
        <v>KW 1984</v>
      </c>
      <c r="B5906" t="s">
        <v>110</v>
      </c>
      <c r="C5906">
        <v>1984</v>
      </c>
    </row>
    <row r="5907" spans="1:3" hidden="1">
      <c r="A5907" s="1" t="str">
        <f t="shared" si="92"/>
        <v>KW 1985</v>
      </c>
      <c r="B5907" t="s">
        <v>110</v>
      </c>
      <c r="C5907">
        <v>1985</v>
      </c>
    </row>
    <row r="5908" spans="1:3" hidden="1">
      <c r="A5908" s="1" t="str">
        <f t="shared" si="92"/>
        <v>KW 1986</v>
      </c>
      <c r="B5908" t="s">
        <v>110</v>
      </c>
      <c r="C5908">
        <v>1986</v>
      </c>
    </row>
    <row r="5909" spans="1:3" hidden="1">
      <c r="A5909" s="1" t="str">
        <f t="shared" si="92"/>
        <v>KW 1987</v>
      </c>
      <c r="B5909" t="s">
        <v>110</v>
      </c>
      <c r="C5909">
        <v>1987</v>
      </c>
    </row>
    <row r="5910" spans="1:3" hidden="1">
      <c r="A5910" s="1" t="str">
        <f t="shared" si="92"/>
        <v>KW 1988</v>
      </c>
      <c r="B5910" t="s">
        <v>110</v>
      </c>
      <c r="C5910">
        <v>1988</v>
      </c>
    </row>
    <row r="5911" spans="1:3" hidden="1">
      <c r="A5911" s="1" t="str">
        <f t="shared" si="92"/>
        <v>KW 1989</v>
      </c>
      <c r="B5911" t="s">
        <v>110</v>
      </c>
      <c r="C5911">
        <v>1989</v>
      </c>
    </row>
    <row r="5912" spans="1:3" hidden="1">
      <c r="A5912" s="1" t="str">
        <f t="shared" si="92"/>
        <v>KW 1990</v>
      </c>
      <c r="B5912" t="s">
        <v>110</v>
      </c>
      <c r="C5912">
        <v>1990</v>
      </c>
    </row>
    <row r="5913" spans="1:3" hidden="1">
      <c r="A5913" s="1" t="str">
        <f t="shared" si="92"/>
        <v>KW 1991</v>
      </c>
      <c r="B5913" t="s">
        <v>110</v>
      </c>
      <c r="C5913">
        <v>1991</v>
      </c>
    </row>
    <row r="5914" spans="1:3" hidden="1">
      <c r="A5914" s="1" t="str">
        <f t="shared" si="92"/>
        <v>KW 1992</v>
      </c>
      <c r="B5914" t="s">
        <v>110</v>
      </c>
      <c r="C5914">
        <v>1992</v>
      </c>
    </row>
    <row r="5915" spans="1:3" hidden="1">
      <c r="A5915" s="1" t="str">
        <f t="shared" si="92"/>
        <v>KW 1993</v>
      </c>
      <c r="B5915" t="s">
        <v>110</v>
      </c>
      <c r="C5915">
        <v>1993</v>
      </c>
    </row>
    <row r="5916" spans="1:3" hidden="1">
      <c r="A5916" s="1" t="str">
        <f t="shared" si="92"/>
        <v>KW 1994</v>
      </c>
      <c r="B5916" t="s">
        <v>110</v>
      </c>
      <c r="C5916">
        <v>1994</v>
      </c>
    </row>
    <row r="5917" spans="1:3" hidden="1">
      <c r="A5917" s="1" t="str">
        <f t="shared" si="92"/>
        <v>KW 1995</v>
      </c>
      <c r="B5917" t="s">
        <v>110</v>
      </c>
      <c r="C5917">
        <v>1995</v>
      </c>
    </row>
    <row r="5918" spans="1:3" hidden="1">
      <c r="A5918" s="1" t="str">
        <f t="shared" si="92"/>
        <v>KW 1996</v>
      </c>
      <c r="B5918" t="s">
        <v>110</v>
      </c>
      <c r="C5918">
        <v>1996</v>
      </c>
    </row>
    <row r="5919" spans="1:3" hidden="1">
      <c r="A5919" s="1" t="str">
        <f t="shared" si="92"/>
        <v>KW 1997</v>
      </c>
      <c r="B5919" t="s">
        <v>110</v>
      </c>
      <c r="C5919">
        <v>1997</v>
      </c>
    </row>
    <row r="5920" spans="1:3" hidden="1">
      <c r="A5920" s="1" t="str">
        <f t="shared" si="92"/>
        <v>KW 1998</v>
      </c>
      <c r="B5920" t="s">
        <v>110</v>
      </c>
      <c r="C5920">
        <v>1998</v>
      </c>
    </row>
    <row r="5921" spans="1:3" hidden="1">
      <c r="A5921" s="1" t="str">
        <f t="shared" si="92"/>
        <v>KW 1999</v>
      </c>
      <c r="B5921" t="s">
        <v>110</v>
      </c>
      <c r="C5921">
        <v>1999</v>
      </c>
    </row>
    <row r="5922" spans="1:3" hidden="1">
      <c r="A5922" s="1" t="str">
        <f t="shared" si="92"/>
        <v>KW 2000</v>
      </c>
      <c r="B5922" t="s">
        <v>110</v>
      </c>
      <c r="C5922">
        <v>2000</v>
      </c>
    </row>
    <row r="5923" spans="1:3" hidden="1">
      <c r="A5923" s="1" t="str">
        <f t="shared" si="92"/>
        <v>KW 2001</v>
      </c>
      <c r="B5923" t="s">
        <v>110</v>
      </c>
      <c r="C5923">
        <v>2001</v>
      </c>
    </row>
    <row r="5924" spans="1:3" hidden="1">
      <c r="A5924" s="1" t="str">
        <f t="shared" si="92"/>
        <v>KW 2002</v>
      </c>
      <c r="B5924" t="s">
        <v>110</v>
      </c>
      <c r="C5924">
        <v>2002</v>
      </c>
    </row>
    <row r="5925" spans="1:3" hidden="1">
      <c r="A5925" s="1" t="str">
        <f t="shared" si="92"/>
        <v>KW 2003</v>
      </c>
      <c r="B5925" t="s">
        <v>110</v>
      </c>
      <c r="C5925">
        <v>2003</v>
      </c>
    </row>
    <row r="5926" spans="1:3" hidden="1">
      <c r="A5926" s="1" t="str">
        <f t="shared" si="92"/>
        <v>KW 2004</v>
      </c>
      <c r="B5926" t="s">
        <v>110</v>
      </c>
      <c r="C5926">
        <v>2004</v>
      </c>
    </row>
    <row r="5927" spans="1:3" hidden="1">
      <c r="A5927" s="1" t="str">
        <f t="shared" si="92"/>
        <v>KW 2005</v>
      </c>
      <c r="B5927" t="s">
        <v>110</v>
      </c>
      <c r="C5927">
        <v>2005</v>
      </c>
    </row>
    <row r="5928" spans="1:3" hidden="1">
      <c r="A5928" s="1" t="str">
        <f t="shared" si="92"/>
        <v>KW 2006</v>
      </c>
      <c r="B5928" t="s">
        <v>110</v>
      </c>
      <c r="C5928">
        <v>2006</v>
      </c>
    </row>
    <row r="5929" spans="1:3" hidden="1">
      <c r="A5929" s="1" t="str">
        <f t="shared" si="92"/>
        <v>KW 2007</v>
      </c>
      <c r="B5929" t="s">
        <v>110</v>
      </c>
      <c r="C5929">
        <v>2007</v>
      </c>
    </row>
    <row r="5930" spans="1:3" hidden="1">
      <c r="A5930" s="1" t="str">
        <f t="shared" si="92"/>
        <v>KW 2008</v>
      </c>
      <c r="B5930" t="s">
        <v>110</v>
      </c>
      <c r="C5930">
        <v>2008</v>
      </c>
    </row>
    <row r="5931" spans="1:3" hidden="1">
      <c r="A5931" s="1" t="str">
        <f t="shared" si="92"/>
        <v>KW 2009</v>
      </c>
      <c r="B5931" t="s">
        <v>110</v>
      </c>
      <c r="C5931">
        <v>2009</v>
      </c>
    </row>
    <row r="5932" spans="1:3" hidden="1">
      <c r="A5932" s="1" t="str">
        <f t="shared" si="92"/>
        <v>KW 2010</v>
      </c>
      <c r="B5932" t="s">
        <v>110</v>
      </c>
      <c r="C5932">
        <v>2010</v>
      </c>
    </row>
    <row r="5933" spans="1:3" hidden="1">
      <c r="A5933" s="1" t="str">
        <f t="shared" si="92"/>
        <v>KW 2011</v>
      </c>
      <c r="B5933" t="s">
        <v>110</v>
      </c>
      <c r="C5933">
        <v>2011</v>
      </c>
    </row>
    <row r="5934" spans="1:3" hidden="1">
      <c r="A5934" s="1" t="str">
        <f t="shared" si="92"/>
        <v>KW 2012</v>
      </c>
      <c r="B5934" t="s">
        <v>110</v>
      </c>
      <c r="C5934">
        <v>2012</v>
      </c>
    </row>
    <row r="5935" spans="1:3" hidden="1">
      <c r="A5935" s="1" t="str">
        <f t="shared" si="92"/>
        <v>KW 2013</v>
      </c>
      <c r="B5935" t="s">
        <v>110</v>
      </c>
      <c r="C5935">
        <v>2013</v>
      </c>
    </row>
    <row r="5936" spans="1:3" hidden="1">
      <c r="A5936" s="1" t="str">
        <f t="shared" si="92"/>
        <v>KW 2014</v>
      </c>
      <c r="B5936" t="s">
        <v>110</v>
      </c>
      <c r="C5936">
        <v>2014</v>
      </c>
    </row>
    <row r="5937" spans="1:3" hidden="1">
      <c r="A5937" s="1" t="str">
        <f t="shared" si="92"/>
        <v>KW 2015</v>
      </c>
      <c r="B5937" t="s">
        <v>110</v>
      </c>
      <c r="C5937">
        <v>2015</v>
      </c>
    </row>
    <row r="5938" spans="1:3" hidden="1">
      <c r="A5938" s="1" t="str">
        <f t="shared" si="92"/>
        <v>KY 1960</v>
      </c>
      <c r="B5938" t="s">
        <v>52</v>
      </c>
      <c r="C5938">
        <v>1960</v>
      </c>
    </row>
    <row r="5939" spans="1:3" hidden="1">
      <c r="A5939" s="1" t="str">
        <f t="shared" si="92"/>
        <v>KY 1961</v>
      </c>
      <c r="B5939" t="s">
        <v>52</v>
      </c>
      <c r="C5939">
        <v>1961</v>
      </c>
    </row>
    <row r="5940" spans="1:3" hidden="1">
      <c r="A5940" s="1" t="str">
        <f t="shared" si="92"/>
        <v>KY 1962</v>
      </c>
      <c r="B5940" t="s">
        <v>52</v>
      </c>
      <c r="C5940">
        <v>1962</v>
      </c>
    </row>
    <row r="5941" spans="1:3" hidden="1">
      <c r="A5941" s="1" t="str">
        <f t="shared" si="92"/>
        <v>KY 1963</v>
      </c>
      <c r="B5941" t="s">
        <v>52</v>
      </c>
      <c r="C5941">
        <v>1963</v>
      </c>
    </row>
    <row r="5942" spans="1:3" hidden="1">
      <c r="A5942" s="1" t="str">
        <f t="shared" si="92"/>
        <v>KY 1964</v>
      </c>
      <c r="B5942" t="s">
        <v>52</v>
      </c>
      <c r="C5942">
        <v>1964</v>
      </c>
    </row>
    <row r="5943" spans="1:3" hidden="1">
      <c r="A5943" s="1" t="str">
        <f t="shared" si="92"/>
        <v>KY 1965</v>
      </c>
      <c r="B5943" t="s">
        <v>52</v>
      </c>
      <c r="C5943">
        <v>1965</v>
      </c>
    </row>
    <row r="5944" spans="1:3" hidden="1">
      <c r="A5944" s="1" t="str">
        <f t="shared" si="92"/>
        <v>KY 1966</v>
      </c>
      <c r="B5944" t="s">
        <v>52</v>
      </c>
      <c r="C5944">
        <v>1966</v>
      </c>
    </row>
    <row r="5945" spans="1:3" hidden="1">
      <c r="A5945" s="1" t="str">
        <f t="shared" si="92"/>
        <v>KY 1967</v>
      </c>
      <c r="B5945" t="s">
        <v>52</v>
      </c>
      <c r="C5945">
        <v>1967</v>
      </c>
    </row>
    <row r="5946" spans="1:3" hidden="1">
      <c r="A5946" s="1" t="str">
        <f t="shared" si="92"/>
        <v>KY 1968</v>
      </c>
      <c r="B5946" t="s">
        <v>52</v>
      </c>
      <c r="C5946">
        <v>1968</v>
      </c>
    </row>
    <row r="5947" spans="1:3" hidden="1">
      <c r="A5947" s="1" t="str">
        <f t="shared" si="92"/>
        <v>KY 1969</v>
      </c>
      <c r="B5947" t="s">
        <v>52</v>
      </c>
      <c r="C5947">
        <v>1969</v>
      </c>
    </row>
    <row r="5948" spans="1:3" hidden="1">
      <c r="A5948" s="1" t="str">
        <f t="shared" si="92"/>
        <v>KY 1970</v>
      </c>
      <c r="B5948" t="s">
        <v>52</v>
      </c>
      <c r="C5948">
        <v>1970</v>
      </c>
    </row>
    <row r="5949" spans="1:3" hidden="1">
      <c r="A5949" s="1" t="str">
        <f t="shared" si="92"/>
        <v>KY 1971</v>
      </c>
      <c r="B5949" t="s">
        <v>52</v>
      </c>
      <c r="C5949">
        <v>1971</v>
      </c>
    </row>
    <row r="5950" spans="1:3" hidden="1">
      <c r="A5950" s="1" t="str">
        <f t="shared" si="92"/>
        <v>KY 1972</v>
      </c>
      <c r="B5950" t="s">
        <v>52</v>
      </c>
      <c r="C5950">
        <v>1972</v>
      </c>
    </row>
    <row r="5951" spans="1:3" hidden="1">
      <c r="A5951" s="1" t="str">
        <f t="shared" si="92"/>
        <v>KY 1973</v>
      </c>
      <c r="B5951" t="s">
        <v>52</v>
      </c>
      <c r="C5951">
        <v>1973</v>
      </c>
    </row>
    <row r="5952" spans="1:3" hidden="1">
      <c r="A5952" s="1" t="str">
        <f t="shared" si="92"/>
        <v>KY 1974</v>
      </c>
      <c r="B5952" t="s">
        <v>52</v>
      </c>
      <c r="C5952">
        <v>1974</v>
      </c>
    </row>
    <row r="5953" spans="1:3" hidden="1">
      <c r="A5953" s="1" t="str">
        <f t="shared" si="92"/>
        <v>KY 1975</v>
      </c>
      <c r="B5953" t="s">
        <v>52</v>
      </c>
      <c r="C5953">
        <v>1975</v>
      </c>
    </row>
    <row r="5954" spans="1:3" hidden="1">
      <c r="A5954" s="1" t="str">
        <f t="shared" si="92"/>
        <v>KY 1976</v>
      </c>
      <c r="B5954" t="s">
        <v>52</v>
      </c>
      <c r="C5954">
        <v>1976</v>
      </c>
    </row>
    <row r="5955" spans="1:3" hidden="1">
      <c r="A5955" s="1" t="str">
        <f t="shared" ref="A5955:A6018" si="93">CONCATENATE(B5955," ",C5955)</f>
        <v>KY 1977</v>
      </c>
      <c r="B5955" t="s">
        <v>52</v>
      </c>
      <c r="C5955">
        <v>1977</v>
      </c>
    </row>
    <row r="5956" spans="1:3" hidden="1">
      <c r="A5956" s="1" t="str">
        <f t="shared" si="93"/>
        <v>KY 1978</v>
      </c>
      <c r="B5956" t="s">
        <v>52</v>
      </c>
      <c r="C5956">
        <v>1978</v>
      </c>
    </row>
    <row r="5957" spans="1:3" hidden="1">
      <c r="A5957" s="1" t="str">
        <f t="shared" si="93"/>
        <v>KY 1979</v>
      </c>
      <c r="B5957" t="s">
        <v>52</v>
      </c>
      <c r="C5957">
        <v>1979</v>
      </c>
    </row>
    <row r="5958" spans="1:3" hidden="1">
      <c r="A5958" s="1" t="str">
        <f t="shared" si="93"/>
        <v>KY 1980</v>
      </c>
      <c r="B5958" t="s">
        <v>52</v>
      </c>
      <c r="C5958">
        <v>1980</v>
      </c>
    </row>
    <row r="5959" spans="1:3" hidden="1">
      <c r="A5959" s="1" t="str">
        <f t="shared" si="93"/>
        <v>KY 1981</v>
      </c>
      <c r="B5959" t="s">
        <v>52</v>
      </c>
      <c r="C5959">
        <v>1981</v>
      </c>
    </row>
    <row r="5960" spans="1:3" hidden="1">
      <c r="A5960" s="1" t="str">
        <f t="shared" si="93"/>
        <v>KY 1982</v>
      </c>
      <c r="B5960" t="s">
        <v>52</v>
      </c>
      <c r="C5960">
        <v>1982</v>
      </c>
    </row>
    <row r="5961" spans="1:3" hidden="1">
      <c r="A5961" s="1" t="str">
        <f t="shared" si="93"/>
        <v>KY 1983</v>
      </c>
      <c r="B5961" t="s">
        <v>52</v>
      </c>
      <c r="C5961">
        <v>1983</v>
      </c>
    </row>
    <row r="5962" spans="1:3" hidden="1">
      <c r="A5962" s="1" t="str">
        <f t="shared" si="93"/>
        <v>KY 1984</v>
      </c>
      <c r="B5962" t="s">
        <v>52</v>
      </c>
      <c r="C5962">
        <v>1984</v>
      </c>
    </row>
    <row r="5963" spans="1:3" hidden="1">
      <c r="A5963" s="1" t="str">
        <f t="shared" si="93"/>
        <v>KY 1985</v>
      </c>
      <c r="B5963" t="s">
        <v>52</v>
      </c>
      <c r="C5963">
        <v>1985</v>
      </c>
    </row>
    <row r="5964" spans="1:3" hidden="1">
      <c r="A5964" s="1" t="str">
        <f t="shared" si="93"/>
        <v>KY 1986</v>
      </c>
      <c r="B5964" t="s">
        <v>52</v>
      </c>
      <c r="C5964">
        <v>1986</v>
      </c>
    </row>
    <row r="5965" spans="1:3" hidden="1">
      <c r="A5965" s="1" t="str">
        <f t="shared" si="93"/>
        <v>KY 1987</v>
      </c>
      <c r="B5965" t="s">
        <v>52</v>
      </c>
      <c r="C5965">
        <v>1987</v>
      </c>
    </row>
    <row r="5966" spans="1:3" hidden="1">
      <c r="A5966" s="1" t="str">
        <f t="shared" si="93"/>
        <v>KY 1988</v>
      </c>
      <c r="B5966" t="s">
        <v>52</v>
      </c>
      <c r="C5966">
        <v>1988</v>
      </c>
    </row>
    <row r="5967" spans="1:3" hidden="1">
      <c r="A5967" s="1" t="str">
        <f t="shared" si="93"/>
        <v>KY 1989</v>
      </c>
      <c r="B5967" t="s">
        <v>52</v>
      </c>
      <c r="C5967">
        <v>1989</v>
      </c>
    </row>
    <row r="5968" spans="1:3" hidden="1">
      <c r="A5968" s="1" t="str">
        <f t="shared" si="93"/>
        <v>KY 1990</v>
      </c>
      <c r="B5968" t="s">
        <v>52</v>
      </c>
      <c r="C5968">
        <v>1990</v>
      </c>
    </row>
    <row r="5969" spans="1:3" hidden="1">
      <c r="A5969" s="1" t="str">
        <f t="shared" si="93"/>
        <v>KY 1991</v>
      </c>
      <c r="B5969" t="s">
        <v>52</v>
      </c>
      <c r="C5969">
        <v>1991</v>
      </c>
    </row>
    <row r="5970" spans="1:3" hidden="1">
      <c r="A5970" s="1" t="str">
        <f t="shared" si="93"/>
        <v>KY 1992</v>
      </c>
      <c r="B5970" t="s">
        <v>52</v>
      </c>
      <c r="C5970">
        <v>1992</v>
      </c>
    </row>
    <row r="5971" spans="1:3" hidden="1">
      <c r="A5971" s="1" t="str">
        <f t="shared" si="93"/>
        <v>KY 1993</v>
      </c>
      <c r="B5971" t="s">
        <v>52</v>
      </c>
      <c r="C5971">
        <v>1993</v>
      </c>
    </row>
    <row r="5972" spans="1:3" hidden="1">
      <c r="A5972" s="1" t="str">
        <f t="shared" si="93"/>
        <v>KY 1994</v>
      </c>
      <c r="B5972" t="s">
        <v>52</v>
      </c>
      <c r="C5972">
        <v>1994</v>
      </c>
    </row>
    <row r="5973" spans="1:3" hidden="1">
      <c r="A5973" s="1" t="str">
        <f t="shared" si="93"/>
        <v>KY 1995</v>
      </c>
      <c r="B5973" t="s">
        <v>52</v>
      </c>
      <c r="C5973">
        <v>1995</v>
      </c>
    </row>
    <row r="5974" spans="1:3" hidden="1">
      <c r="A5974" s="1" t="str">
        <f t="shared" si="93"/>
        <v>KY 1996</v>
      </c>
      <c r="B5974" t="s">
        <v>52</v>
      </c>
      <c r="C5974">
        <v>1996</v>
      </c>
    </row>
    <row r="5975" spans="1:3" hidden="1">
      <c r="A5975" s="1" t="str">
        <f t="shared" si="93"/>
        <v>KY 1997</v>
      </c>
      <c r="B5975" t="s">
        <v>52</v>
      </c>
      <c r="C5975">
        <v>1997</v>
      </c>
    </row>
    <row r="5976" spans="1:3" hidden="1">
      <c r="A5976" s="1" t="str">
        <f t="shared" si="93"/>
        <v>KY 1998</v>
      </c>
      <c r="B5976" t="s">
        <v>52</v>
      </c>
      <c r="C5976">
        <v>1998</v>
      </c>
    </row>
    <row r="5977" spans="1:3" hidden="1">
      <c r="A5977" s="1" t="str">
        <f t="shared" si="93"/>
        <v>KY 1999</v>
      </c>
      <c r="B5977" t="s">
        <v>52</v>
      </c>
      <c r="C5977">
        <v>1999</v>
      </c>
    </row>
    <row r="5978" spans="1:3" hidden="1">
      <c r="A5978" s="1" t="str">
        <f t="shared" si="93"/>
        <v>KY 2000</v>
      </c>
      <c r="B5978" t="s">
        <v>52</v>
      </c>
      <c r="C5978">
        <v>2000</v>
      </c>
    </row>
    <row r="5979" spans="1:3" hidden="1">
      <c r="A5979" s="1" t="str">
        <f t="shared" si="93"/>
        <v>KY 2001</v>
      </c>
      <c r="B5979" t="s">
        <v>52</v>
      </c>
      <c r="C5979">
        <v>2001</v>
      </c>
    </row>
    <row r="5980" spans="1:3" hidden="1">
      <c r="A5980" s="1" t="str">
        <f t="shared" si="93"/>
        <v>KY 2002</v>
      </c>
      <c r="B5980" t="s">
        <v>52</v>
      </c>
      <c r="C5980">
        <v>2002</v>
      </c>
    </row>
    <row r="5981" spans="1:3" hidden="1">
      <c r="A5981" s="1" t="str">
        <f t="shared" si="93"/>
        <v>KY 2003</v>
      </c>
      <c r="B5981" t="s">
        <v>52</v>
      </c>
      <c r="C5981">
        <v>2003</v>
      </c>
    </row>
    <row r="5982" spans="1:3" hidden="1">
      <c r="A5982" s="1" t="str">
        <f t="shared" si="93"/>
        <v>KY 2004</v>
      </c>
      <c r="B5982" t="s">
        <v>52</v>
      </c>
      <c r="C5982">
        <v>2004</v>
      </c>
    </row>
    <row r="5983" spans="1:3" hidden="1">
      <c r="A5983" s="1" t="str">
        <f t="shared" si="93"/>
        <v>KY 2005</v>
      </c>
      <c r="B5983" t="s">
        <v>52</v>
      </c>
      <c r="C5983">
        <v>2005</v>
      </c>
    </row>
    <row r="5984" spans="1:3" hidden="1">
      <c r="A5984" s="1" t="str">
        <f t="shared" si="93"/>
        <v>KY 2006</v>
      </c>
      <c r="B5984" t="s">
        <v>52</v>
      </c>
      <c r="C5984">
        <v>2006</v>
      </c>
    </row>
    <row r="5985" spans="1:3" hidden="1">
      <c r="A5985" s="1" t="str">
        <f t="shared" si="93"/>
        <v>KY 2007</v>
      </c>
      <c r="B5985" t="s">
        <v>52</v>
      </c>
      <c r="C5985">
        <v>2007</v>
      </c>
    </row>
    <row r="5986" spans="1:3" hidden="1">
      <c r="A5986" s="1" t="str">
        <f t="shared" si="93"/>
        <v>KY 2008</v>
      </c>
      <c r="B5986" t="s">
        <v>52</v>
      </c>
      <c r="C5986">
        <v>2008</v>
      </c>
    </row>
    <row r="5987" spans="1:3" hidden="1">
      <c r="A5987" s="1" t="str">
        <f t="shared" si="93"/>
        <v>KY 2009</v>
      </c>
      <c r="B5987" t="s">
        <v>52</v>
      </c>
      <c r="C5987">
        <v>2009</v>
      </c>
    </row>
    <row r="5988" spans="1:3" hidden="1">
      <c r="A5988" s="1" t="str">
        <f t="shared" si="93"/>
        <v>KY 2010</v>
      </c>
      <c r="B5988" t="s">
        <v>52</v>
      </c>
      <c r="C5988">
        <v>2010</v>
      </c>
    </row>
    <row r="5989" spans="1:3" hidden="1">
      <c r="A5989" s="1" t="str">
        <f t="shared" si="93"/>
        <v>KY 2011</v>
      </c>
      <c r="B5989" t="s">
        <v>52</v>
      </c>
      <c r="C5989">
        <v>2011</v>
      </c>
    </row>
    <row r="5990" spans="1:3" hidden="1">
      <c r="A5990" s="1" t="str">
        <f t="shared" si="93"/>
        <v>KY 2012</v>
      </c>
      <c r="B5990" t="s">
        <v>52</v>
      </c>
      <c r="C5990">
        <v>2012</v>
      </c>
    </row>
    <row r="5991" spans="1:3" hidden="1">
      <c r="A5991" s="1" t="str">
        <f t="shared" si="93"/>
        <v>KY 2013</v>
      </c>
      <c r="B5991" t="s">
        <v>52</v>
      </c>
      <c r="C5991">
        <v>2013</v>
      </c>
    </row>
    <row r="5992" spans="1:3" hidden="1">
      <c r="A5992" s="1" t="str">
        <f t="shared" si="93"/>
        <v>KY 2014</v>
      </c>
      <c r="B5992" t="s">
        <v>52</v>
      </c>
      <c r="C5992">
        <v>2014</v>
      </c>
    </row>
    <row r="5993" spans="1:3" hidden="1">
      <c r="A5993" s="1" t="str">
        <f t="shared" si="93"/>
        <v>KY 2015</v>
      </c>
      <c r="B5993" t="s">
        <v>52</v>
      </c>
      <c r="C5993">
        <v>2015</v>
      </c>
    </row>
    <row r="5994" spans="1:3" hidden="1">
      <c r="A5994" s="1" t="str">
        <f t="shared" si="93"/>
        <v>KZ 1960</v>
      </c>
      <c r="B5994" t="s">
        <v>102</v>
      </c>
      <c r="C5994">
        <v>1960</v>
      </c>
    </row>
    <row r="5995" spans="1:3" hidden="1">
      <c r="A5995" s="1" t="str">
        <f t="shared" si="93"/>
        <v>KZ 1961</v>
      </c>
      <c r="B5995" t="s">
        <v>102</v>
      </c>
      <c r="C5995">
        <v>1961</v>
      </c>
    </row>
    <row r="5996" spans="1:3" hidden="1">
      <c r="A5996" s="1" t="str">
        <f t="shared" si="93"/>
        <v>KZ 1962</v>
      </c>
      <c r="B5996" t="s">
        <v>102</v>
      </c>
      <c r="C5996">
        <v>1962</v>
      </c>
    </row>
    <row r="5997" spans="1:3" hidden="1">
      <c r="A5997" s="1" t="str">
        <f t="shared" si="93"/>
        <v>KZ 1963</v>
      </c>
      <c r="B5997" t="s">
        <v>102</v>
      </c>
      <c r="C5997">
        <v>1963</v>
      </c>
    </row>
    <row r="5998" spans="1:3" hidden="1">
      <c r="A5998" s="1" t="str">
        <f t="shared" si="93"/>
        <v>KZ 1964</v>
      </c>
      <c r="B5998" t="s">
        <v>102</v>
      </c>
      <c r="C5998">
        <v>1964</v>
      </c>
    </row>
    <row r="5999" spans="1:3" hidden="1">
      <c r="A5999" s="1" t="str">
        <f t="shared" si="93"/>
        <v>KZ 1965</v>
      </c>
      <c r="B5999" t="s">
        <v>102</v>
      </c>
      <c r="C5999">
        <v>1965</v>
      </c>
    </row>
    <row r="6000" spans="1:3" hidden="1">
      <c r="A6000" s="1" t="str">
        <f t="shared" si="93"/>
        <v>KZ 1966</v>
      </c>
      <c r="B6000" t="s">
        <v>102</v>
      </c>
      <c r="C6000">
        <v>1966</v>
      </c>
    </row>
    <row r="6001" spans="1:3" hidden="1">
      <c r="A6001" s="1" t="str">
        <f t="shared" si="93"/>
        <v>KZ 1967</v>
      </c>
      <c r="B6001" t="s">
        <v>102</v>
      </c>
      <c r="C6001">
        <v>1967</v>
      </c>
    </row>
    <row r="6002" spans="1:3" hidden="1">
      <c r="A6002" s="1" t="str">
        <f t="shared" si="93"/>
        <v>KZ 1968</v>
      </c>
      <c r="B6002" t="s">
        <v>102</v>
      </c>
      <c r="C6002">
        <v>1968</v>
      </c>
    </row>
    <row r="6003" spans="1:3" hidden="1">
      <c r="A6003" s="1" t="str">
        <f t="shared" si="93"/>
        <v>KZ 1969</v>
      </c>
      <c r="B6003" t="s">
        <v>102</v>
      </c>
      <c r="C6003">
        <v>1969</v>
      </c>
    </row>
    <row r="6004" spans="1:3" hidden="1">
      <c r="A6004" s="1" t="str">
        <f t="shared" si="93"/>
        <v>KZ 1970</v>
      </c>
      <c r="B6004" t="s">
        <v>102</v>
      </c>
      <c r="C6004">
        <v>1970</v>
      </c>
    </row>
    <row r="6005" spans="1:3" hidden="1">
      <c r="A6005" s="1" t="str">
        <f t="shared" si="93"/>
        <v>KZ 1971</v>
      </c>
      <c r="B6005" t="s">
        <v>102</v>
      </c>
      <c r="C6005">
        <v>1971</v>
      </c>
    </row>
    <row r="6006" spans="1:3" hidden="1">
      <c r="A6006" s="1" t="str">
        <f t="shared" si="93"/>
        <v>KZ 1972</v>
      </c>
      <c r="B6006" t="s">
        <v>102</v>
      </c>
      <c r="C6006">
        <v>1972</v>
      </c>
    </row>
    <row r="6007" spans="1:3" hidden="1">
      <c r="A6007" s="1" t="str">
        <f t="shared" si="93"/>
        <v>KZ 1973</v>
      </c>
      <c r="B6007" t="s">
        <v>102</v>
      </c>
      <c r="C6007">
        <v>1973</v>
      </c>
    </row>
    <row r="6008" spans="1:3" hidden="1">
      <c r="A6008" s="1" t="str">
        <f t="shared" si="93"/>
        <v>KZ 1974</v>
      </c>
      <c r="B6008" t="s">
        <v>102</v>
      </c>
      <c r="C6008">
        <v>1974</v>
      </c>
    </row>
    <row r="6009" spans="1:3" hidden="1">
      <c r="A6009" s="1" t="str">
        <f t="shared" si="93"/>
        <v>KZ 1975</v>
      </c>
      <c r="B6009" t="s">
        <v>102</v>
      </c>
      <c r="C6009">
        <v>1975</v>
      </c>
    </row>
    <row r="6010" spans="1:3" hidden="1">
      <c r="A6010" s="1" t="str">
        <f t="shared" si="93"/>
        <v>KZ 1976</v>
      </c>
      <c r="B6010" t="s">
        <v>102</v>
      </c>
      <c r="C6010">
        <v>1976</v>
      </c>
    </row>
    <row r="6011" spans="1:3" hidden="1">
      <c r="A6011" s="1" t="str">
        <f t="shared" si="93"/>
        <v>KZ 1977</v>
      </c>
      <c r="B6011" t="s">
        <v>102</v>
      </c>
      <c r="C6011">
        <v>1977</v>
      </c>
    </row>
    <row r="6012" spans="1:3" hidden="1">
      <c r="A6012" s="1" t="str">
        <f t="shared" si="93"/>
        <v>KZ 1978</v>
      </c>
      <c r="B6012" t="s">
        <v>102</v>
      </c>
      <c r="C6012">
        <v>1978</v>
      </c>
    </row>
    <row r="6013" spans="1:3" hidden="1">
      <c r="A6013" s="1" t="str">
        <f t="shared" si="93"/>
        <v>KZ 1979</v>
      </c>
      <c r="B6013" t="s">
        <v>102</v>
      </c>
      <c r="C6013">
        <v>1979</v>
      </c>
    </row>
    <row r="6014" spans="1:3" hidden="1">
      <c r="A6014" s="1" t="str">
        <f t="shared" si="93"/>
        <v>KZ 1980</v>
      </c>
      <c r="B6014" t="s">
        <v>102</v>
      </c>
      <c r="C6014">
        <v>1980</v>
      </c>
    </row>
    <row r="6015" spans="1:3" hidden="1">
      <c r="A6015" s="1" t="str">
        <f t="shared" si="93"/>
        <v>KZ 1981</v>
      </c>
      <c r="B6015" t="s">
        <v>102</v>
      </c>
      <c r="C6015">
        <v>1981</v>
      </c>
    </row>
    <row r="6016" spans="1:3" hidden="1">
      <c r="A6016" s="1" t="str">
        <f t="shared" si="93"/>
        <v>KZ 1982</v>
      </c>
      <c r="B6016" t="s">
        <v>102</v>
      </c>
      <c r="C6016">
        <v>1982</v>
      </c>
    </row>
    <row r="6017" spans="1:8" hidden="1">
      <c r="A6017" s="1" t="str">
        <f t="shared" si="93"/>
        <v>KZ 1983</v>
      </c>
      <c r="B6017" t="s">
        <v>102</v>
      </c>
      <c r="C6017">
        <v>1983</v>
      </c>
    </row>
    <row r="6018" spans="1:8" hidden="1">
      <c r="A6018" s="1" t="str">
        <f t="shared" si="93"/>
        <v>KZ 1984</v>
      </c>
      <c r="B6018" t="s">
        <v>102</v>
      </c>
      <c r="C6018">
        <v>1984</v>
      </c>
    </row>
    <row r="6019" spans="1:8" hidden="1">
      <c r="A6019" s="1" t="str">
        <f t="shared" ref="A6019:A6082" si="94">CONCATENATE(B6019," ",C6019)</f>
        <v>KZ 1985</v>
      </c>
      <c r="B6019" t="s">
        <v>102</v>
      </c>
      <c r="C6019">
        <v>1985</v>
      </c>
    </row>
    <row r="6020" spans="1:8" hidden="1">
      <c r="A6020" s="1" t="str">
        <f t="shared" si="94"/>
        <v>KZ 1986</v>
      </c>
      <c r="B6020" t="s">
        <v>102</v>
      </c>
      <c r="C6020">
        <v>1986</v>
      </c>
    </row>
    <row r="6021" spans="1:8" hidden="1">
      <c r="A6021" s="1" t="str">
        <f t="shared" si="94"/>
        <v>KZ 1987</v>
      </c>
      <c r="B6021" t="s">
        <v>102</v>
      </c>
      <c r="C6021">
        <v>1987</v>
      </c>
    </row>
    <row r="6022" spans="1:8" hidden="1">
      <c r="A6022" s="1" t="str">
        <f t="shared" si="94"/>
        <v>KZ 1988</v>
      </c>
      <c r="B6022" t="s">
        <v>102</v>
      </c>
      <c r="C6022">
        <v>1988</v>
      </c>
      <c r="D6022">
        <v>9.4499999999999993</v>
      </c>
      <c r="E6022">
        <v>14</v>
      </c>
      <c r="F6022">
        <v>18.11</v>
      </c>
      <c r="G6022">
        <v>23.21</v>
      </c>
      <c r="H6022">
        <v>35.21</v>
      </c>
    </row>
    <row r="6023" spans="1:8" hidden="1">
      <c r="A6023" s="1" t="str">
        <f t="shared" si="94"/>
        <v>KZ 1989</v>
      </c>
      <c r="B6023" t="s">
        <v>102</v>
      </c>
      <c r="C6023">
        <v>1989</v>
      </c>
    </row>
    <row r="6024" spans="1:8" hidden="1">
      <c r="A6024" s="1" t="str">
        <f t="shared" si="94"/>
        <v>KZ 1990</v>
      </c>
      <c r="B6024" t="s">
        <v>102</v>
      </c>
      <c r="C6024">
        <v>1990</v>
      </c>
    </row>
    <row r="6025" spans="1:8" hidden="1">
      <c r="A6025" s="1" t="str">
        <f t="shared" si="94"/>
        <v>KZ 1991</v>
      </c>
      <c r="B6025" t="s">
        <v>102</v>
      </c>
      <c r="C6025">
        <v>1991</v>
      </c>
    </row>
    <row r="6026" spans="1:8" hidden="1">
      <c r="A6026" s="1" t="str">
        <f t="shared" si="94"/>
        <v>KZ 1992</v>
      </c>
      <c r="B6026" t="s">
        <v>102</v>
      </c>
      <c r="C6026">
        <v>1992</v>
      </c>
    </row>
    <row r="6027" spans="1:8" hidden="1">
      <c r="A6027" s="1" t="str">
        <f t="shared" si="94"/>
        <v>KZ 1993</v>
      </c>
      <c r="B6027" t="s">
        <v>102</v>
      </c>
      <c r="C6027">
        <v>1993</v>
      </c>
      <c r="D6027">
        <v>7.49</v>
      </c>
      <c r="E6027">
        <v>12.32</v>
      </c>
      <c r="F6027">
        <v>16.899999999999999</v>
      </c>
      <c r="G6027">
        <v>22.89</v>
      </c>
      <c r="H6027">
        <v>40.39</v>
      </c>
    </row>
    <row r="6028" spans="1:8" hidden="1">
      <c r="A6028" s="1" t="str">
        <f t="shared" si="94"/>
        <v>KZ 1994</v>
      </c>
      <c r="B6028" t="s">
        <v>102</v>
      </c>
      <c r="C6028">
        <v>1994</v>
      </c>
    </row>
    <row r="6029" spans="1:8" hidden="1">
      <c r="A6029" s="1" t="str">
        <f t="shared" si="94"/>
        <v>KZ 1995</v>
      </c>
      <c r="B6029" t="s">
        <v>102</v>
      </c>
      <c r="C6029">
        <v>1995</v>
      </c>
    </row>
    <row r="6030" spans="1:8" hidden="1">
      <c r="A6030" s="1" t="str">
        <f t="shared" si="94"/>
        <v>KZ 1996</v>
      </c>
      <c r="B6030" t="s">
        <v>102</v>
      </c>
      <c r="C6030">
        <v>1996</v>
      </c>
      <c r="D6030">
        <v>6.85</v>
      </c>
      <c r="E6030">
        <v>11.51</v>
      </c>
      <c r="F6030">
        <v>16.11</v>
      </c>
      <c r="G6030">
        <v>23.22</v>
      </c>
      <c r="H6030">
        <v>42.3</v>
      </c>
    </row>
    <row r="6031" spans="1:8" hidden="1">
      <c r="A6031" s="1" t="str">
        <f t="shared" si="94"/>
        <v>KZ 1997</v>
      </c>
      <c r="B6031" t="s">
        <v>102</v>
      </c>
      <c r="C6031">
        <v>1997</v>
      </c>
    </row>
    <row r="6032" spans="1:8" hidden="1">
      <c r="A6032" s="1" t="str">
        <f t="shared" si="94"/>
        <v>KZ 1998</v>
      </c>
      <c r="B6032" t="s">
        <v>102</v>
      </c>
      <c r="C6032">
        <v>1998</v>
      </c>
    </row>
    <row r="6033" spans="1:8" hidden="1">
      <c r="A6033" s="1" t="str">
        <f t="shared" si="94"/>
        <v>KZ 1999</v>
      </c>
      <c r="B6033" t="s">
        <v>102</v>
      </c>
      <c r="C6033">
        <v>1999</v>
      </c>
    </row>
    <row r="6034" spans="1:8" hidden="1">
      <c r="A6034" s="1" t="str">
        <f t="shared" si="94"/>
        <v>KZ 2000</v>
      </c>
      <c r="B6034" t="s">
        <v>102</v>
      </c>
      <c r="C6034">
        <v>2000</v>
      </c>
    </row>
    <row r="6035" spans="1:8" hidden="1">
      <c r="A6035" s="1" t="str">
        <f t="shared" si="94"/>
        <v>KZ 2001</v>
      </c>
      <c r="B6035" t="s">
        <v>102</v>
      </c>
      <c r="C6035">
        <v>2001</v>
      </c>
      <c r="D6035">
        <v>6.87</v>
      </c>
      <c r="E6035">
        <v>11.65</v>
      </c>
      <c r="F6035">
        <v>16.29</v>
      </c>
      <c r="G6035">
        <v>22.82</v>
      </c>
      <c r="H6035">
        <v>42.37</v>
      </c>
    </row>
    <row r="6036" spans="1:8" hidden="1">
      <c r="A6036" s="1" t="str">
        <f t="shared" si="94"/>
        <v>KZ 2002</v>
      </c>
      <c r="B6036" t="s">
        <v>102</v>
      </c>
      <c r="C6036">
        <v>2002</v>
      </c>
      <c r="D6036">
        <v>7.48</v>
      </c>
      <c r="E6036">
        <v>11.93</v>
      </c>
      <c r="F6036">
        <v>16.239999999999998</v>
      </c>
      <c r="G6036">
        <v>22.57</v>
      </c>
      <c r="H6036">
        <v>41.75</v>
      </c>
    </row>
    <row r="6037" spans="1:8" hidden="1">
      <c r="A6037" s="1" t="str">
        <f t="shared" si="94"/>
        <v>KZ 2003</v>
      </c>
      <c r="B6037" t="s">
        <v>102</v>
      </c>
      <c r="C6037">
        <v>2003</v>
      </c>
      <c r="D6037">
        <v>7.66</v>
      </c>
      <c r="E6037">
        <v>12.05</v>
      </c>
      <c r="F6037">
        <v>16.57</v>
      </c>
      <c r="G6037">
        <v>22.87</v>
      </c>
      <c r="H6037">
        <v>40.86</v>
      </c>
    </row>
    <row r="6038" spans="1:8" hidden="1">
      <c r="A6038" s="1" t="str">
        <f t="shared" si="94"/>
        <v>KZ 2004</v>
      </c>
      <c r="B6038" t="s">
        <v>102</v>
      </c>
      <c r="C6038">
        <v>2004</v>
      </c>
      <c r="D6038">
        <v>8.23</v>
      </c>
      <c r="E6038">
        <v>12.56</v>
      </c>
      <c r="F6038">
        <v>16.77</v>
      </c>
      <c r="G6038">
        <v>22.61</v>
      </c>
      <c r="H6038">
        <v>39.83</v>
      </c>
    </row>
    <row r="6039" spans="1:8" hidden="1">
      <c r="A6039" s="1" t="str">
        <f t="shared" si="94"/>
        <v>KZ 2005</v>
      </c>
      <c r="B6039" t="s">
        <v>102</v>
      </c>
      <c r="C6039">
        <v>2005</v>
      </c>
      <c r="D6039">
        <v>8.65</v>
      </c>
      <c r="E6039">
        <v>13.06</v>
      </c>
      <c r="F6039">
        <v>17.149999999999999</v>
      </c>
      <c r="G6039">
        <v>22.74</v>
      </c>
      <c r="H6039">
        <v>38.4</v>
      </c>
    </row>
    <row r="6040" spans="1:8" hidden="1">
      <c r="A6040" s="1" t="str">
        <f t="shared" si="94"/>
        <v>KZ 2006</v>
      </c>
      <c r="B6040" t="s">
        <v>102</v>
      </c>
      <c r="C6040">
        <v>2006</v>
      </c>
      <c r="D6040">
        <v>8.98</v>
      </c>
      <c r="E6040">
        <v>13.17</v>
      </c>
      <c r="F6040">
        <v>16.7</v>
      </c>
      <c r="G6040">
        <v>21.88</v>
      </c>
      <c r="H6040">
        <v>39.28</v>
      </c>
    </row>
    <row r="6041" spans="1:8" hidden="1">
      <c r="A6041" s="1" t="str">
        <f t="shared" si="94"/>
        <v>KZ 2007</v>
      </c>
      <c r="B6041" t="s">
        <v>102</v>
      </c>
      <c r="C6041">
        <v>2007</v>
      </c>
      <c r="D6041">
        <v>9.23</v>
      </c>
      <c r="E6041">
        <v>13.45</v>
      </c>
      <c r="F6041">
        <v>17.13</v>
      </c>
      <c r="G6041">
        <v>22.17</v>
      </c>
      <c r="H6041">
        <v>38.020000000000003</v>
      </c>
    </row>
    <row r="6042" spans="1:8" hidden="1">
      <c r="A6042" s="1" t="str">
        <f t="shared" si="94"/>
        <v>KZ 2008</v>
      </c>
      <c r="B6042" t="s">
        <v>102</v>
      </c>
      <c r="C6042">
        <v>2008</v>
      </c>
      <c r="D6042">
        <v>9.3800000000000008</v>
      </c>
      <c r="E6042">
        <v>13.26</v>
      </c>
      <c r="F6042">
        <v>16.72</v>
      </c>
      <c r="G6042">
        <v>21.95</v>
      </c>
      <c r="H6042">
        <v>38.69</v>
      </c>
    </row>
    <row r="6043" spans="1:8" hidden="1">
      <c r="A6043" s="1" t="str">
        <f t="shared" si="94"/>
        <v>KZ 2009</v>
      </c>
      <c r="B6043" t="s">
        <v>102</v>
      </c>
      <c r="C6043">
        <v>2009</v>
      </c>
      <c r="D6043">
        <v>9.27</v>
      </c>
      <c r="E6043">
        <v>13.34</v>
      </c>
      <c r="F6043">
        <v>16.91</v>
      </c>
      <c r="G6043">
        <v>22.19</v>
      </c>
      <c r="H6043">
        <v>38.29</v>
      </c>
    </row>
    <row r="6044" spans="1:8" hidden="1">
      <c r="A6044" s="1" t="str">
        <f t="shared" si="94"/>
        <v>KZ 2010</v>
      </c>
      <c r="B6044" t="s">
        <v>102</v>
      </c>
      <c r="C6044">
        <v>2010</v>
      </c>
      <c r="D6044">
        <v>9.4600000000000009</v>
      </c>
      <c r="E6044">
        <v>13.36</v>
      </c>
      <c r="F6044">
        <v>16.89</v>
      </c>
      <c r="G6044">
        <v>22.05</v>
      </c>
      <c r="H6044">
        <v>38.25</v>
      </c>
    </row>
    <row r="6045" spans="1:8" hidden="1">
      <c r="A6045" s="1" t="str">
        <f t="shared" si="94"/>
        <v>KZ 2011</v>
      </c>
      <c r="B6045" t="s">
        <v>102</v>
      </c>
      <c r="C6045">
        <v>2011</v>
      </c>
      <c r="D6045">
        <v>9.6199999999999992</v>
      </c>
      <c r="E6045">
        <v>13.57</v>
      </c>
      <c r="F6045">
        <v>17.25</v>
      </c>
      <c r="G6045">
        <v>22.44</v>
      </c>
      <c r="H6045">
        <v>37.130000000000003</v>
      </c>
    </row>
    <row r="6046" spans="1:8" hidden="1">
      <c r="A6046" s="1" t="str">
        <f t="shared" si="94"/>
        <v>KZ 2012</v>
      </c>
      <c r="B6046" t="s">
        <v>102</v>
      </c>
      <c r="C6046">
        <v>2012</v>
      </c>
      <c r="D6046">
        <v>9.59</v>
      </c>
      <c r="E6046">
        <v>13.5</v>
      </c>
      <c r="F6046">
        <v>17.27</v>
      </c>
      <c r="G6046">
        <v>22.54</v>
      </c>
      <c r="H6046">
        <v>37.090000000000003</v>
      </c>
    </row>
    <row r="6047" spans="1:8" hidden="1">
      <c r="A6047" s="1" t="str">
        <f t="shared" si="94"/>
        <v>KZ 2013</v>
      </c>
      <c r="B6047" t="s">
        <v>102</v>
      </c>
      <c r="C6047">
        <v>2013</v>
      </c>
      <c r="D6047">
        <v>9.9499999999999993</v>
      </c>
      <c r="E6047">
        <v>13.82</v>
      </c>
      <c r="F6047">
        <v>17.45</v>
      </c>
      <c r="G6047">
        <v>22.4</v>
      </c>
      <c r="H6047">
        <v>36.369999999999997</v>
      </c>
    </row>
    <row r="6048" spans="1:8" hidden="1">
      <c r="A6048" s="1" t="str">
        <f t="shared" si="94"/>
        <v>KZ 2014</v>
      </c>
      <c r="B6048" t="s">
        <v>102</v>
      </c>
      <c r="C6048">
        <v>2014</v>
      </c>
    </row>
    <row r="6049" spans="1:3" hidden="1">
      <c r="A6049" s="1" t="str">
        <f t="shared" si="94"/>
        <v>KZ 2015</v>
      </c>
      <c r="B6049" t="s">
        <v>102</v>
      </c>
      <c r="C6049">
        <v>2015</v>
      </c>
    </row>
    <row r="6050" spans="1:3" hidden="1">
      <c r="A6050" s="1" t="str">
        <f t="shared" si="94"/>
        <v>LA 1960</v>
      </c>
      <c r="B6050" t="s">
        <v>111</v>
      </c>
      <c r="C6050">
        <v>1960</v>
      </c>
    </row>
    <row r="6051" spans="1:3" hidden="1">
      <c r="A6051" s="1" t="str">
        <f t="shared" si="94"/>
        <v>LA 1961</v>
      </c>
      <c r="B6051" t="s">
        <v>111</v>
      </c>
      <c r="C6051">
        <v>1961</v>
      </c>
    </row>
    <row r="6052" spans="1:3" hidden="1">
      <c r="A6052" s="1" t="str">
        <f t="shared" si="94"/>
        <v>LA 1962</v>
      </c>
      <c r="B6052" t="s">
        <v>111</v>
      </c>
      <c r="C6052">
        <v>1962</v>
      </c>
    </row>
    <row r="6053" spans="1:3" hidden="1">
      <c r="A6053" s="1" t="str">
        <f t="shared" si="94"/>
        <v>LA 1963</v>
      </c>
      <c r="B6053" t="s">
        <v>111</v>
      </c>
      <c r="C6053">
        <v>1963</v>
      </c>
    </row>
    <row r="6054" spans="1:3" hidden="1">
      <c r="A6054" s="1" t="str">
        <f t="shared" si="94"/>
        <v>LA 1964</v>
      </c>
      <c r="B6054" t="s">
        <v>111</v>
      </c>
      <c r="C6054">
        <v>1964</v>
      </c>
    </row>
    <row r="6055" spans="1:3" hidden="1">
      <c r="A6055" s="1" t="str">
        <f t="shared" si="94"/>
        <v>LA 1965</v>
      </c>
      <c r="B6055" t="s">
        <v>111</v>
      </c>
      <c r="C6055">
        <v>1965</v>
      </c>
    </row>
    <row r="6056" spans="1:3" hidden="1">
      <c r="A6056" s="1" t="str">
        <f t="shared" si="94"/>
        <v>LA 1966</v>
      </c>
      <c r="B6056" t="s">
        <v>111</v>
      </c>
      <c r="C6056">
        <v>1966</v>
      </c>
    </row>
    <row r="6057" spans="1:3" hidden="1">
      <c r="A6057" s="1" t="str">
        <f t="shared" si="94"/>
        <v>LA 1967</v>
      </c>
      <c r="B6057" t="s">
        <v>111</v>
      </c>
      <c r="C6057">
        <v>1967</v>
      </c>
    </row>
    <row r="6058" spans="1:3" hidden="1">
      <c r="A6058" s="1" t="str">
        <f t="shared" si="94"/>
        <v>LA 1968</v>
      </c>
      <c r="B6058" t="s">
        <v>111</v>
      </c>
      <c r="C6058">
        <v>1968</v>
      </c>
    </row>
    <row r="6059" spans="1:3" hidden="1">
      <c r="A6059" s="1" t="str">
        <f t="shared" si="94"/>
        <v>LA 1969</v>
      </c>
      <c r="B6059" t="s">
        <v>111</v>
      </c>
      <c r="C6059">
        <v>1969</v>
      </c>
    </row>
    <row r="6060" spans="1:3" hidden="1">
      <c r="A6060" s="1" t="str">
        <f t="shared" si="94"/>
        <v>LA 1970</v>
      </c>
      <c r="B6060" t="s">
        <v>111</v>
      </c>
      <c r="C6060">
        <v>1970</v>
      </c>
    </row>
    <row r="6061" spans="1:3" hidden="1">
      <c r="A6061" s="1" t="str">
        <f t="shared" si="94"/>
        <v>LA 1971</v>
      </c>
      <c r="B6061" t="s">
        <v>111</v>
      </c>
      <c r="C6061">
        <v>1971</v>
      </c>
    </row>
    <row r="6062" spans="1:3" hidden="1">
      <c r="A6062" s="1" t="str">
        <f t="shared" si="94"/>
        <v>LA 1972</v>
      </c>
      <c r="B6062" t="s">
        <v>111</v>
      </c>
      <c r="C6062">
        <v>1972</v>
      </c>
    </row>
    <row r="6063" spans="1:3" hidden="1">
      <c r="A6063" s="1" t="str">
        <f t="shared" si="94"/>
        <v>LA 1973</v>
      </c>
      <c r="B6063" t="s">
        <v>111</v>
      </c>
      <c r="C6063">
        <v>1973</v>
      </c>
    </row>
    <row r="6064" spans="1:3" hidden="1">
      <c r="A6064" s="1" t="str">
        <f t="shared" si="94"/>
        <v>LA 1974</v>
      </c>
      <c r="B6064" t="s">
        <v>111</v>
      </c>
      <c r="C6064">
        <v>1974</v>
      </c>
    </row>
    <row r="6065" spans="1:3" hidden="1">
      <c r="A6065" s="1" t="str">
        <f t="shared" si="94"/>
        <v>LA 1975</v>
      </c>
      <c r="B6065" t="s">
        <v>111</v>
      </c>
      <c r="C6065">
        <v>1975</v>
      </c>
    </row>
    <row r="6066" spans="1:3" hidden="1">
      <c r="A6066" s="1" t="str">
        <f t="shared" si="94"/>
        <v>LA 1976</v>
      </c>
      <c r="B6066" t="s">
        <v>111</v>
      </c>
      <c r="C6066">
        <v>1976</v>
      </c>
    </row>
    <row r="6067" spans="1:3" hidden="1">
      <c r="A6067" s="1" t="str">
        <f t="shared" si="94"/>
        <v>LA 1977</v>
      </c>
      <c r="B6067" t="s">
        <v>111</v>
      </c>
      <c r="C6067">
        <v>1977</v>
      </c>
    </row>
    <row r="6068" spans="1:3" hidden="1">
      <c r="A6068" s="1" t="str">
        <f t="shared" si="94"/>
        <v>LA 1978</v>
      </c>
      <c r="B6068" t="s">
        <v>111</v>
      </c>
      <c r="C6068">
        <v>1978</v>
      </c>
    </row>
    <row r="6069" spans="1:3" hidden="1">
      <c r="A6069" s="1" t="str">
        <f t="shared" si="94"/>
        <v>LA 1979</v>
      </c>
      <c r="B6069" t="s">
        <v>111</v>
      </c>
      <c r="C6069">
        <v>1979</v>
      </c>
    </row>
    <row r="6070" spans="1:3" hidden="1">
      <c r="A6070" s="1" t="str">
        <f t="shared" si="94"/>
        <v>LA 1980</v>
      </c>
      <c r="B6070" t="s">
        <v>111</v>
      </c>
      <c r="C6070">
        <v>1980</v>
      </c>
    </row>
    <row r="6071" spans="1:3" hidden="1">
      <c r="A6071" s="1" t="str">
        <f t="shared" si="94"/>
        <v>LA 1981</v>
      </c>
      <c r="B6071" t="s">
        <v>111</v>
      </c>
      <c r="C6071">
        <v>1981</v>
      </c>
    </row>
    <row r="6072" spans="1:3" hidden="1">
      <c r="A6072" s="1" t="str">
        <f t="shared" si="94"/>
        <v>LA 1982</v>
      </c>
      <c r="B6072" t="s">
        <v>111</v>
      </c>
      <c r="C6072">
        <v>1982</v>
      </c>
    </row>
    <row r="6073" spans="1:3" hidden="1">
      <c r="A6073" s="1" t="str">
        <f t="shared" si="94"/>
        <v>LA 1983</v>
      </c>
      <c r="B6073" t="s">
        <v>111</v>
      </c>
      <c r="C6073">
        <v>1983</v>
      </c>
    </row>
    <row r="6074" spans="1:3" hidden="1">
      <c r="A6074" s="1" t="str">
        <f t="shared" si="94"/>
        <v>LA 1984</v>
      </c>
      <c r="B6074" t="s">
        <v>111</v>
      </c>
      <c r="C6074">
        <v>1984</v>
      </c>
    </row>
    <row r="6075" spans="1:3" hidden="1">
      <c r="A6075" s="1" t="str">
        <f t="shared" si="94"/>
        <v>LA 1985</v>
      </c>
      <c r="B6075" t="s">
        <v>111</v>
      </c>
      <c r="C6075">
        <v>1985</v>
      </c>
    </row>
    <row r="6076" spans="1:3" hidden="1">
      <c r="A6076" s="1" t="str">
        <f t="shared" si="94"/>
        <v>LA 1986</v>
      </c>
      <c r="B6076" t="s">
        <v>111</v>
      </c>
      <c r="C6076">
        <v>1986</v>
      </c>
    </row>
    <row r="6077" spans="1:3" hidden="1">
      <c r="A6077" s="1" t="str">
        <f t="shared" si="94"/>
        <v>LA 1987</v>
      </c>
      <c r="B6077" t="s">
        <v>111</v>
      </c>
      <c r="C6077">
        <v>1987</v>
      </c>
    </row>
    <row r="6078" spans="1:3" hidden="1">
      <c r="A6078" s="1" t="str">
        <f t="shared" si="94"/>
        <v>LA 1988</v>
      </c>
      <c r="B6078" t="s">
        <v>111</v>
      </c>
      <c r="C6078">
        <v>1988</v>
      </c>
    </row>
    <row r="6079" spans="1:3" hidden="1">
      <c r="A6079" s="1" t="str">
        <f t="shared" si="94"/>
        <v>LA 1989</v>
      </c>
      <c r="B6079" t="s">
        <v>111</v>
      </c>
      <c r="C6079">
        <v>1989</v>
      </c>
    </row>
    <row r="6080" spans="1:3" hidden="1">
      <c r="A6080" s="1" t="str">
        <f t="shared" si="94"/>
        <v>LA 1990</v>
      </c>
      <c r="B6080" t="s">
        <v>111</v>
      </c>
      <c r="C6080">
        <v>1990</v>
      </c>
    </row>
    <row r="6081" spans="1:8" hidden="1">
      <c r="A6081" s="1" t="str">
        <f t="shared" si="94"/>
        <v>LA 1991</v>
      </c>
      <c r="B6081" t="s">
        <v>111</v>
      </c>
      <c r="C6081">
        <v>1991</v>
      </c>
    </row>
    <row r="6082" spans="1:8" hidden="1">
      <c r="A6082" s="1" t="str">
        <f t="shared" si="94"/>
        <v>LA 1992</v>
      </c>
      <c r="B6082" t="s">
        <v>111</v>
      </c>
      <c r="C6082">
        <v>1992</v>
      </c>
      <c r="D6082">
        <v>8.23</v>
      </c>
      <c r="E6082">
        <v>11.84</v>
      </c>
      <c r="F6082">
        <v>15.56</v>
      </c>
      <c r="G6082">
        <v>21.35</v>
      </c>
      <c r="H6082">
        <v>43.01</v>
      </c>
    </row>
    <row r="6083" spans="1:8" hidden="1">
      <c r="A6083" s="1" t="str">
        <f t="shared" ref="A6083:A6146" si="95">CONCATENATE(B6083," ",C6083)</f>
        <v>LA 1993</v>
      </c>
      <c r="B6083" t="s">
        <v>111</v>
      </c>
      <c r="C6083">
        <v>1993</v>
      </c>
    </row>
    <row r="6084" spans="1:8" hidden="1">
      <c r="A6084" s="1" t="str">
        <f t="shared" si="95"/>
        <v>LA 1994</v>
      </c>
      <c r="B6084" t="s">
        <v>111</v>
      </c>
      <c r="C6084">
        <v>1994</v>
      </c>
    </row>
    <row r="6085" spans="1:8" hidden="1">
      <c r="A6085" s="1" t="str">
        <f t="shared" si="95"/>
        <v>LA 1995</v>
      </c>
      <c r="B6085" t="s">
        <v>111</v>
      </c>
      <c r="C6085">
        <v>1995</v>
      </c>
    </row>
    <row r="6086" spans="1:8" hidden="1">
      <c r="A6086" s="1" t="str">
        <f t="shared" si="95"/>
        <v>LA 1996</v>
      </c>
      <c r="B6086" t="s">
        <v>111</v>
      </c>
      <c r="C6086">
        <v>1996</v>
      </c>
    </row>
    <row r="6087" spans="1:8" hidden="1">
      <c r="A6087" s="1" t="str">
        <f t="shared" si="95"/>
        <v>LA 1997</v>
      </c>
      <c r="B6087" t="s">
        <v>111</v>
      </c>
      <c r="C6087">
        <v>1997</v>
      </c>
      <c r="D6087">
        <v>8.07</v>
      </c>
      <c r="E6087">
        <v>11.99</v>
      </c>
      <c r="F6087">
        <v>15.54</v>
      </c>
      <c r="G6087">
        <v>20.7</v>
      </c>
      <c r="H6087">
        <v>43.7</v>
      </c>
    </row>
    <row r="6088" spans="1:8" hidden="1">
      <c r="A6088" s="1" t="str">
        <f t="shared" si="95"/>
        <v>LA 1998</v>
      </c>
      <c r="B6088" t="s">
        <v>111</v>
      </c>
      <c r="C6088">
        <v>1998</v>
      </c>
    </row>
    <row r="6089" spans="1:8" hidden="1">
      <c r="A6089" s="1" t="str">
        <f t="shared" si="95"/>
        <v>LA 1999</v>
      </c>
      <c r="B6089" t="s">
        <v>111</v>
      </c>
      <c r="C6089">
        <v>1999</v>
      </c>
    </row>
    <row r="6090" spans="1:8" hidden="1">
      <c r="A6090" s="1" t="str">
        <f t="shared" si="95"/>
        <v>LA 2000</v>
      </c>
      <c r="B6090" t="s">
        <v>111</v>
      </c>
      <c r="C6090">
        <v>2000</v>
      </c>
    </row>
    <row r="6091" spans="1:8" hidden="1">
      <c r="A6091" s="1" t="str">
        <f t="shared" si="95"/>
        <v>LA 2001</v>
      </c>
      <c r="B6091" t="s">
        <v>111</v>
      </c>
      <c r="C6091">
        <v>2001</v>
      </c>
    </row>
    <row r="6092" spans="1:8" hidden="1">
      <c r="A6092" s="1" t="str">
        <f t="shared" si="95"/>
        <v>LA 2002</v>
      </c>
      <c r="B6092" t="s">
        <v>111</v>
      </c>
      <c r="C6092">
        <v>2002</v>
      </c>
      <c r="D6092">
        <v>8.09</v>
      </c>
      <c r="E6092">
        <v>11.87</v>
      </c>
      <c r="F6092">
        <v>15.62</v>
      </c>
      <c r="G6092">
        <v>21.12</v>
      </c>
      <c r="H6092">
        <v>43.32</v>
      </c>
    </row>
    <row r="6093" spans="1:8" hidden="1">
      <c r="A6093" s="1" t="str">
        <f t="shared" si="95"/>
        <v>LA 2003</v>
      </c>
      <c r="B6093" t="s">
        <v>111</v>
      </c>
      <c r="C6093">
        <v>2003</v>
      </c>
    </row>
    <row r="6094" spans="1:8" hidden="1">
      <c r="A6094" s="1" t="str">
        <f t="shared" si="95"/>
        <v>LA 2004</v>
      </c>
      <c r="B6094" t="s">
        <v>111</v>
      </c>
      <c r="C6094">
        <v>2004</v>
      </c>
    </row>
    <row r="6095" spans="1:8" hidden="1">
      <c r="A6095" s="1" t="str">
        <f t="shared" si="95"/>
        <v>LA 2005</v>
      </c>
      <c r="B6095" t="s">
        <v>111</v>
      </c>
      <c r="C6095">
        <v>2005</v>
      </c>
    </row>
    <row r="6096" spans="1:8" hidden="1">
      <c r="A6096" s="1" t="str">
        <f t="shared" si="95"/>
        <v>LA 2006</v>
      </c>
      <c r="B6096" t="s">
        <v>111</v>
      </c>
      <c r="C6096">
        <v>2006</v>
      </c>
    </row>
    <row r="6097" spans="1:8" hidden="1">
      <c r="A6097" s="1" t="str">
        <f t="shared" si="95"/>
        <v>LA 2007</v>
      </c>
      <c r="B6097" t="s">
        <v>111</v>
      </c>
      <c r="C6097">
        <v>2007</v>
      </c>
      <c r="D6097">
        <v>7.61</v>
      </c>
      <c r="E6097">
        <v>11.51</v>
      </c>
      <c r="F6097">
        <v>15.12</v>
      </c>
      <c r="G6097">
        <v>20.86</v>
      </c>
      <c r="H6097">
        <v>44.89</v>
      </c>
    </row>
    <row r="6098" spans="1:8" hidden="1">
      <c r="A6098" s="1" t="str">
        <f t="shared" si="95"/>
        <v>LA 2008</v>
      </c>
      <c r="B6098" t="s">
        <v>111</v>
      </c>
      <c r="C6098">
        <v>2008</v>
      </c>
    </row>
    <row r="6099" spans="1:8" hidden="1">
      <c r="A6099" s="1" t="str">
        <f t="shared" si="95"/>
        <v>LA 2009</v>
      </c>
      <c r="B6099" t="s">
        <v>111</v>
      </c>
      <c r="C6099">
        <v>2009</v>
      </c>
    </row>
    <row r="6100" spans="1:8" hidden="1">
      <c r="A6100" s="1" t="str">
        <f t="shared" si="95"/>
        <v>LA 2010</v>
      </c>
      <c r="B6100" t="s">
        <v>111</v>
      </c>
      <c r="C6100">
        <v>2010</v>
      </c>
    </row>
    <row r="6101" spans="1:8" hidden="1">
      <c r="A6101" s="1" t="str">
        <f t="shared" si="95"/>
        <v>LA 2011</v>
      </c>
      <c r="B6101" t="s">
        <v>111</v>
      </c>
      <c r="C6101">
        <v>2011</v>
      </c>
    </row>
    <row r="6102" spans="1:8" hidden="1">
      <c r="A6102" s="1" t="str">
        <f t="shared" si="95"/>
        <v>LA 2012</v>
      </c>
      <c r="B6102" t="s">
        <v>111</v>
      </c>
      <c r="C6102">
        <v>2012</v>
      </c>
      <c r="D6102">
        <v>7.25</v>
      </c>
      <c r="E6102">
        <v>11.13</v>
      </c>
      <c r="F6102">
        <v>15</v>
      </c>
      <c r="G6102">
        <v>20.77</v>
      </c>
      <c r="H6102">
        <v>45.86</v>
      </c>
    </row>
    <row r="6103" spans="1:8" hidden="1">
      <c r="A6103" s="1" t="str">
        <f t="shared" si="95"/>
        <v>LA 2013</v>
      </c>
      <c r="B6103" t="s">
        <v>111</v>
      </c>
      <c r="C6103">
        <v>2013</v>
      </c>
    </row>
    <row r="6104" spans="1:8" hidden="1">
      <c r="A6104" s="1" t="str">
        <f t="shared" si="95"/>
        <v>LA 2014</v>
      </c>
      <c r="B6104" t="s">
        <v>111</v>
      </c>
      <c r="C6104">
        <v>2014</v>
      </c>
    </row>
    <row r="6105" spans="1:8" hidden="1">
      <c r="A6105" s="1" t="str">
        <f t="shared" si="95"/>
        <v>LA 2015</v>
      </c>
      <c r="B6105" t="s">
        <v>111</v>
      </c>
      <c r="C6105">
        <v>2015</v>
      </c>
    </row>
    <row r="6106" spans="1:8" hidden="1">
      <c r="A6106" s="1" t="str">
        <f t="shared" si="95"/>
        <v>LB 1960</v>
      </c>
      <c r="B6106" t="s">
        <v>112</v>
      </c>
      <c r="C6106">
        <v>1960</v>
      </c>
    </row>
    <row r="6107" spans="1:8" hidden="1">
      <c r="A6107" s="1" t="str">
        <f t="shared" si="95"/>
        <v>LB 1961</v>
      </c>
      <c r="B6107" t="s">
        <v>112</v>
      </c>
      <c r="C6107">
        <v>1961</v>
      </c>
    </row>
    <row r="6108" spans="1:8" hidden="1">
      <c r="A6108" s="1" t="str">
        <f t="shared" si="95"/>
        <v>LB 1962</v>
      </c>
      <c r="B6108" t="s">
        <v>112</v>
      </c>
      <c r="C6108">
        <v>1962</v>
      </c>
    </row>
    <row r="6109" spans="1:8" hidden="1">
      <c r="A6109" s="1" t="str">
        <f t="shared" si="95"/>
        <v>LB 1963</v>
      </c>
      <c r="B6109" t="s">
        <v>112</v>
      </c>
      <c r="C6109">
        <v>1963</v>
      </c>
    </row>
    <row r="6110" spans="1:8" hidden="1">
      <c r="A6110" s="1" t="str">
        <f t="shared" si="95"/>
        <v>LB 1964</v>
      </c>
      <c r="B6110" t="s">
        <v>112</v>
      </c>
      <c r="C6110">
        <v>1964</v>
      </c>
    </row>
    <row r="6111" spans="1:8" hidden="1">
      <c r="A6111" s="1" t="str">
        <f t="shared" si="95"/>
        <v>LB 1965</v>
      </c>
      <c r="B6111" t="s">
        <v>112</v>
      </c>
      <c r="C6111">
        <v>1965</v>
      </c>
    </row>
    <row r="6112" spans="1:8" hidden="1">
      <c r="A6112" s="1" t="str">
        <f t="shared" si="95"/>
        <v>LB 1966</v>
      </c>
      <c r="B6112" t="s">
        <v>112</v>
      </c>
      <c r="C6112">
        <v>1966</v>
      </c>
    </row>
    <row r="6113" spans="1:3" hidden="1">
      <c r="A6113" s="1" t="str">
        <f t="shared" si="95"/>
        <v>LB 1967</v>
      </c>
      <c r="B6113" t="s">
        <v>112</v>
      </c>
      <c r="C6113">
        <v>1967</v>
      </c>
    </row>
    <row r="6114" spans="1:3" hidden="1">
      <c r="A6114" s="1" t="str">
        <f t="shared" si="95"/>
        <v>LB 1968</v>
      </c>
      <c r="B6114" t="s">
        <v>112</v>
      </c>
      <c r="C6114">
        <v>1968</v>
      </c>
    </row>
    <row r="6115" spans="1:3" hidden="1">
      <c r="A6115" s="1" t="str">
        <f t="shared" si="95"/>
        <v>LB 1969</v>
      </c>
      <c r="B6115" t="s">
        <v>112</v>
      </c>
      <c r="C6115">
        <v>1969</v>
      </c>
    </row>
    <row r="6116" spans="1:3" hidden="1">
      <c r="A6116" s="1" t="str">
        <f t="shared" si="95"/>
        <v>LB 1970</v>
      </c>
      <c r="B6116" t="s">
        <v>112</v>
      </c>
      <c r="C6116">
        <v>1970</v>
      </c>
    </row>
    <row r="6117" spans="1:3" hidden="1">
      <c r="A6117" s="1" t="str">
        <f t="shared" si="95"/>
        <v>LB 1971</v>
      </c>
      <c r="B6117" t="s">
        <v>112</v>
      </c>
      <c r="C6117">
        <v>1971</v>
      </c>
    </row>
    <row r="6118" spans="1:3" hidden="1">
      <c r="A6118" s="1" t="str">
        <f t="shared" si="95"/>
        <v>LB 1972</v>
      </c>
      <c r="B6118" t="s">
        <v>112</v>
      </c>
      <c r="C6118">
        <v>1972</v>
      </c>
    </row>
    <row r="6119" spans="1:3" hidden="1">
      <c r="A6119" s="1" t="str">
        <f t="shared" si="95"/>
        <v>LB 1973</v>
      </c>
      <c r="B6119" t="s">
        <v>112</v>
      </c>
      <c r="C6119">
        <v>1973</v>
      </c>
    </row>
    <row r="6120" spans="1:3" hidden="1">
      <c r="A6120" s="1" t="str">
        <f t="shared" si="95"/>
        <v>LB 1974</v>
      </c>
      <c r="B6120" t="s">
        <v>112</v>
      </c>
      <c r="C6120">
        <v>1974</v>
      </c>
    </row>
    <row r="6121" spans="1:3" hidden="1">
      <c r="A6121" s="1" t="str">
        <f t="shared" si="95"/>
        <v>LB 1975</v>
      </c>
      <c r="B6121" t="s">
        <v>112</v>
      </c>
      <c r="C6121">
        <v>1975</v>
      </c>
    </row>
    <row r="6122" spans="1:3" hidden="1">
      <c r="A6122" s="1" t="str">
        <f t="shared" si="95"/>
        <v>LB 1976</v>
      </c>
      <c r="B6122" t="s">
        <v>112</v>
      </c>
      <c r="C6122">
        <v>1976</v>
      </c>
    </row>
    <row r="6123" spans="1:3" hidden="1">
      <c r="A6123" s="1" t="str">
        <f t="shared" si="95"/>
        <v>LB 1977</v>
      </c>
      <c r="B6123" t="s">
        <v>112</v>
      </c>
      <c r="C6123">
        <v>1977</v>
      </c>
    </row>
    <row r="6124" spans="1:3" hidden="1">
      <c r="A6124" s="1" t="str">
        <f t="shared" si="95"/>
        <v>LB 1978</v>
      </c>
      <c r="B6124" t="s">
        <v>112</v>
      </c>
      <c r="C6124">
        <v>1978</v>
      </c>
    </row>
    <row r="6125" spans="1:3" hidden="1">
      <c r="A6125" s="1" t="str">
        <f t="shared" si="95"/>
        <v>LB 1979</v>
      </c>
      <c r="B6125" t="s">
        <v>112</v>
      </c>
      <c r="C6125">
        <v>1979</v>
      </c>
    </row>
    <row r="6126" spans="1:3" hidden="1">
      <c r="A6126" s="1" t="str">
        <f t="shared" si="95"/>
        <v>LB 1980</v>
      </c>
      <c r="B6126" t="s">
        <v>112</v>
      </c>
      <c r="C6126">
        <v>1980</v>
      </c>
    </row>
    <row r="6127" spans="1:3" hidden="1">
      <c r="A6127" s="1" t="str">
        <f t="shared" si="95"/>
        <v>LB 1981</v>
      </c>
      <c r="B6127" t="s">
        <v>112</v>
      </c>
      <c r="C6127">
        <v>1981</v>
      </c>
    </row>
    <row r="6128" spans="1:3" hidden="1">
      <c r="A6128" s="1" t="str">
        <f t="shared" si="95"/>
        <v>LB 1982</v>
      </c>
      <c r="B6128" t="s">
        <v>112</v>
      </c>
      <c r="C6128">
        <v>1982</v>
      </c>
    </row>
    <row r="6129" spans="1:3" hidden="1">
      <c r="A6129" s="1" t="str">
        <f t="shared" si="95"/>
        <v>LB 1983</v>
      </c>
      <c r="B6129" t="s">
        <v>112</v>
      </c>
      <c r="C6129">
        <v>1983</v>
      </c>
    </row>
    <row r="6130" spans="1:3" hidden="1">
      <c r="A6130" s="1" t="str">
        <f t="shared" si="95"/>
        <v>LB 1984</v>
      </c>
      <c r="B6130" t="s">
        <v>112</v>
      </c>
      <c r="C6130">
        <v>1984</v>
      </c>
    </row>
    <row r="6131" spans="1:3" hidden="1">
      <c r="A6131" s="1" t="str">
        <f t="shared" si="95"/>
        <v>LB 1985</v>
      </c>
      <c r="B6131" t="s">
        <v>112</v>
      </c>
      <c r="C6131">
        <v>1985</v>
      </c>
    </row>
    <row r="6132" spans="1:3" hidden="1">
      <c r="A6132" s="1" t="str">
        <f t="shared" si="95"/>
        <v>LB 1986</v>
      </c>
      <c r="B6132" t="s">
        <v>112</v>
      </c>
      <c r="C6132">
        <v>1986</v>
      </c>
    </row>
    <row r="6133" spans="1:3" hidden="1">
      <c r="A6133" s="1" t="str">
        <f t="shared" si="95"/>
        <v>LB 1987</v>
      </c>
      <c r="B6133" t="s">
        <v>112</v>
      </c>
      <c r="C6133">
        <v>1987</v>
      </c>
    </row>
    <row r="6134" spans="1:3" hidden="1">
      <c r="A6134" s="1" t="str">
        <f t="shared" si="95"/>
        <v>LB 1988</v>
      </c>
      <c r="B6134" t="s">
        <v>112</v>
      </c>
      <c r="C6134">
        <v>1988</v>
      </c>
    </row>
    <row r="6135" spans="1:3" hidden="1">
      <c r="A6135" s="1" t="str">
        <f t="shared" si="95"/>
        <v>LB 1989</v>
      </c>
      <c r="B6135" t="s">
        <v>112</v>
      </c>
      <c r="C6135">
        <v>1989</v>
      </c>
    </row>
    <row r="6136" spans="1:3" hidden="1">
      <c r="A6136" s="1" t="str">
        <f t="shared" si="95"/>
        <v>LB 1990</v>
      </c>
      <c r="B6136" t="s">
        <v>112</v>
      </c>
      <c r="C6136">
        <v>1990</v>
      </c>
    </row>
    <row r="6137" spans="1:3" hidden="1">
      <c r="A6137" s="1" t="str">
        <f t="shared" si="95"/>
        <v>LB 1991</v>
      </c>
      <c r="B6137" t="s">
        <v>112</v>
      </c>
      <c r="C6137">
        <v>1991</v>
      </c>
    </row>
    <row r="6138" spans="1:3" hidden="1">
      <c r="A6138" s="1" t="str">
        <f t="shared" si="95"/>
        <v>LB 1992</v>
      </c>
      <c r="B6138" t="s">
        <v>112</v>
      </c>
      <c r="C6138">
        <v>1992</v>
      </c>
    </row>
    <row r="6139" spans="1:3" hidden="1">
      <c r="A6139" s="1" t="str">
        <f t="shared" si="95"/>
        <v>LB 1993</v>
      </c>
      <c r="B6139" t="s">
        <v>112</v>
      </c>
      <c r="C6139">
        <v>1993</v>
      </c>
    </row>
    <row r="6140" spans="1:3" hidden="1">
      <c r="A6140" s="1" t="str">
        <f t="shared" si="95"/>
        <v>LB 1994</v>
      </c>
      <c r="B6140" t="s">
        <v>112</v>
      </c>
      <c r="C6140">
        <v>1994</v>
      </c>
    </row>
    <row r="6141" spans="1:3" hidden="1">
      <c r="A6141" s="1" t="str">
        <f t="shared" si="95"/>
        <v>LB 1995</v>
      </c>
      <c r="B6141" t="s">
        <v>112</v>
      </c>
      <c r="C6141">
        <v>1995</v>
      </c>
    </row>
    <row r="6142" spans="1:3" hidden="1">
      <c r="A6142" s="1" t="str">
        <f t="shared" si="95"/>
        <v>LB 1996</v>
      </c>
      <c r="B6142" t="s">
        <v>112</v>
      </c>
      <c r="C6142">
        <v>1996</v>
      </c>
    </row>
    <row r="6143" spans="1:3" hidden="1">
      <c r="A6143" s="1" t="str">
        <f t="shared" si="95"/>
        <v>LB 1997</v>
      </c>
      <c r="B6143" t="s">
        <v>112</v>
      </c>
      <c r="C6143">
        <v>1997</v>
      </c>
    </row>
    <row r="6144" spans="1:3" hidden="1">
      <c r="A6144" s="1" t="str">
        <f t="shared" si="95"/>
        <v>LB 1998</v>
      </c>
      <c r="B6144" t="s">
        <v>112</v>
      </c>
      <c r="C6144">
        <v>1998</v>
      </c>
    </row>
    <row r="6145" spans="1:3" hidden="1">
      <c r="A6145" s="1" t="str">
        <f t="shared" si="95"/>
        <v>LB 1999</v>
      </c>
      <c r="B6145" t="s">
        <v>112</v>
      </c>
      <c r="C6145">
        <v>1999</v>
      </c>
    </row>
    <row r="6146" spans="1:3" hidden="1">
      <c r="A6146" s="1" t="str">
        <f t="shared" si="95"/>
        <v>LB 2000</v>
      </c>
      <c r="B6146" t="s">
        <v>112</v>
      </c>
      <c r="C6146">
        <v>2000</v>
      </c>
    </row>
    <row r="6147" spans="1:3" hidden="1">
      <c r="A6147" s="1" t="str">
        <f t="shared" ref="A6147:A6210" si="96">CONCATENATE(B6147," ",C6147)</f>
        <v>LB 2001</v>
      </c>
      <c r="B6147" t="s">
        <v>112</v>
      </c>
      <c r="C6147">
        <v>2001</v>
      </c>
    </row>
    <row r="6148" spans="1:3" hidden="1">
      <c r="A6148" s="1" t="str">
        <f t="shared" si="96"/>
        <v>LB 2002</v>
      </c>
      <c r="B6148" t="s">
        <v>112</v>
      </c>
      <c r="C6148">
        <v>2002</v>
      </c>
    </row>
    <row r="6149" spans="1:3" hidden="1">
      <c r="A6149" s="1" t="str">
        <f t="shared" si="96"/>
        <v>LB 2003</v>
      </c>
      <c r="B6149" t="s">
        <v>112</v>
      </c>
      <c r="C6149">
        <v>2003</v>
      </c>
    </row>
    <row r="6150" spans="1:3" hidden="1">
      <c r="A6150" s="1" t="str">
        <f t="shared" si="96"/>
        <v>LB 2004</v>
      </c>
      <c r="B6150" t="s">
        <v>112</v>
      </c>
      <c r="C6150">
        <v>2004</v>
      </c>
    </row>
    <row r="6151" spans="1:3" hidden="1">
      <c r="A6151" s="1" t="str">
        <f t="shared" si="96"/>
        <v>LB 2005</v>
      </c>
      <c r="B6151" t="s">
        <v>112</v>
      </c>
      <c r="C6151">
        <v>2005</v>
      </c>
    </row>
    <row r="6152" spans="1:3" hidden="1">
      <c r="A6152" s="1" t="str">
        <f t="shared" si="96"/>
        <v>LB 2006</v>
      </c>
      <c r="B6152" t="s">
        <v>112</v>
      </c>
      <c r="C6152">
        <v>2006</v>
      </c>
    </row>
    <row r="6153" spans="1:3" hidden="1">
      <c r="A6153" s="1" t="str">
        <f t="shared" si="96"/>
        <v>LB 2007</v>
      </c>
      <c r="B6153" t="s">
        <v>112</v>
      </c>
      <c r="C6153">
        <v>2007</v>
      </c>
    </row>
    <row r="6154" spans="1:3" hidden="1">
      <c r="A6154" s="1" t="str">
        <f t="shared" si="96"/>
        <v>LB 2008</v>
      </c>
      <c r="B6154" t="s">
        <v>112</v>
      </c>
      <c r="C6154">
        <v>2008</v>
      </c>
    </row>
    <row r="6155" spans="1:3" hidden="1">
      <c r="A6155" s="1" t="str">
        <f t="shared" si="96"/>
        <v>LB 2009</v>
      </c>
      <c r="B6155" t="s">
        <v>112</v>
      </c>
      <c r="C6155">
        <v>2009</v>
      </c>
    </row>
    <row r="6156" spans="1:3" hidden="1">
      <c r="A6156" s="1" t="str">
        <f t="shared" si="96"/>
        <v>LB 2010</v>
      </c>
      <c r="B6156" t="s">
        <v>112</v>
      </c>
      <c r="C6156">
        <v>2010</v>
      </c>
    </row>
    <row r="6157" spans="1:3" hidden="1">
      <c r="A6157" s="1" t="str">
        <f t="shared" si="96"/>
        <v>LB 2011</v>
      </c>
      <c r="B6157" t="s">
        <v>112</v>
      </c>
      <c r="C6157">
        <v>2011</v>
      </c>
    </row>
    <row r="6158" spans="1:3" hidden="1">
      <c r="A6158" s="1" t="str">
        <f t="shared" si="96"/>
        <v>LB 2012</v>
      </c>
      <c r="B6158" t="s">
        <v>112</v>
      </c>
      <c r="C6158">
        <v>2012</v>
      </c>
    </row>
    <row r="6159" spans="1:3" hidden="1">
      <c r="A6159" s="1" t="str">
        <f t="shared" si="96"/>
        <v>LB 2013</v>
      </c>
      <c r="B6159" t="s">
        <v>112</v>
      </c>
      <c r="C6159">
        <v>2013</v>
      </c>
    </row>
    <row r="6160" spans="1:3" hidden="1">
      <c r="A6160" s="1" t="str">
        <f t="shared" si="96"/>
        <v>LB 2014</v>
      </c>
      <c r="B6160" t="s">
        <v>112</v>
      </c>
      <c r="C6160">
        <v>2014</v>
      </c>
    </row>
    <row r="6161" spans="1:3" hidden="1">
      <c r="A6161" s="1" t="str">
        <f t="shared" si="96"/>
        <v>LB 2015</v>
      </c>
      <c r="B6161" t="s">
        <v>112</v>
      </c>
      <c r="C6161">
        <v>2015</v>
      </c>
    </row>
    <row r="6162" spans="1:3" hidden="1">
      <c r="A6162" s="1" t="str">
        <f t="shared" si="96"/>
        <v>LC 1960</v>
      </c>
      <c r="B6162" t="s">
        <v>115</v>
      </c>
      <c r="C6162">
        <v>1960</v>
      </c>
    </row>
    <row r="6163" spans="1:3" hidden="1">
      <c r="A6163" s="1" t="str">
        <f t="shared" si="96"/>
        <v>LC 1961</v>
      </c>
      <c r="B6163" t="s">
        <v>115</v>
      </c>
      <c r="C6163">
        <v>1961</v>
      </c>
    </row>
    <row r="6164" spans="1:3" hidden="1">
      <c r="A6164" s="1" t="str">
        <f t="shared" si="96"/>
        <v>LC 1962</v>
      </c>
      <c r="B6164" t="s">
        <v>115</v>
      </c>
      <c r="C6164">
        <v>1962</v>
      </c>
    </row>
    <row r="6165" spans="1:3" hidden="1">
      <c r="A6165" s="1" t="str">
        <f t="shared" si="96"/>
        <v>LC 1963</v>
      </c>
      <c r="B6165" t="s">
        <v>115</v>
      </c>
      <c r="C6165">
        <v>1963</v>
      </c>
    </row>
    <row r="6166" spans="1:3" hidden="1">
      <c r="A6166" s="1" t="str">
        <f t="shared" si="96"/>
        <v>LC 1964</v>
      </c>
      <c r="B6166" t="s">
        <v>115</v>
      </c>
      <c r="C6166">
        <v>1964</v>
      </c>
    </row>
    <row r="6167" spans="1:3" hidden="1">
      <c r="A6167" s="1" t="str">
        <f t="shared" si="96"/>
        <v>LC 1965</v>
      </c>
      <c r="B6167" t="s">
        <v>115</v>
      </c>
      <c r="C6167">
        <v>1965</v>
      </c>
    </row>
    <row r="6168" spans="1:3" hidden="1">
      <c r="A6168" s="1" t="str">
        <f t="shared" si="96"/>
        <v>LC 1966</v>
      </c>
      <c r="B6168" t="s">
        <v>115</v>
      </c>
      <c r="C6168">
        <v>1966</v>
      </c>
    </row>
    <row r="6169" spans="1:3" hidden="1">
      <c r="A6169" s="1" t="str">
        <f t="shared" si="96"/>
        <v>LC 1967</v>
      </c>
      <c r="B6169" t="s">
        <v>115</v>
      </c>
      <c r="C6169">
        <v>1967</v>
      </c>
    </row>
    <row r="6170" spans="1:3" hidden="1">
      <c r="A6170" s="1" t="str">
        <f t="shared" si="96"/>
        <v>LC 1968</v>
      </c>
      <c r="B6170" t="s">
        <v>115</v>
      </c>
      <c r="C6170">
        <v>1968</v>
      </c>
    </row>
    <row r="6171" spans="1:3" hidden="1">
      <c r="A6171" s="1" t="str">
        <f t="shared" si="96"/>
        <v>LC 1969</v>
      </c>
      <c r="B6171" t="s">
        <v>115</v>
      </c>
      <c r="C6171">
        <v>1969</v>
      </c>
    </row>
    <row r="6172" spans="1:3" hidden="1">
      <c r="A6172" s="1" t="str">
        <f t="shared" si="96"/>
        <v>LC 1970</v>
      </c>
      <c r="B6172" t="s">
        <v>115</v>
      </c>
      <c r="C6172">
        <v>1970</v>
      </c>
    </row>
    <row r="6173" spans="1:3" hidden="1">
      <c r="A6173" s="1" t="str">
        <f t="shared" si="96"/>
        <v>LC 1971</v>
      </c>
      <c r="B6173" t="s">
        <v>115</v>
      </c>
      <c r="C6173">
        <v>1971</v>
      </c>
    </row>
    <row r="6174" spans="1:3" hidden="1">
      <c r="A6174" s="1" t="str">
        <f t="shared" si="96"/>
        <v>LC 1972</v>
      </c>
      <c r="B6174" t="s">
        <v>115</v>
      </c>
      <c r="C6174">
        <v>1972</v>
      </c>
    </row>
    <row r="6175" spans="1:3" hidden="1">
      <c r="A6175" s="1" t="str">
        <f t="shared" si="96"/>
        <v>LC 1973</v>
      </c>
      <c r="B6175" t="s">
        <v>115</v>
      </c>
      <c r="C6175">
        <v>1973</v>
      </c>
    </row>
    <row r="6176" spans="1:3" hidden="1">
      <c r="A6176" s="1" t="str">
        <f t="shared" si="96"/>
        <v>LC 1974</v>
      </c>
      <c r="B6176" t="s">
        <v>115</v>
      </c>
      <c r="C6176">
        <v>1974</v>
      </c>
    </row>
    <row r="6177" spans="1:3" hidden="1">
      <c r="A6177" s="1" t="str">
        <f t="shared" si="96"/>
        <v>LC 1975</v>
      </c>
      <c r="B6177" t="s">
        <v>115</v>
      </c>
      <c r="C6177">
        <v>1975</v>
      </c>
    </row>
    <row r="6178" spans="1:3" hidden="1">
      <c r="A6178" s="1" t="str">
        <f t="shared" si="96"/>
        <v>LC 1976</v>
      </c>
      <c r="B6178" t="s">
        <v>115</v>
      </c>
      <c r="C6178">
        <v>1976</v>
      </c>
    </row>
    <row r="6179" spans="1:3" hidden="1">
      <c r="A6179" s="1" t="str">
        <f t="shared" si="96"/>
        <v>LC 1977</v>
      </c>
      <c r="B6179" t="s">
        <v>115</v>
      </c>
      <c r="C6179">
        <v>1977</v>
      </c>
    </row>
    <row r="6180" spans="1:3" hidden="1">
      <c r="A6180" s="1" t="str">
        <f t="shared" si="96"/>
        <v>LC 1978</v>
      </c>
      <c r="B6180" t="s">
        <v>115</v>
      </c>
      <c r="C6180">
        <v>1978</v>
      </c>
    </row>
    <row r="6181" spans="1:3" hidden="1">
      <c r="A6181" s="1" t="str">
        <f t="shared" si="96"/>
        <v>LC 1979</v>
      </c>
      <c r="B6181" t="s">
        <v>115</v>
      </c>
      <c r="C6181">
        <v>1979</v>
      </c>
    </row>
    <row r="6182" spans="1:3" hidden="1">
      <c r="A6182" s="1" t="str">
        <f t="shared" si="96"/>
        <v>LC 1980</v>
      </c>
      <c r="B6182" t="s">
        <v>115</v>
      </c>
      <c r="C6182">
        <v>1980</v>
      </c>
    </row>
    <row r="6183" spans="1:3" hidden="1">
      <c r="A6183" s="1" t="str">
        <f t="shared" si="96"/>
        <v>LC 1981</v>
      </c>
      <c r="B6183" t="s">
        <v>115</v>
      </c>
      <c r="C6183">
        <v>1981</v>
      </c>
    </row>
    <row r="6184" spans="1:3" hidden="1">
      <c r="A6184" s="1" t="str">
        <f t="shared" si="96"/>
        <v>LC 1982</v>
      </c>
      <c r="B6184" t="s">
        <v>115</v>
      </c>
      <c r="C6184">
        <v>1982</v>
      </c>
    </row>
    <row r="6185" spans="1:3" hidden="1">
      <c r="A6185" s="1" t="str">
        <f t="shared" si="96"/>
        <v>LC 1983</v>
      </c>
      <c r="B6185" t="s">
        <v>115</v>
      </c>
      <c r="C6185">
        <v>1983</v>
      </c>
    </row>
    <row r="6186" spans="1:3" hidden="1">
      <c r="A6186" s="1" t="str">
        <f t="shared" si="96"/>
        <v>LC 1984</v>
      </c>
      <c r="B6186" t="s">
        <v>115</v>
      </c>
      <c r="C6186">
        <v>1984</v>
      </c>
    </row>
    <row r="6187" spans="1:3" hidden="1">
      <c r="A6187" s="1" t="str">
        <f t="shared" si="96"/>
        <v>LC 1985</v>
      </c>
      <c r="B6187" t="s">
        <v>115</v>
      </c>
      <c r="C6187">
        <v>1985</v>
      </c>
    </row>
    <row r="6188" spans="1:3" hidden="1">
      <c r="A6188" s="1" t="str">
        <f t="shared" si="96"/>
        <v>LC 1986</v>
      </c>
      <c r="B6188" t="s">
        <v>115</v>
      </c>
      <c r="C6188">
        <v>1986</v>
      </c>
    </row>
    <row r="6189" spans="1:3" hidden="1">
      <c r="A6189" s="1" t="str">
        <f t="shared" si="96"/>
        <v>LC 1987</v>
      </c>
      <c r="B6189" t="s">
        <v>115</v>
      </c>
      <c r="C6189">
        <v>1987</v>
      </c>
    </row>
    <row r="6190" spans="1:3" hidden="1">
      <c r="A6190" s="1" t="str">
        <f t="shared" si="96"/>
        <v>LC 1988</v>
      </c>
      <c r="B6190" t="s">
        <v>115</v>
      </c>
      <c r="C6190">
        <v>1988</v>
      </c>
    </row>
    <row r="6191" spans="1:3" hidden="1">
      <c r="A6191" s="1" t="str">
        <f t="shared" si="96"/>
        <v>LC 1989</v>
      </c>
      <c r="B6191" t="s">
        <v>115</v>
      </c>
      <c r="C6191">
        <v>1989</v>
      </c>
    </row>
    <row r="6192" spans="1:3" hidden="1">
      <c r="A6192" s="1" t="str">
        <f t="shared" si="96"/>
        <v>LC 1990</v>
      </c>
      <c r="B6192" t="s">
        <v>115</v>
      </c>
      <c r="C6192">
        <v>1990</v>
      </c>
    </row>
    <row r="6193" spans="1:8" hidden="1">
      <c r="A6193" s="1" t="str">
        <f t="shared" si="96"/>
        <v>LC 1991</v>
      </c>
      <c r="B6193" t="s">
        <v>115</v>
      </c>
      <c r="C6193">
        <v>1991</v>
      </c>
    </row>
    <row r="6194" spans="1:8" hidden="1">
      <c r="A6194" s="1" t="str">
        <f t="shared" si="96"/>
        <v>LC 1992</v>
      </c>
      <c r="B6194" t="s">
        <v>115</v>
      </c>
      <c r="C6194">
        <v>1992</v>
      </c>
    </row>
    <row r="6195" spans="1:8" hidden="1">
      <c r="A6195" s="1" t="str">
        <f t="shared" si="96"/>
        <v>LC 1993</v>
      </c>
      <c r="B6195" t="s">
        <v>115</v>
      </c>
      <c r="C6195">
        <v>1993</v>
      </c>
    </row>
    <row r="6196" spans="1:8" hidden="1">
      <c r="A6196" s="1" t="str">
        <f t="shared" si="96"/>
        <v>LC 1994</v>
      </c>
      <c r="B6196" t="s">
        <v>115</v>
      </c>
      <c r="C6196">
        <v>1994</v>
      </c>
    </row>
    <row r="6197" spans="1:8" hidden="1">
      <c r="A6197" s="1" t="str">
        <f t="shared" si="96"/>
        <v>LC 1995</v>
      </c>
      <c r="B6197" t="s">
        <v>115</v>
      </c>
      <c r="C6197">
        <v>1995</v>
      </c>
      <c r="D6197">
        <v>5.23</v>
      </c>
      <c r="E6197">
        <v>9.8699999999999992</v>
      </c>
      <c r="F6197">
        <v>14.8</v>
      </c>
      <c r="G6197">
        <v>21.75</v>
      </c>
      <c r="H6197">
        <v>48.34</v>
      </c>
    </row>
    <row r="6198" spans="1:8" hidden="1">
      <c r="A6198" s="1" t="str">
        <f t="shared" si="96"/>
        <v>LC 1996</v>
      </c>
      <c r="B6198" t="s">
        <v>115</v>
      </c>
      <c r="C6198">
        <v>1996</v>
      </c>
    </row>
    <row r="6199" spans="1:8" hidden="1">
      <c r="A6199" s="1" t="str">
        <f t="shared" si="96"/>
        <v>LC 1997</v>
      </c>
      <c r="B6199" t="s">
        <v>115</v>
      </c>
      <c r="C6199">
        <v>1997</v>
      </c>
    </row>
    <row r="6200" spans="1:8" hidden="1">
      <c r="A6200" s="1" t="str">
        <f t="shared" si="96"/>
        <v>LC 1998</v>
      </c>
      <c r="B6200" t="s">
        <v>115</v>
      </c>
      <c r="C6200">
        <v>1998</v>
      </c>
    </row>
    <row r="6201" spans="1:8" hidden="1">
      <c r="A6201" s="1" t="str">
        <f t="shared" si="96"/>
        <v>LC 1999</v>
      </c>
      <c r="B6201" t="s">
        <v>115</v>
      </c>
      <c r="C6201">
        <v>1999</v>
      </c>
    </row>
    <row r="6202" spans="1:8" hidden="1">
      <c r="A6202" s="1" t="str">
        <f t="shared" si="96"/>
        <v>LC 2000</v>
      </c>
      <c r="B6202" t="s">
        <v>115</v>
      </c>
      <c r="C6202">
        <v>2000</v>
      </c>
    </row>
    <row r="6203" spans="1:8" hidden="1">
      <c r="A6203" s="1" t="str">
        <f t="shared" si="96"/>
        <v>LC 2001</v>
      </c>
      <c r="B6203" t="s">
        <v>115</v>
      </c>
      <c r="C6203">
        <v>2001</v>
      </c>
    </row>
    <row r="6204" spans="1:8" hidden="1">
      <c r="A6204" s="1" t="str">
        <f t="shared" si="96"/>
        <v>LC 2002</v>
      </c>
      <c r="B6204" t="s">
        <v>115</v>
      </c>
      <c r="C6204">
        <v>2002</v>
      </c>
    </row>
    <row r="6205" spans="1:8" hidden="1">
      <c r="A6205" s="1" t="str">
        <f t="shared" si="96"/>
        <v>LC 2003</v>
      </c>
      <c r="B6205" t="s">
        <v>115</v>
      </c>
      <c r="C6205">
        <v>2003</v>
      </c>
    </row>
    <row r="6206" spans="1:8" hidden="1">
      <c r="A6206" s="1" t="str">
        <f t="shared" si="96"/>
        <v>LC 2004</v>
      </c>
      <c r="B6206" t="s">
        <v>115</v>
      </c>
      <c r="C6206">
        <v>2004</v>
      </c>
    </row>
    <row r="6207" spans="1:8" hidden="1">
      <c r="A6207" s="1" t="str">
        <f t="shared" si="96"/>
        <v>LC 2005</v>
      </c>
      <c r="B6207" t="s">
        <v>115</v>
      </c>
      <c r="C6207">
        <v>2005</v>
      </c>
    </row>
    <row r="6208" spans="1:8" hidden="1">
      <c r="A6208" s="1" t="str">
        <f t="shared" si="96"/>
        <v>LC 2006</v>
      </c>
      <c r="B6208" t="s">
        <v>115</v>
      </c>
      <c r="C6208">
        <v>2006</v>
      </c>
    </row>
    <row r="6209" spans="1:3" hidden="1">
      <c r="A6209" s="1" t="str">
        <f t="shared" si="96"/>
        <v>LC 2007</v>
      </c>
      <c r="B6209" t="s">
        <v>115</v>
      </c>
      <c r="C6209">
        <v>2007</v>
      </c>
    </row>
    <row r="6210" spans="1:3" hidden="1">
      <c r="A6210" s="1" t="str">
        <f t="shared" si="96"/>
        <v>LC 2008</v>
      </c>
      <c r="B6210" t="s">
        <v>115</v>
      </c>
      <c r="C6210">
        <v>2008</v>
      </c>
    </row>
    <row r="6211" spans="1:3" hidden="1">
      <c r="A6211" s="1" t="str">
        <f t="shared" ref="A6211:A6274" si="97">CONCATENATE(B6211," ",C6211)</f>
        <v>LC 2009</v>
      </c>
      <c r="B6211" t="s">
        <v>115</v>
      </c>
      <c r="C6211">
        <v>2009</v>
      </c>
    </row>
    <row r="6212" spans="1:3" hidden="1">
      <c r="A6212" s="1" t="str">
        <f t="shared" si="97"/>
        <v>LC 2010</v>
      </c>
      <c r="B6212" t="s">
        <v>115</v>
      </c>
      <c r="C6212">
        <v>2010</v>
      </c>
    </row>
    <row r="6213" spans="1:3" hidden="1">
      <c r="A6213" s="1" t="str">
        <f t="shared" si="97"/>
        <v>LC 2011</v>
      </c>
      <c r="B6213" t="s">
        <v>115</v>
      </c>
      <c r="C6213">
        <v>2011</v>
      </c>
    </row>
    <row r="6214" spans="1:3" hidden="1">
      <c r="A6214" s="1" t="str">
        <f t="shared" si="97"/>
        <v>LC 2012</v>
      </c>
      <c r="B6214" t="s">
        <v>115</v>
      </c>
      <c r="C6214">
        <v>2012</v>
      </c>
    </row>
    <row r="6215" spans="1:3" hidden="1">
      <c r="A6215" s="1" t="str">
        <f t="shared" si="97"/>
        <v>LC 2013</v>
      </c>
      <c r="B6215" t="s">
        <v>115</v>
      </c>
      <c r="C6215">
        <v>2013</v>
      </c>
    </row>
    <row r="6216" spans="1:3" hidden="1">
      <c r="A6216" s="1" t="str">
        <f t="shared" si="97"/>
        <v>LC 2014</v>
      </c>
      <c r="B6216" t="s">
        <v>115</v>
      </c>
      <c r="C6216">
        <v>2014</v>
      </c>
    </row>
    <row r="6217" spans="1:3" hidden="1">
      <c r="A6217" s="1" t="str">
        <f t="shared" si="97"/>
        <v>LC 2015</v>
      </c>
      <c r="B6217" t="s">
        <v>115</v>
      </c>
      <c r="C6217">
        <v>2015</v>
      </c>
    </row>
    <row r="6218" spans="1:3" hidden="1">
      <c r="A6218" s="1" t="str">
        <f t="shared" si="97"/>
        <v>LI 1960</v>
      </c>
      <c r="B6218" t="s">
        <v>116</v>
      </c>
      <c r="C6218">
        <v>1960</v>
      </c>
    </row>
    <row r="6219" spans="1:3" hidden="1">
      <c r="A6219" s="1" t="str">
        <f t="shared" si="97"/>
        <v>LI 1961</v>
      </c>
      <c r="B6219" t="s">
        <v>116</v>
      </c>
      <c r="C6219">
        <v>1961</v>
      </c>
    </row>
    <row r="6220" spans="1:3" hidden="1">
      <c r="A6220" s="1" t="str">
        <f t="shared" si="97"/>
        <v>LI 1962</v>
      </c>
      <c r="B6220" t="s">
        <v>116</v>
      </c>
      <c r="C6220">
        <v>1962</v>
      </c>
    </row>
    <row r="6221" spans="1:3" hidden="1">
      <c r="A6221" s="1" t="str">
        <f t="shared" si="97"/>
        <v>LI 1963</v>
      </c>
      <c r="B6221" t="s">
        <v>116</v>
      </c>
      <c r="C6221">
        <v>1963</v>
      </c>
    </row>
    <row r="6222" spans="1:3" hidden="1">
      <c r="A6222" s="1" t="str">
        <f t="shared" si="97"/>
        <v>LI 1964</v>
      </c>
      <c r="B6222" t="s">
        <v>116</v>
      </c>
      <c r="C6222">
        <v>1964</v>
      </c>
    </row>
    <row r="6223" spans="1:3" hidden="1">
      <c r="A6223" s="1" t="str">
        <f t="shared" si="97"/>
        <v>LI 1965</v>
      </c>
      <c r="B6223" t="s">
        <v>116</v>
      </c>
      <c r="C6223">
        <v>1965</v>
      </c>
    </row>
    <row r="6224" spans="1:3" hidden="1">
      <c r="A6224" s="1" t="str">
        <f t="shared" si="97"/>
        <v>LI 1966</v>
      </c>
      <c r="B6224" t="s">
        <v>116</v>
      </c>
      <c r="C6224">
        <v>1966</v>
      </c>
    </row>
    <row r="6225" spans="1:3" hidden="1">
      <c r="A6225" s="1" t="str">
        <f t="shared" si="97"/>
        <v>LI 1967</v>
      </c>
      <c r="B6225" t="s">
        <v>116</v>
      </c>
      <c r="C6225">
        <v>1967</v>
      </c>
    </row>
    <row r="6226" spans="1:3" hidden="1">
      <c r="A6226" s="1" t="str">
        <f t="shared" si="97"/>
        <v>LI 1968</v>
      </c>
      <c r="B6226" t="s">
        <v>116</v>
      </c>
      <c r="C6226">
        <v>1968</v>
      </c>
    </row>
    <row r="6227" spans="1:3" hidden="1">
      <c r="A6227" s="1" t="str">
        <f t="shared" si="97"/>
        <v>LI 1969</v>
      </c>
      <c r="B6227" t="s">
        <v>116</v>
      </c>
      <c r="C6227">
        <v>1969</v>
      </c>
    </row>
    <row r="6228" spans="1:3" hidden="1">
      <c r="A6228" s="1" t="str">
        <f t="shared" si="97"/>
        <v>LI 1970</v>
      </c>
      <c r="B6228" t="s">
        <v>116</v>
      </c>
      <c r="C6228">
        <v>1970</v>
      </c>
    </row>
    <row r="6229" spans="1:3" hidden="1">
      <c r="A6229" s="1" t="str">
        <f t="shared" si="97"/>
        <v>LI 1971</v>
      </c>
      <c r="B6229" t="s">
        <v>116</v>
      </c>
      <c r="C6229">
        <v>1971</v>
      </c>
    </row>
    <row r="6230" spans="1:3" hidden="1">
      <c r="A6230" s="1" t="str">
        <f t="shared" si="97"/>
        <v>LI 1972</v>
      </c>
      <c r="B6230" t="s">
        <v>116</v>
      </c>
      <c r="C6230">
        <v>1972</v>
      </c>
    </row>
    <row r="6231" spans="1:3" hidden="1">
      <c r="A6231" s="1" t="str">
        <f t="shared" si="97"/>
        <v>LI 1973</v>
      </c>
      <c r="B6231" t="s">
        <v>116</v>
      </c>
      <c r="C6231">
        <v>1973</v>
      </c>
    </row>
    <row r="6232" spans="1:3" hidden="1">
      <c r="A6232" s="1" t="str">
        <f t="shared" si="97"/>
        <v>LI 1974</v>
      </c>
      <c r="B6232" t="s">
        <v>116</v>
      </c>
      <c r="C6232">
        <v>1974</v>
      </c>
    </row>
    <row r="6233" spans="1:3" hidden="1">
      <c r="A6233" s="1" t="str">
        <f t="shared" si="97"/>
        <v>LI 1975</v>
      </c>
      <c r="B6233" t="s">
        <v>116</v>
      </c>
      <c r="C6233">
        <v>1975</v>
      </c>
    </row>
    <row r="6234" spans="1:3" hidden="1">
      <c r="A6234" s="1" t="str">
        <f t="shared" si="97"/>
        <v>LI 1976</v>
      </c>
      <c r="B6234" t="s">
        <v>116</v>
      </c>
      <c r="C6234">
        <v>1976</v>
      </c>
    </row>
    <row r="6235" spans="1:3" hidden="1">
      <c r="A6235" s="1" t="str">
        <f t="shared" si="97"/>
        <v>LI 1977</v>
      </c>
      <c r="B6235" t="s">
        <v>116</v>
      </c>
      <c r="C6235">
        <v>1977</v>
      </c>
    </row>
    <row r="6236" spans="1:3" hidden="1">
      <c r="A6236" s="1" t="str">
        <f t="shared" si="97"/>
        <v>LI 1978</v>
      </c>
      <c r="B6236" t="s">
        <v>116</v>
      </c>
      <c r="C6236">
        <v>1978</v>
      </c>
    </row>
    <row r="6237" spans="1:3" hidden="1">
      <c r="A6237" s="1" t="str">
        <f t="shared" si="97"/>
        <v>LI 1979</v>
      </c>
      <c r="B6237" t="s">
        <v>116</v>
      </c>
      <c r="C6237">
        <v>1979</v>
      </c>
    </row>
    <row r="6238" spans="1:3" hidden="1">
      <c r="A6238" s="1" t="str">
        <f t="shared" si="97"/>
        <v>LI 1980</v>
      </c>
      <c r="B6238" t="s">
        <v>116</v>
      </c>
      <c r="C6238">
        <v>1980</v>
      </c>
    </row>
    <row r="6239" spans="1:3" hidden="1">
      <c r="A6239" s="1" t="str">
        <f t="shared" si="97"/>
        <v>LI 1981</v>
      </c>
      <c r="B6239" t="s">
        <v>116</v>
      </c>
      <c r="C6239">
        <v>1981</v>
      </c>
    </row>
    <row r="6240" spans="1:3" hidden="1">
      <c r="A6240" s="1" t="str">
        <f t="shared" si="97"/>
        <v>LI 1982</v>
      </c>
      <c r="B6240" t="s">
        <v>116</v>
      </c>
      <c r="C6240">
        <v>1982</v>
      </c>
    </row>
    <row r="6241" spans="1:3" hidden="1">
      <c r="A6241" s="1" t="str">
        <f t="shared" si="97"/>
        <v>LI 1983</v>
      </c>
      <c r="B6241" t="s">
        <v>116</v>
      </c>
      <c r="C6241">
        <v>1983</v>
      </c>
    </row>
    <row r="6242" spans="1:3" hidden="1">
      <c r="A6242" s="1" t="str">
        <f t="shared" si="97"/>
        <v>LI 1984</v>
      </c>
      <c r="B6242" t="s">
        <v>116</v>
      </c>
      <c r="C6242">
        <v>1984</v>
      </c>
    </row>
    <row r="6243" spans="1:3" hidden="1">
      <c r="A6243" s="1" t="str">
        <f t="shared" si="97"/>
        <v>LI 1985</v>
      </c>
      <c r="B6243" t="s">
        <v>116</v>
      </c>
      <c r="C6243">
        <v>1985</v>
      </c>
    </row>
    <row r="6244" spans="1:3" hidden="1">
      <c r="A6244" s="1" t="str">
        <f t="shared" si="97"/>
        <v>LI 1986</v>
      </c>
      <c r="B6244" t="s">
        <v>116</v>
      </c>
      <c r="C6244">
        <v>1986</v>
      </c>
    </row>
    <row r="6245" spans="1:3" hidden="1">
      <c r="A6245" s="1" t="str">
        <f t="shared" si="97"/>
        <v>LI 1987</v>
      </c>
      <c r="B6245" t="s">
        <v>116</v>
      </c>
      <c r="C6245">
        <v>1987</v>
      </c>
    </row>
    <row r="6246" spans="1:3" hidden="1">
      <c r="A6246" s="1" t="str">
        <f t="shared" si="97"/>
        <v>LI 1988</v>
      </c>
      <c r="B6246" t="s">
        <v>116</v>
      </c>
      <c r="C6246">
        <v>1988</v>
      </c>
    </row>
    <row r="6247" spans="1:3" hidden="1">
      <c r="A6247" s="1" t="str">
        <f t="shared" si="97"/>
        <v>LI 1989</v>
      </c>
      <c r="B6247" t="s">
        <v>116</v>
      </c>
      <c r="C6247">
        <v>1989</v>
      </c>
    </row>
    <row r="6248" spans="1:3" hidden="1">
      <c r="A6248" s="1" t="str">
        <f t="shared" si="97"/>
        <v>LI 1990</v>
      </c>
      <c r="B6248" t="s">
        <v>116</v>
      </c>
      <c r="C6248">
        <v>1990</v>
      </c>
    </row>
    <row r="6249" spans="1:3" hidden="1">
      <c r="A6249" s="1" t="str">
        <f t="shared" si="97"/>
        <v>LI 1991</v>
      </c>
      <c r="B6249" t="s">
        <v>116</v>
      </c>
      <c r="C6249">
        <v>1991</v>
      </c>
    </row>
    <row r="6250" spans="1:3" hidden="1">
      <c r="A6250" s="1" t="str">
        <f t="shared" si="97"/>
        <v>LI 1992</v>
      </c>
      <c r="B6250" t="s">
        <v>116</v>
      </c>
      <c r="C6250">
        <v>1992</v>
      </c>
    </row>
    <row r="6251" spans="1:3" hidden="1">
      <c r="A6251" s="1" t="str">
        <f t="shared" si="97"/>
        <v>LI 1993</v>
      </c>
      <c r="B6251" t="s">
        <v>116</v>
      </c>
      <c r="C6251">
        <v>1993</v>
      </c>
    </row>
    <row r="6252" spans="1:3" hidden="1">
      <c r="A6252" s="1" t="str">
        <f t="shared" si="97"/>
        <v>LI 1994</v>
      </c>
      <c r="B6252" t="s">
        <v>116</v>
      </c>
      <c r="C6252">
        <v>1994</v>
      </c>
    </row>
    <row r="6253" spans="1:3" hidden="1">
      <c r="A6253" s="1" t="str">
        <f t="shared" si="97"/>
        <v>LI 1995</v>
      </c>
      <c r="B6253" t="s">
        <v>116</v>
      </c>
      <c r="C6253">
        <v>1995</v>
      </c>
    </row>
    <row r="6254" spans="1:3" hidden="1">
      <c r="A6254" s="1" t="str">
        <f t="shared" si="97"/>
        <v>LI 1996</v>
      </c>
      <c r="B6254" t="s">
        <v>116</v>
      </c>
      <c r="C6254">
        <v>1996</v>
      </c>
    </row>
    <row r="6255" spans="1:3" hidden="1">
      <c r="A6255" s="1" t="str">
        <f t="shared" si="97"/>
        <v>LI 1997</v>
      </c>
      <c r="B6255" t="s">
        <v>116</v>
      </c>
      <c r="C6255">
        <v>1997</v>
      </c>
    </row>
    <row r="6256" spans="1:3" hidden="1">
      <c r="A6256" s="1" t="str">
        <f t="shared" si="97"/>
        <v>LI 1998</v>
      </c>
      <c r="B6256" t="s">
        <v>116</v>
      </c>
      <c r="C6256">
        <v>1998</v>
      </c>
    </row>
    <row r="6257" spans="1:3" hidden="1">
      <c r="A6257" s="1" t="str">
        <f t="shared" si="97"/>
        <v>LI 1999</v>
      </c>
      <c r="B6257" t="s">
        <v>116</v>
      </c>
      <c r="C6257">
        <v>1999</v>
      </c>
    </row>
    <row r="6258" spans="1:3" hidden="1">
      <c r="A6258" s="1" t="str">
        <f t="shared" si="97"/>
        <v>LI 2000</v>
      </c>
      <c r="B6258" t="s">
        <v>116</v>
      </c>
      <c r="C6258">
        <v>2000</v>
      </c>
    </row>
    <row r="6259" spans="1:3" hidden="1">
      <c r="A6259" s="1" t="str">
        <f t="shared" si="97"/>
        <v>LI 2001</v>
      </c>
      <c r="B6259" t="s">
        <v>116</v>
      </c>
      <c r="C6259">
        <v>2001</v>
      </c>
    </row>
    <row r="6260" spans="1:3" hidden="1">
      <c r="A6260" s="1" t="str">
        <f t="shared" si="97"/>
        <v>LI 2002</v>
      </c>
      <c r="B6260" t="s">
        <v>116</v>
      </c>
      <c r="C6260">
        <v>2002</v>
      </c>
    </row>
    <row r="6261" spans="1:3" hidden="1">
      <c r="A6261" s="1" t="str">
        <f t="shared" si="97"/>
        <v>LI 2003</v>
      </c>
      <c r="B6261" t="s">
        <v>116</v>
      </c>
      <c r="C6261">
        <v>2003</v>
      </c>
    </row>
    <row r="6262" spans="1:3" hidden="1">
      <c r="A6262" s="1" t="str">
        <f t="shared" si="97"/>
        <v>LI 2004</v>
      </c>
      <c r="B6262" t="s">
        <v>116</v>
      </c>
      <c r="C6262">
        <v>2004</v>
      </c>
    </row>
    <row r="6263" spans="1:3" hidden="1">
      <c r="A6263" s="1" t="str">
        <f t="shared" si="97"/>
        <v>LI 2005</v>
      </c>
      <c r="B6263" t="s">
        <v>116</v>
      </c>
      <c r="C6263">
        <v>2005</v>
      </c>
    </row>
    <row r="6264" spans="1:3" hidden="1">
      <c r="A6264" s="1" t="str">
        <f t="shared" si="97"/>
        <v>LI 2006</v>
      </c>
      <c r="B6264" t="s">
        <v>116</v>
      </c>
      <c r="C6264">
        <v>2006</v>
      </c>
    </row>
    <row r="6265" spans="1:3" hidden="1">
      <c r="A6265" s="1" t="str">
        <f t="shared" si="97"/>
        <v>LI 2007</v>
      </c>
      <c r="B6265" t="s">
        <v>116</v>
      </c>
      <c r="C6265">
        <v>2007</v>
      </c>
    </row>
    <row r="6266" spans="1:3" hidden="1">
      <c r="A6266" s="1" t="str">
        <f t="shared" si="97"/>
        <v>LI 2008</v>
      </c>
      <c r="B6266" t="s">
        <v>116</v>
      </c>
      <c r="C6266">
        <v>2008</v>
      </c>
    </row>
    <row r="6267" spans="1:3" hidden="1">
      <c r="A6267" s="1" t="str">
        <f t="shared" si="97"/>
        <v>LI 2009</v>
      </c>
      <c r="B6267" t="s">
        <v>116</v>
      </c>
      <c r="C6267">
        <v>2009</v>
      </c>
    </row>
    <row r="6268" spans="1:3" hidden="1">
      <c r="A6268" s="1" t="str">
        <f t="shared" si="97"/>
        <v>LI 2010</v>
      </c>
      <c r="B6268" t="s">
        <v>116</v>
      </c>
      <c r="C6268">
        <v>2010</v>
      </c>
    </row>
    <row r="6269" spans="1:3" hidden="1">
      <c r="A6269" s="1" t="str">
        <f t="shared" si="97"/>
        <v>LI 2011</v>
      </c>
      <c r="B6269" t="s">
        <v>116</v>
      </c>
      <c r="C6269">
        <v>2011</v>
      </c>
    </row>
    <row r="6270" spans="1:3" hidden="1">
      <c r="A6270" s="1" t="str">
        <f t="shared" si="97"/>
        <v>LI 2012</v>
      </c>
      <c r="B6270" t="s">
        <v>116</v>
      </c>
      <c r="C6270">
        <v>2012</v>
      </c>
    </row>
    <row r="6271" spans="1:3" hidden="1">
      <c r="A6271" s="1" t="str">
        <f t="shared" si="97"/>
        <v>LI 2013</v>
      </c>
      <c r="B6271" t="s">
        <v>116</v>
      </c>
      <c r="C6271">
        <v>2013</v>
      </c>
    </row>
    <row r="6272" spans="1:3" hidden="1">
      <c r="A6272" s="1" t="str">
        <f t="shared" si="97"/>
        <v>LI 2014</v>
      </c>
      <c r="B6272" t="s">
        <v>116</v>
      </c>
      <c r="C6272">
        <v>2014</v>
      </c>
    </row>
    <row r="6273" spans="1:3" hidden="1">
      <c r="A6273" s="1" t="str">
        <f t="shared" si="97"/>
        <v>LI 2015</v>
      </c>
      <c r="B6273" t="s">
        <v>116</v>
      </c>
      <c r="C6273">
        <v>2015</v>
      </c>
    </row>
    <row r="6274" spans="1:3" hidden="1">
      <c r="A6274" s="1" t="str">
        <f t="shared" si="97"/>
        <v>LK 1960</v>
      </c>
      <c r="B6274" t="s">
        <v>117</v>
      </c>
      <c r="C6274">
        <v>1960</v>
      </c>
    </row>
    <row r="6275" spans="1:3" hidden="1">
      <c r="A6275" s="1" t="str">
        <f t="shared" ref="A6275:A6338" si="98">CONCATENATE(B6275," ",C6275)</f>
        <v>LK 1961</v>
      </c>
      <c r="B6275" t="s">
        <v>117</v>
      </c>
      <c r="C6275">
        <v>1961</v>
      </c>
    </row>
    <row r="6276" spans="1:3" hidden="1">
      <c r="A6276" s="1" t="str">
        <f t="shared" si="98"/>
        <v>LK 1962</v>
      </c>
      <c r="B6276" t="s">
        <v>117</v>
      </c>
      <c r="C6276">
        <v>1962</v>
      </c>
    </row>
    <row r="6277" spans="1:3" hidden="1">
      <c r="A6277" s="1" t="str">
        <f t="shared" si="98"/>
        <v>LK 1963</v>
      </c>
      <c r="B6277" t="s">
        <v>117</v>
      </c>
      <c r="C6277">
        <v>1963</v>
      </c>
    </row>
    <row r="6278" spans="1:3" hidden="1">
      <c r="A6278" s="1" t="str">
        <f t="shared" si="98"/>
        <v>LK 1964</v>
      </c>
      <c r="B6278" t="s">
        <v>117</v>
      </c>
      <c r="C6278">
        <v>1964</v>
      </c>
    </row>
    <row r="6279" spans="1:3" hidden="1">
      <c r="A6279" s="1" t="str">
        <f t="shared" si="98"/>
        <v>LK 1965</v>
      </c>
      <c r="B6279" t="s">
        <v>117</v>
      </c>
      <c r="C6279">
        <v>1965</v>
      </c>
    </row>
    <row r="6280" spans="1:3" hidden="1">
      <c r="A6280" s="1" t="str">
        <f t="shared" si="98"/>
        <v>LK 1966</v>
      </c>
      <c r="B6280" t="s">
        <v>117</v>
      </c>
      <c r="C6280">
        <v>1966</v>
      </c>
    </row>
    <row r="6281" spans="1:3" hidden="1">
      <c r="A6281" s="1" t="str">
        <f t="shared" si="98"/>
        <v>LK 1967</v>
      </c>
      <c r="B6281" t="s">
        <v>117</v>
      </c>
      <c r="C6281">
        <v>1967</v>
      </c>
    </row>
    <row r="6282" spans="1:3" hidden="1">
      <c r="A6282" s="1" t="str">
        <f t="shared" si="98"/>
        <v>LK 1968</v>
      </c>
      <c r="B6282" t="s">
        <v>117</v>
      </c>
      <c r="C6282">
        <v>1968</v>
      </c>
    </row>
    <row r="6283" spans="1:3" hidden="1">
      <c r="A6283" s="1" t="str">
        <f t="shared" si="98"/>
        <v>LK 1969</v>
      </c>
      <c r="B6283" t="s">
        <v>117</v>
      </c>
      <c r="C6283">
        <v>1969</v>
      </c>
    </row>
    <row r="6284" spans="1:3" hidden="1">
      <c r="A6284" s="1" t="str">
        <f t="shared" si="98"/>
        <v>LK 1970</v>
      </c>
      <c r="B6284" t="s">
        <v>117</v>
      </c>
      <c r="C6284">
        <v>1970</v>
      </c>
    </row>
    <row r="6285" spans="1:3" hidden="1">
      <c r="A6285" s="1" t="str">
        <f t="shared" si="98"/>
        <v>LK 1971</v>
      </c>
      <c r="B6285" t="s">
        <v>117</v>
      </c>
      <c r="C6285">
        <v>1971</v>
      </c>
    </row>
    <row r="6286" spans="1:3" hidden="1">
      <c r="A6286" s="1" t="str">
        <f t="shared" si="98"/>
        <v>LK 1972</v>
      </c>
      <c r="B6286" t="s">
        <v>117</v>
      </c>
      <c r="C6286">
        <v>1972</v>
      </c>
    </row>
    <row r="6287" spans="1:3" hidden="1">
      <c r="A6287" s="1" t="str">
        <f t="shared" si="98"/>
        <v>LK 1973</v>
      </c>
      <c r="B6287" t="s">
        <v>117</v>
      </c>
      <c r="C6287">
        <v>1973</v>
      </c>
    </row>
    <row r="6288" spans="1:3" hidden="1">
      <c r="A6288" s="1" t="str">
        <f t="shared" si="98"/>
        <v>LK 1974</v>
      </c>
      <c r="B6288" t="s">
        <v>117</v>
      </c>
      <c r="C6288">
        <v>1974</v>
      </c>
    </row>
    <row r="6289" spans="1:8" hidden="1">
      <c r="A6289" s="1" t="str">
        <f t="shared" si="98"/>
        <v>LK 1975</v>
      </c>
      <c r="B6289" t="s">
        <v>117</v>
      </c>
      <c r="C6289">
        <v>1975</v>
      </c>
    </row>
    <row r="6290" spans="1:8" hidden="1">
      <c r="A6290" s="1" t="str">
        <f t="shared" si="98"/>
        <v>LK 1976</v>
      </c>
      <c r="B6290" t="s">
        <v>117</v>
      </c>
      <c r="C6290">
        <v>1976</v>
      </c>
    </row>
    <row r="6291" spans="1:8" hidden="1">
      <c r="A6291" s="1" t="str">
        <f t="shared" si="98"/>
        <v>LK 1977</v>
      </c>
      <c r="B6291" t="s">
        <v>117</v>
      </c>
      <c r="C6291">
        <v>1977</v>
      </c>
    </row>
    <row r="6292" spans="1:8" hidden="1">
      <c r="A6292" s="1" t="str">
        <f t="shared" si="98"/>
        <v>LK 1978</v>
      </c>
      <c r="B6292" t="s">
        <v>117</v>
      </c>
      <c r="C6292">
        <v>1978</v>
      </c>
    </row>
    <row r="6293" spans="1:8" hidden="1">
      <c r="A6293" s="1" t="str">
        <f t="shared" si="98"/>
        <v>LK 1979</v>
      </c>
      <c r="B6293" t="s">
        <v>117</v>
      </c>
      <c r="C6293">
        <v>1979</v>
      </c>
    </row>
    <row r="6294" spans="1:8" hidden="1">
      <c r="A6294" s="1" t="str">
        <f t="shared" si="98"/>
        <v>LK 1980</v>
      </c>
      <c r="B6294" t="s">
        <v>117</v>
      </c>
      <c r="C6294">
        <v>1980</v>
      </c>
    </row>
    <row r="6295" spans="1:8" hidden="1">
      <c r="A6295" s="1" t="str">
        <f t="shared" si="98"/>
        <v>LK 1981</v>
      </c>
      <c r="B6295" t="s">
        <v>117</v>
      </c>
      <c r="C6295">
        <v>1981</v>
      </c>
    </row>
    <row r="6296" spans="1:8" hidden="1">
      <c r="A6296" s="1" t="str">
        <f t="shared" si="98"/>
        <v>LK 1982</v>
      </c>
      <c r="B6296" t="s">
        <v>117</v>
      </c>
      <c r="C6296">
        <v>1982</v>
      </c>
    </row>
    <row r="6297" spans="1:8" hidden="1">
      <c r="A6297" s="1" t="str">
        <f t="shared" si="98"/>
        <v>LK 1983</v>
      </c>
      <c r="B6297" t="s">
        <v>117</v>
      </c>
      <c r="C6297">
        <v>1983</v>
      </c>
    </row>
    <row r="6298" spans="1:8" hidden="1">
      <c r="A6298" s="1" t="str">
        <f t="shared" si="98"/>
        <v>LK 1984</v>
      </c>
      <c r="B6298" t="s">
        <v>117</v>
      </c>
      <c r="C6298">
        <v>1984</v>
      </c>
    </row>
    <row r="6299" spans="1:8" hidden="1">
      <c r="A6299" s="1" t="str">
        <f t="shared" si="98"/>
        <v>LK 1985</v>
      </c>
      <c r="B6299" t="s">
        <v>117</v>
      </c>
      <c r="C6299">
        <v>1985</v>
      </c>
      <c r="D6299">
        <v>8.2899999999999991</v>
      </c>
      <c r="E6299">
        <v>12.37</v>
      </c>
      <c r="F6299">
        <v>16.39</v>
      </c>
      <c r="G6299">
        <v>21.83</v>
      </c>
      <c r="H6299">
        <v>41.12</v>
      </c>
    </row>
    <row r="6300" spans="1:8" hidden="1">
      <c r="A6300" s="1" t="str">
        <f t="shared" si="98"/>
        <v>LK 1986</v>
      </c>
      <c r="B6300" t="s">
        <v>117</v>
      </c>
      <c r="C6300">
        <v>1986</v>
      </c>
    </row>
    <row r="6301" spans="1:8" hidden="1">
      <c r="A6301" s="1" t="str">
        <f t="shared" si="98"/>
        <v>LK 1987</v>
      </c>
      <c r="B6301" t="s">
        <v>117</v>
      </c>
      <c r="C6301">
        <v>1987</v>
      </c>
    </row>
    <row r="6302" spans="1:8" hidden="1">
      <c r="A6302" s="1" t="str">
        <f t="shared" si="98"/>
        <v>LK 1988</v>
      </c>
      <c r="B6302" t="s">
        <v>117</v>
      </c>
      <c r="C6302">
        <v>1988</v>
      </c>
    </row>
    <row r="6303" spans="1:8" hidden="1">
      <c r="A6303" s="1" t="str">
        <f t="shared" si="98"/>
        <v>LK 1989</v>
      </c>
      <c r="B6303" t="s">
        <v>117</v>
      </c>
      <c r="C6303">
        <v>1989</v>
      </c>
    </row>
    <row r="6304" spans="1:8" hidden="1">
      <c r="A6304" s="1" t="str">
        <f t="shared" si="98"/>
        <v>LK 1990</v>
      </c>
      <c r="B6304" t="s">
        <v>117</v>
      </c>
      <c r="C6304">
        <v>1990</v>
      </c>
      <c r="D6304">
        <v>8.74</v>
      </c>
      <c r="E6304">
        <v>12.54</v>
      </c>
      <c r="F6304">
        <v>16.02</v>
      </c>
      <c r="G6304">
        <v>21</v>
      </c>
      <c r="H6304">
        <v>41.69</v>
      </c>
    </row>
    <row r="6305" spans="1:8" hidden="1">
      <c r="A6305" s="1" t="str">
        <f t="shared" si="98"/>
        <v>LK 1991</v>
      </c>
      <c r="B6305" t="s">
        <v>117</v>
      </c>
      <c r="C6305">
        <v>1991</v>
      </c>
    </row>
    <row r="6306" spans="1:8" hidden="1">
      <c r="A6306" s="1" t="str">
        <f t="shared" si="98"/>
        <v>LK 1992</v>
      </c>
      <c r="B6306" t="s">
        <v>117</v>
      </c>
      <c r="C6306">
        <v>1992</v>
      </c>
    </row>
    <row r="6307" spans="1:8" hidden="1">
      <c r="A6307" s="1" t="str">
        <f t="shared" si="98"/>
        <v>LK 1993</v>
      </c>
      <c r="B6307" t="s">
        <v>117</v>
      </c>
      <c r="C6307">
        <v>1993</v>
      </c>
    </row>
    <row r="6308" spans="1:8" hidden="1">
      <c r="A6308" s="1" t="str">
        <f t="shared" si="98"/>
        <v>LK 1994</v>
      </c>
      <c r="B6308" t="s">
        <v>117</v>
      </c>
      <c r="C6308">
        <v>1994</v>
      </c>
    </row>
    <row r="6309" spans="1:8" hidden="1">
      <c r="A6309" s="1" t="str">
        <f t="shared" si="98"/>
        <v>LK 1995</v>
      </c>
      <c r="B6309" t="s">
        <v>117</v>
      </c>
      <c r="C6309">
        <v>1995</v>
      </c>
      <c r="D6309">
        <v>7.98</v>
      </c>
      <c r="E6309">
        <v>11.67</v>
      </c>
      <c r="F6309">
        <v>15.24</v>
      </c>
      <c r="G6309">
        <v>21.12</v>
      </c>
      <c r="H6309">
        <v>43.99</v>
      </c>
    </row>
    <row r="6310" spans="1:8" hidden="1">
      <c r="A6310" s="1" t="str">
        <f t="shared" si="98"/>
        <v>LK 1996</v>
      </c>
      <c r="B6310" t="s">
        <v>117</v>
      </c>
      <c r="C6310">
        <v>1996</v>
      </c>
    </row>
    <row r="6311" spans="1:8" hidden="1">
      <c r="A6311" s="1" t="str">
        <f t="shared" si="98"/>
        <v>LK 1997</v>
      </c>
      <c r="B6311" t="s">
        <v>117</v>
      </c>
      <c r="C6311">
        <v>1997</v>
      </c>
    </row>
    <row r="6312" spans="1:8" hidden="1">
      <c r="A6312" s="1" t="str">
        <f t="shared" si="98"/>
        <v>LK 1998</v>
      </c>
      <c r="B6312" t="s">
        <v>117</v>
      </c>
      <c r="C6312">
        <v>1998</v>
      </c>
    </row>
    <row r="6313" spans="1:8" hidden="1">
      <c r="A6313" s="1" t="str">
        <f t="shared" si="98"/>
        <v>LK 1999</v>
      </c>
      <c r="B6313" t="s">
        <v>117</v>
      </c>
      <c r="C6313">
        <v>1999</v>
      </c>
    </row>
    <row r="6314" spans="1:8" hidden="1">
      <c r="A6314" s="1" t="str">
        <f t="shared" si="98"/>
        <v>LK 2000</v>
      </c>
      <c r="B6314" t="s">
        <v>117</v>
      </c>
      <c r="C6314">
        <v>2000</v>
      </c>
    </row>
    <row r="6315" spans="1:8" hidden="1">
      <c r="A6315" s="1" t="str">
        <f t="shared" si="98"/>
        <v>LK 2001</v>
      </c>
      <c r="B6315" t="s">
        <v>117</v>
      </c>
      <c r="C6315">
        <v>2001</v>
      </c>
    </row>
    <row r="6316" spans="1:8" hidden="1">
      <c r="A6316" s="1" t="str">
        <f t="shared" si="98"/>
        <v>LK 2002</v>
      </c>
      <c r="B6316" t="s">
        <v>117</v>
      </c>
      <c r="C6316">
        <v>2002</v>
      </c>
      <c r="D6316">
        <v>6.86</v>
      </c>
      <c r="E6316">
        <v>10.31</v>
      </c>
      <c r="F6316">
        <v>14.06</v>
      </c>
      <c r="G6316">
        <v>20.37</v>
      </c>
      <c r="H6316">
        <v>48.41</v>
      </c>
    </row>
    <row r="6317" spans="1:8" hidden="1">
      <c r="A6317" s="1" t="str">
        <f t="shared" si="98"/>
        <v>LK 2003</v>
      </c>
      <c r="B6317" t="s">
        <v>117</v>
      </c>
      <c r="C6317">
        <v>2003</v>
      </c>
    </row>
    <row r="6318" spans="1:8" hidden="1">
      <c r="A6318" s="1" t="str">
        <f t="shared" si="98"/>
        <v>LK 2004</v>
      </c>
      <c r="B6318" t="s">
        <v>117</v>
      </c>
      <c r="C6318">
        <v>2004</v>
      </c>
    </row>
    <row r="6319" spans="1:8" hidden="1">
      <c r="A6319" s="1" t="str">
        <f t="shared" si="98"/>
        <v>LK 2005</v>
      </c>
      <c r="B6319" t="s">
        <v>117</v>
      </c>
      <c r="C6319">
        <v>2005</v>
      </c>
    </row>
    <row r="6320" spans="1:8" hidden="1">
      <c r="A6320" s="1" t="str">
        <f t="shared" si="98"/>
        <v>LK 2006</v>
      </c>
      <c r="B6320" t="s">
        <v>117</v>
      </c>
      <c r="C6320">
        <v>2006</v>
      </c>
      <c r="D6320">
        <v>6.94</v>
      </c>
      <c r="E6320">
        <v>10.58</v>
      </c>
      <c r="F6320">
        <v>14.31</v>
      </c>
      <c r="G6320">
        <v>20.57</v>
      </c>
      <c r="H6320">
        <v>47.61</v>
      </c>
    </row>
    <row r="6321" spans="1:8" hidden="1">
      <c r="A6321" s="1" t="str">
        <f t="shared" si="98"/>
        <v>LK 2007</v>
      </c>
      <c r="B6321" t="s">
        <v>117</v>
      </c>
      <c r="C6321">
        <v>2007</v>
      </c>
    </row>
    <row r="6322" spans="1:8" hidden="1">
      <c r="A6322" s="1" t="str">
        <f t="shared" si="98"/>
        <v>LK 2008</v>
      </c>
      <c r="B6322" t="s">
        <v>117</v>
      </c>
      <c r="C6322">
        <v>2008</v>
      </c>
    </row>
    <row r="6323" spans="1:8" hidden="1">
      <c r="A6323" s="1" t="str">
        <f t="shared" si="98"/>
        <v>LK 2009</v>
      </c>
      <c r="B6323" t="s">
        <v>117</v>
      </c>
      <c r="C6323">
        <v>2009</v>
      </c>
      <c r="D6323">
        <v>7.72</v>
      </c>
      <c r="E6323">
        <v>11.56</v>
      </c>
      <c r="F6323">
        <v>15.24</v>
      </c>
      <c r="G6323">
        <v>20.98</v>
      </c>
      <c r="H6323">
        <v>44.5</v>
      </c>
    </row>
    <row r="6324" spans="1:8" hidden="1">
      <c r="A6324" s="1" t="str">
        <f t="shared" si="98"/>
        <v>LK 2010</v>
      </c>
      <c r="B6324" t="s">
        <v>117</v>
      </c>
      <c r="C6324">
        <v>2010</v>
      </c>
    </row>
    <row r="6325" spans="1:8" hidden="1">
      <c r="A6325" s="1" t="str">
        <f t="shared" si="98"/>
        <v>LK 2011</v>
      </c>
      <c r="B6325" t="s">
        <v>117</v>
      </c>
      <c r="C6325">
        <v>2011</v>
      </c>
    </row>
    <row r="6326" spans="1:8" hidden="1">
      <c r="A6326" s="1" t="str">
        <f t="shared" si="98"/>
        <v>LK 2012</v>
      </c>
      <c r="B6326" t="s">
        <v>117</v>
      </c>
      <c r="C6326">
        <v>2012</v>
      </c>
      <c r="D6326">
        <v>7.27</v>
      </c>
      <c r="E6326">
        <v>11</v>
      </c>
      <c r="F6326">
        <v>14.66</v>
      </c>
      <c r="G6326">
        <v>20.57</v>
      </c>
      <c r="H6326">
        <v>46.49</v>
      </c>
    </row>
    <row r="6327" spans="1:8" hidden="1">
      <c r="A6327" s="1" t="str">
        <f t="shared" si="98"/>
        <v>LK 2013</v>
      </c>
      <c r="B6327" t="s">
        <v>117</v>
      </c>
      <c r="C6327">
        <v>2013</v>
      </c>
    </row>
    <row r="6328" spans="1:8" hidden="1">
      <c r="A6328" s="1" t="str">
        <f t="shared" si="98"/>
        <v>LK 2014</v>
      </c>
      <c r="B6328" t="s">
        <v>117</v>
      </c>
      <c r="C6328">
        <v>2014</v>
      </c>
    </row>
    <row r="6329" spans="1:8" hidden="1">
      <c r="A6329" s="1" t="str">
        <f t="shared" si="98"/>
        <v>LK 2015</v>
      </c>
      <c r="B6329" t="s">
        <v>117</v>
      </c>
      <c r="C6329">
        <v>2015</v>
      </c>
    </row>
    <row r="6330" spans="1:8" hidden="1">
      <c r="A6330" s="1" t="str">
        <f t="shared" si="98"/>
        <v>LR 1960</v>
      </c>
      <c r="B6330" t="s">
        <v>113</v>
      </c>
      <c r="C6330">
        <v>1960</v>
      </c>
    </row>
    <row r="6331" spans="1:8" hidden="1">
      <c r="A6331" s="1" t="str">
        <f t="shared" si="98"/>
        <v>LR 1961</v>
      </c>
      <c r="B6331" t="s">
        <v>113</v>
      </c>
      <c r="C6331">
        <v>1961</v>
      </c>
    </row>
    <row r="6332" spans="1:8" hidden="1">
      <c r="A6332" s="1" t="str">
        <f t="shared" si="98"/>
        <v>LR 1962</v>
      </c>
      <c r="B6332" t="s">
        <v>113</v>
      </c>
      <c r="C6332">
        <v>1962</v>
      </c>
    </row>
    <row r="6333" spans="1:8" hidden="1">
      <c r="A6333" s="1" t="str">
        <f t="shared" si="98"/>
        <v>LR 1963</v>
      </c>
      <c r="B6333" t="s">
        <v>113</v>
      </c>
      <c r="C6333">
        <v>1963</v>
      </c>
    </row>
    <row r="6334" spans="1:8" hidden="1">
      <c r="A6334" s="1" t="str">
        <f t="shared" si="98"/>
        <v>LR 1964</v>
      </c>
      <c r="B6334" t="s">
        <v>113</v>
      </c>
      <c r="C6334">
        <v>1964</v>
      </c>
    </row>
    <row r="6335" spans="1:8" hidden="1">
      <c r="A6335" s="1" t="str">
        <f t="shared" si="98"/>
        <v>LR 1965</v>
      </c>
      <c r="B6335" t="s">
        <v>113</v>
      </c>
      <c r="C6335">
        <v>1965</v>
      </c>
    </row>
    <row r="6336" spans="1:8" hidden="1">
      <c r="A6336" s="1" t="str">
        <f t="shared" si="98"/>
        <v>LR 1966</v>
      </c>
      <c r="B6336" t="s">
        <v>113</v>
      </c>
      <c r="C6336">
        <v>1966</v>
      </c>
    </row>
    <row r="6337" spans="1:3" hidden="1">
      <c r="A6337" s="1" t="str">
        <f t="shared" si="98"/>
        <v>LR 1967</v>
      </c>
      <c r="B6337" t="s">
        <v>113</v>
      </c>
      <c r="C6337">
        <v>1967</v>
      </c>
    </row>
    <row r="6338" spans="1:3" hidden="1">
      <c r="A6338" s="1" t="str">
        <f t="shared" si="98"/>
        <v>LR 1968</v>
      </c>
      <c r="B6338" t="s">
        <v>113</v>
      </c>
      <c r="C6338">
        <v>1968</v>
      </c>
    </row>
    <row r="6339" spans="1:3" hidden="1">
      <c r="A6339" s="1" t="str">
        <f t="shared" ref="A6339:A6402" si="99">CONCATENATE(B6339," ",C6339)</f>
        <v>LR 1969</v>
      </c>
      <c r="B6339" t="s">
        <v>113</v>
      </c>
      <c r="C6339">
        <v>1969</v>
      </c>
    </row>
    <row r="6340" spans="1:3" hidden="1">
      <c r="A6340" s="1" t="str">
        <f t="shared" si="99"/>
        <v>LR 1970</v>
      </c>
      <c r="B6340" t="s">
        <v>113</v>
      </c>
      <c r="C6340">
        <v>1970</v>
      </c>
    </row>
    <row r="6341" spans="1:3" hidden="1">
      <c r="A6341" s="1" t="str">
        <f t="shared" si="99"/>
        <v>LR 1971</v>
      </c>
      <c r="B6341" t="s">
        <v>113</v>
      </c>
      <c r="C6341">
        <v>1971</v>
      </c>
    </row>
    <row r="6342" spans="1:3" hidden="1">
      <c r="A6342" s="1" t="str">
        <f t="shared" si="99"/>
        <v>LR 1972</v>
      </c>
      <c r="B6342" t="s">
        <v>113</v>
      </c>
      <c r="C6342">
        <v>1972</v>
      </c>
    </row>
    <row r="6343" spans="1:3" hidden="1">
      <c r="A6343" s="1" t="str">
        <f t="shared" si="99"/>
        <v>LR 1973</v>
      </c>
      <c r="B6343" t="s">
        <v>113</v>
      </c>
      <c r="C6343">
        <v>1973</v>
      </c>
    </row>
    <row r="6344" spans="1:3" hidden="1">
      <c r="A6344" s="1" t="str">
        <f t="shared" si="99"/>
        <v>LR 1974</v>
      </c>
      <c r="B6344" t="s">
        <v>113</v>
      </c>
      <c r="C6344">
        <v>1974</v>
      </c>
    </row>
    <row r="6345" spans="1:3" hidden="1">
      <c r="A6345" s="1" t="str">
        <f t="shared" si="99"/>
        <v>LR 1975</v>
      </c>
      <c r="B6345" t="s">
        <v>113</v>
      </c>
      <c r="C6345">
        <v>1975</v>
      </c>
    </row>
    <row r="6346" spans="1:3" hidden="1">
      <c r="A6346" s="1" t="str">
        <f t="shared" si="99"/>
        <v>LR 1976</v>
      </c>
      <c r="B6346" t="s">
        <v>113</v>
      </c>
      <c r="C6346">
        <v>1976</v>
      </c>
    </row>
    <row r="6347" spans="1:3" hidden="1">
      <c r="A6347" s="1" t="str">
        <f t="shared" si="99"/>
        <v>LR 1977</v>
      </c>
      <c r="B6347" t="s">
        <v>113</v>
      </c>
      <c r="C6347">
        <v>1977</v>
      </c>
    </row>
    <row r="6348" spans="1:3" hidden="1">
      <c r="A6348" s="1" t="str">
        <f t="shared" si="99"/>
        <v>LR 1978</v>
      </c>
      <c r="B6348" t="s">
        <v>113</v>
      </c>
      <c r="C6348">
        <v>1978</v>
      </c>
    </row>
    <row r="6349" spans="1:3" hidden="1">
      <c r="A6349" s="1" t="str">
        <f t="shared" si="99"/>
        <v>LR 1979</v>
      </c>
      <c r="B6349" t="s">
        <v>113</v>
      </c>
      <c r="C6349">
        <v>1979</v>
      </c>
    </row>
    <row r="6350" spans="1:3" hidden="1">
      <c r="A6350" s="1" t="str">
        <f t="shared" si="99"/>
        <v>LR 1980</v>
      </c>
      <c r="B6350" t="s">
        <v>113</v>
      </c>
      <c r="C6350">
        <v>1980</v>
      </c>
    </row>
    <row r="6351" spans="1:3" hidden="1">
      <c r="A6351" s="1" t="str">
        <f t="shared" si="99"/>
        <v>LR 1981</v>
      </c>
      <c r="B6351" t="s">
        <v>113</v>
      </c>
      <c r="C6351">
        <v>1981</v>
      </c>
    </row>
    <row r="6352" spans="1:3" hidden="1">
      <c r="A6352" s="1" t="str">
        <f t="shared" si="99"/>
        <v>LR 1982</v>
      </c>
      <c r="B6352" t="s">
        <v>113</v>
      </c>
      <c r="C6352">
        <v>1982</v>
      </c>
    </row>
    <row r="6353" spans="1:3" hidden="1">
      <c r="A6353" s="1" t="str">
        <f t="shared" si="99"/>
        <v>LR 1983</v>
      </c>
      <c r="B6353" t="s">
        <v>113</v>
      </c>
      <c r="C6353">
        <v>1983</v>
      </c>
    </row>
    <row r="6354" spans="1:3" hidden="1">
      <c r="A6354" s="1" t="str">
        <f t="shared" si="99"/>
        <v>LR 1984</v>
      </c>
      <c r="B6354" t="s">
        <v>113</v>
      </c>
      <c r="C6354">
        <v>1984</v>
      </c>
    </row>
    <row r="6355" spans="1:3" hidden="1">
      <c r="A6355" s="1" t="str">
        <f t="shared" si="99"/>
        <v>LR 1985</v>
      </c>
      <c r="B6355" t="s">
        <v>113</v>
      </c>
      <c r="C6355">
        <v>1985</v>
      </c>
    </row>
    <row r="6356" spans="1:3" hidden="1">
      <c r="A6356" s="1" t="str">
        <f t="shared" si="99"/>
        <v>LR 1986</v>
      </c>
      <c r="B6356" t="s">
        <v>113</v>
      </c>
      <c r="C6356">
        <v>1986</v>
      </c>
    </row>
    <row r="6357" spans="1:3" hidden="1">
      <c r="A6357" s="1" t="str">
        <f t="shared" si="99"/>
        <v>LR 1987</v>
      </c>
      <c r="B6357" t="s">
        <v>113</v>
      </c>
      <c r="C6357">
        <v>1987</v>
      </c>
    </row>
    <row r="6358" spans="1:3" hidden="1">
      <c r="A6358" s="1" t="str">
        <f t="shared" si="99"/>
        <v>LR 1988</v>
      </c>
      <c r="B6358" t="s">
        <v>113</v>
      </c>
      <c r="C6358">
        <v>1988</v>
      </c>
    </row>
    <row r="6359" spans="1:3" hidden="1">
      <c r="A6359" s="1" t="str">
        <f t="shared" si="99"/>
        <v>LR 1989</v>
      </c>
      <c r="B6359" t="s">
        <v>113</v>
      </c>
      <c r="C6359">
        <v>1989</v>
      </c>
    </row>
    <row r="6360" spans="1:3" hidden="1">
      <c r="A6360" s="1" t="str">
        <f t="shared" si="99"/>
        <v>LR 1990</v>
      </c>
      <c r="B6360" t="s">
        <v>113</v>
      </c>
      <c r="C6360">
        <v>1990</v>
      </c>
    </row>
    <row r="6361" spans="1:3" hidden="1">
      <c r="A6361" s="1" t="str">
        <f t="shared" si="99"/>
        <v>LR 1991</v>
      </c>
      <c r="B6361" t="s">
        <v>113</v>
      </c>
      <c r="C6361">
        <v>1991</v>
      </c>
    </row>
    <row r="6362" spans="1:3" hidden="1">
      <c r="A6362" s="1" t="str">
        <f t="shared" si="99"/>
        <v>LR 1992</v>
      </c>
      <c r="B6362" t="s">
        <v>113</v>
      </c>
      <c r="C6362">
        <v>1992</v>
      </c>
    </row>
    <row r="6363" spans="1:3" hidden="1">
      <c r="A6363" s="1" t="str">
        <f t="shared" si="99"/>
        <v>LR 1993</v>
      </c>
      <c r="B6363" t="s">
        <v>113</v>
      </c>
      <c r="C6363">
        <v>1993</v>
      </c>
    </row>
    <row r="6364" spans="1:3" hidden="1">
      <c r="A6364" s="1" t="str">
        <f t="shared" si="99"/>
        <v>LR 1994</v>
      </c>
      <c r="B6364" t="s">
        <v>113</v>
      </c>
      <c r="C6364">
        <v>1994</v>
      </c>
    </row>
    <row r="6365" spans="1:3" hidden="1">
      <c r="A6365" s="1" t="str">
        <f t="shared" si="99"/>
        <v>LR 1995</v>
      </c>
      <c r="B6365" t="s">
        <v>113</v>
      </c>
      <c r="C6365">
        <v>1995</v>
      </c>
    </row>
    <row r="6366" spans="1:3" hidden="1">
      <c r="A6366" s="1" t="str">
        <f t="shared" si="99"/>
        <v>LR 1996</v>
      </c>
      <c r="B6366" t="s">
        <v>113</v>
      </c>
      <c r="C6366">
        <v>1996</v>
      </c>
    </row>
    <row r="6367" spans="1:3" hidden="1">
      <c r="A6367" s="1" t="str">
        <f t="shared" si="99"/>
        <v>LR 1997</v>
      </c>
      <c r="B6367" t="s">
        <v>113</v>
      </c>
      <c r="C6367">
        <v>1997</v>
      </c>
    </row>
    <row r="6368" spans="1:3" hidden="1">
      <c r="A6368" s="1" t="str">
        <f t="shared" si="99"/>
        <v>LR 1998</v>
      </c>
      <c r="B6368" t="s">
        <v>113</v>
      </c>
      <c r="C6368">
        <v>1998</v>
      </c>
    </row>
    <row r="6369" spans="1:8" hidden="1">
      <c r="A6369" s="1" t="str">
        <f t="shared" si="99"/>
        <v>LR 1999</v>
      </c>
      <c r="B6369" t="s">
        <v>113</v>
      </c>
      <c r="C6369">
        <v>1999</v>
      </c>
    </row>
    <row r="6370" spans="1:8" hidden="1">
      <c r="A6370" s="1" t="str">
        <f t="shared" si="99"/>
        <v>LR 2000</v>
      </c>
      <c r="B6370" t="s">
        <v>113</v>
      </c>
      <c r="C6370">
        <v>2000</v>
      </c>
    </row>
    <row r="6371" spans="1:8" hidden="1">
      <c r="A6371" s="1" t="str">
        <f t="shared" si="99"/>
        <v>LR 2001</v>
      </c>
      <c r="B6371" t="s">
        <v>113</v>
      </c>
      <c r="C6371">
        <v>2001</v>
      </c>
    </row>
    <row r="6372" spans="1:8" hidden="1">
      <c r="A6372" s="1" t="str">
        <f t="shared" si="99"/>
        <v>LR 2002</v>
      </c>
      <c r="B6372" t="s">
        <v>113</v>
      </c>
      <c r="C6372">
        <v>2002</v>
      </c>
    </row>
    <row r="6373" spans="1:8" hidden="1">
      <c r="A6373" s="1" t="str">
        <f t="shared" si="99"/>
        <v>LR 2003</v>
      </c>
      <c r="B6373" t="s">
        <v>113</v>
      </c>
      <c r="C6373">
        <v>2003</v>
      </c>
    </row>
    <row r="6374" spans="1:8" hidden="1">
      <c r="A6374" s="1" t="str">
        <f t="shared" si="99"/>
        <v>LR 2004</v>
      </c>
      <c r="B6374" t="s">
        <v>113</v>
      </c>
      <c r="C6374">
        <v>2004</v>
      </c>
    </row>
    <row r="6375" spans="1:8" hidden="1">
      <c r="A6375" s="1" t="str">
        <f t="shared" si="99"/>
        <v>LR 2005</v>
      </c>
      <c r="B6375" t="s">
        <v>113</v>
      </c>
      <c r="C6375">
        <v>2005</v>
      </c>
    </row>
    <row r="6376" spans="1:8" hidden="1">
      <c r="A6376" s="1" t="str">
        <f t="shared" si="99"/>
        <v>LR 2006</v>
      </c>
      <c r="B6376" t="s">
        <v>113</v>
      </c>
      <c r="C6376">
        <v>2006</v>
      </c>
    </row>
    <row r="6377" spans="1:8" hidden="1">
      <c r="A6377" s="1" t="str">
        <f t="shared" si="99"/>
        <v>LR 2007</v>
      </c>
      <c r="B6377" t="s">
        <v>113</v>
      </c>
      <c r="C6377">
        <v>2007</v>
      </c>
      <c r="D6377">
        <v>6.5</v>
      </c>
      <c r="E6377">
        <v>11.77</v>
      </c>
      <c r="F6377">
        <v>16.18</v>
      </c>
      <c r="G6377">
        <v>22.06</v>
      </c>
      <c r="H6377">
        <v>43.49</v>
      </c>
    </row>
    <row r="6378" spans="1:8" hidden="1">
      <c r="A6378" s="1" t="str">
        <f t="shared" si="99"/>
        <v>LR 2008</v>
      </c>
      <c r="B6378" t="s">
        <v>113</v>
      </c>
      <c r="C6378">
        <v>2008</v>
      </c>
    </row>
    <row r="6379" spans="1:8" hidden="1">
      <c r="A6379" s="1" t="str">
        <f t="shared" si="99"/>
        <v>LR 2009</v>
      </c>
      <c r="B6379" t="s">
        <v>113</v>
      </c>
      <c r="C6379">
        <v>2009</v>
      </c>
    </row>
    <row r="6380" spans="1:8" hidden="1">
      <c r="A6380" s="1" t="str">
        <f t="shared" si="99"/>
        <v>LR 2010</v>
      </c>
      <c r="B6380" t="s">
        <v>113</v>
      </c>
      <c r="C6380">
        <v>2010</v>
      </c>
    </row>
    <row r="6381" spans="1:8" hidden="1">
      <c r="A6381" s="1" t="str">
        <f t="shared" si="99"/>
        <v>LR 2011</v>
      </c>
      <c r="B6381" t="s">
        <v>113</v>
      </c>
      <c r="C6381">
        <v>2011</v>
      </c>
    </row>
    <row r="6382" spans="1:8" hidden="1">
      <c r="A6382" s="1" t="str">
        <f t="shared" si="99"/>
        <v>LR 2012</v>
      </c>
      <c r="B6382" t="s">
        <v>113</v>
      </c>
      <c r="C6382">
        <v>2012</v>
      </c>
    </row>
    <row r="6383" spans="1:8" hidden="1">
      <c r="A6383" s="1" t="str">
        <f t="shared" si="99"/>
        <v>LR 2013</v>
      </c>
      <c r="B6383" t="s">
        <v>113</v>
      </c>
      <c r="C6383">
        <v>2013</v>
      </c>
    </row>
    <row r="6384" spans="1:8" hidden="1">
      <c r="A6384" s="1" t="str">
        <f t="shared" si="99"/>
        <v>LR 2014</v>
      </c>
      <c r="B6384" t="s">
        <v>113</v>
      </c>
      <c r="C6384">
        <v>2014</v>
      </c>
    </row>
    <row r="6385" spans="1:3" hidden="1">
      <c r="A6385" s="1" t="str">
        <f t="shared" si="99"/>
        <v>LR 2015</v>
      </c>
      <c r="B6385" t="s">
        <v>113</v>
      </c>
      <c r="C6385">
        <v>2015</v>
      </c>
    </row>
    <row r="6386" spans="1:3" hidden="1">
      <c r="A6386" s="1" t="str">
        <f t="shared" si="99"/>
        <v>LS 1960</v>
      </c>
      <c r="B6386" t="s">
        <v>118</v>
      </c>
      <c r="C6386">
        <v>1960</v>
      </c>
    </row>
    <row r="6387" spans="1:3" hidden="1">
      <c r="A6387" s="1" t="str">
        <f t="shared" si="99"/>
        <v>LS 1961</v>
      </c>
      <c r="B6387" t="s">
        <v>118</v>
      </c>
      <c r="C6387">
        <v>1961</v>
      </c>
    </row>
    <row r="6388" spans="1:3" hidden="1">
      <c r="A6388" s="1" t="str">
        <f t="shared" si="99"/>
        <v>LS 1962</v>
      </c>
      <c r="B6388" t="s">
        <v>118</v>
      </c>
      <c r="C6388">
        <v>1962</v>
      </c>
    </row>
    <row r="6389" spans="1:3" hidden="1">
      <c r="A6389" s="1" t="str">
        <f t="shared" si="99"/>
        <v>LS 1963</v>
      </c>
      <c r="B6389" t="s">
        <v>118</v>
      </c>
      <c r="C6389">
        <v>1963</v>
      </c>
    </row>
    <row r="6390" spans="1:3" hidden="1">
      <c r="A6390" s="1" t="str">
        <f t="shared" si="99"/>
        <v>LS 1964</v>
      </c>
      <c r="B6390" t="s">
        <v>118</v>
      </c>
      <c r="C6390">
        <v>1964</v>
      </c>
    </row>
    <row r="6391" spans="1:3" hidden="1">
      <c r="A6391" s="1" t="str">
        <f t="shared" si="99"/>
        <v>LS 1965</v>
      </c>
      <c r="B6391" t="s">
        <v>118</v>
      </c>
      <c r="C6391">
        <v>1965</v>
      </c>
    </row>
    <row r="6392" spans="1:3" hidden="1">
      <c r="A6392" s="1" t="str">
        <f t="shared" si="99"/>
        <v>LS 1966</v>
      </c>
      <c r="B6392" t="s">
        <v>118</v>
      </c>
      <c r="C6392">
        <v>1966</v>
      </c>
    </row>
    <row r="6393" spans="1:3" hidden="1">
      <c r="A6393" s="1" t="str">
        <f t="shared" si="99"/>
        <v>LS 1967</v>
      </c>
      <c r="B6393" t="s">
        <v>118</v>
      </c>
      <c r="C6393">
        <v>1967</v>
      </c>
    </row>
    <row r="6394" spans="1:3" hidden="1">
      <c r="A6394" s="1" t="str">
        <f t="shared" si="99"/>
        <v>LS 1968</v>
      </c>
      <c r="B6394" t="s">
        <v>118</v>
      </c>
      <c r="C6394">
        <v>1968</v>
      </c>
    </row>
    <row r="6395" spans="1:3" hidden="1">
      <c r="A6395" s="1" t="str">
        <f t="shared" si="99"/>
        <v>LS 1969</v>
      </c>
      <c r="B6395" t="s">
        <v>118</v>
      </c>
      <c r="C6395">
        <v>1969</v>
      </c>
    </row>
    <row r="6396" spans="1:3" hidden="1">
      <c r="A6396" s="1" t="str">
        <f t="shared" si="99"/>
        <v>LS 1970</v>
      </c>
      <c r="B6396" t="s">
        <v>118</v>
      </c>
      <c r="C6396">
        <v>1970</v>
      </c>
    </row>
    <row r="6397" spans="1:3" hidden="1">
      <c r="A6397" s="1" t="str">
        <f t="shared" si="99"/>
        <v>LS 1971</v>
      </c>
      <c r="B6397" t="s">
        <v>118</v>
      </c>
      <c r="C6397">
        <v>1971</v>
      </c>
    </row>
    <row r="6398" spans="1:3" hidden="1">
      <c r="A6398" s="1" t="str">
        <f t="shared" si="99"/>
        <v>LS 1972</v>
      </c>
      <c r="B6398" t="s">
        <v>118</v>
      </c>
      <c r="C6398">
        <v>1972</v>
      </c>
    </row>
    <row r="6399" spans="1:3" hidden="1">
      <c r="A6399" s="1" t="str">
        <f t="shared" si="99"/>
        <v>LS 1973</v>
      </c>
      <c r="B6399" t="s">
        <v>118</v>
      </c>
      <c r="C6399">
        <v>1973</v>
      </c>
    </row>
    <row r="6400" spans="1:3" hidden="1">
      <c r="A6400" s="1" t="str">
        <f t="shared" si="99"/>
        <v>LS 1974</v>
      </c>
      <c r="B6400" t="s">
        <v>118</v>
      </c>
      <c r="C6400">
        <v>1974</v>
      </c>
    </row>
    <row r="6401" spans="1:8" hidden="1">
      <c r="A6401" s="1" t="str">
        <f t="shared" si="99"/>
        <v>LS 1975</v>
      </c>
      <c r="B6401" t="s">
        <v>118</v>
      </c>
      <c r="C6401">
        <v>1975</v>
      </c>
    </row>
    <row r="6402" spans="1:8" hidden="1">
      <c r="A6402" s="1" t="str">
        <f t="shared" si="99"/>
        <v>LS 1976</v>
      </c>
      <c r="B6402" t="s">
        <v>118</v>
      </c>
      <c r="C6402">
        <v>1976</v>
      </c>
    </row>
    <row r="6403" spans="1:8" hidden="1">
      <c r="A6403" s="1" t="str">
        <f t="shared" ref="A6403:A6466" si="100">CONCATENATE(B6403," ",C6403)</f>
        <v>LS 1977</v>
      </c>
      <c r="B6403" t="s">
        <v>118</v>
      </c>
      <c r="C6403">
        <v>1977</v>
      </c>
    </row>
    <row r="6404" spans="1:8" hidden="1">
      <c r="A6404" s="1" t="str">
        <f t="shared" si="100"/>
        <v>LS 1978</v>
      </c>
      <c r="B6404" t="s">
        <v>118</v>
      </c>
      <c r="C6404">
        <v>1978</v>
      </c>
    </row>
    <row r="6405" spans="1:8" hidden="1">
      <c r="A6405" s="1" t="str">
        <f t="shared" si="100"/>
        <v>LS 1979</v>
      </c>
      <c r="B6405" t="s">
        <v>118</v>
      </c>
      <c r="C6405">
        <v>1979</v>
      </c>
    </row>
    <row r="6406" spans="1:8" hidden="1">
      <c r="A6406" s="1" t="str">
        <f t="shared" si="100"/>
        <v>LS 1980</v>
      </c>
      <c r="B6406" t="s">
        <v>118</v>
      </c>
      <c r="C6406">
        <v>1980</v>
      </c>
    </row>
    <row r="6407" spans="1:8" hidden="1">
      <c r="A6407" s="1" t="str">
        <f t="shared" si="100"/>
        <v>LS 1981</v>
      </c>
      <c r="B6407" t="s">
        <v>118</v>
      </c>
      <c r="C6407">
        <v>1981</v>
      </c>
    </row>
    <row r="6408" spans="1:8" hidden="1">
      <c r="A6408" s="1" t="str">
        <f t="shared" si="100"/>
        <v>LS 1982</v>
      </c>
      <c r="B6408" t="s">
        <v>118</v>
      </c>
      <c r="C6408">
        <v>1982</v>
      </c>
    </row>
    <row r="6409" spans="1:8" hidden="1">
      <c r="A6409" s="1" t="str">
        <f t="shared" si="100"/>
        <v>LS 1983</v>
      </c>
      <c r="B6409" t="s">
        <v>118</v>
      </c>
      <c r="C6409">
        <v>1983</v>
      </c>
    </row>
    <row r="6410" spans="1:8" hidden="1">
      <c r="A6410" s="1" t="str">
        <f t="shared" si="100"/>
        <v>LS 1984</v>
      </c>
      <c r="B6410" t="s">
        <v>118</v>
      </c>
      <c r="C6410">
        <v>1984</v>
      </c>
    </row>
    <row r="6411" spans="1:8" hidden="1">
      <c r="A6411" s="1" t="str">
        <f t="shared" si="100"/>
        <v>LS 1985</v>
      </c>
      <c r="B6411" t="s">
        <v>118</v>
      </c>
      <c r="C6411">
        <v>1985</v>
      </c>
    </row>
    <row r="6412" spans="1:8" hidden="1">
      <c r="A6412" s="1" t="str">
        <f t="shared" si="100"/>
        <v>LS 1986</v>
      </c>
      <c r="B6412" t="s">
        <v>118</v>
      </c>
      <c r="C6412">
        <v>1986</v>
      </c>
      <c r="D6412">
        <v>2.87</v>
      </c>
      <c r="E6412">
        <v>6.4</v>
      </c>
      <c r="F6412">
        <v>11.25</v>
      </c>
      <c r="G6412">
        <v>19.489999999999998</v>
      </c>
      <c r="H6412">
        <v>59.99</v>
      </c>
    </row>
    <row r="6413" spans="1:8" hidden="1">
      <c r="A6413" s="1" t="str">
        <f t="shared" si="100"/>
        <v>LS 1987</v>
      </c>
      <c r="B6413" t="s">
        <v>118</v>
      </c>
      <c r="C6413">
        <v>1987</v>
      </c>
    </row>
    <row r="6414" spans="1:8" hidden="1">
      <c r="A6414" s="1" t="str">
        <f t="shared" si="100"/>
        <v>LS 1988</v>
      </c>
      <c r="B6414" t="s">
        <v>118</v>
      </c>
      <c r="C6414">
        <v>1988</v>
      </c>
    </row>
    <row r="6415" spans="1:8" hidden="1">
      <c r="A6415" s="1" t="str">
        <f t="shared" si="100"/>
        <v>LS 1989</v>
      </c>
      <c r="B6415" t="s">
        <v>118</v>
      </c>
      <c r="C6415">
        <v>1989</v>
      </c>
    </row>
    <row r="6416" spans="1:8" hidden="1">
      <c r="A6416" s="1" t="str">
        <f t="shared" si="100"/>
        <v>LS 1990</v>
      </c>
      <c r="B6416" t="s">
        <v>118</v>
      </c>
      <c r="C6416">
        <v>1990</v>
      </c>
    </row>
    <row r="6417" spans="1:8" hidden="1">
      <c r="A6417" s="1" t="str">
        <f t="shared" si="100"/>
        <v>LS 1991</v>
      </c>
      <c r="B6417" t="s">
        <v>118</v>
      </c>
      <c r="C6417">
        <v>1991</v>
      </c>
    </row>
    <row r="6418" spans="1:8" hidden="1">
      <c r="A6418" s="1" t="str">
        <f t="shared" si="100"/>
        <v>LS 1992</v>
      </c>
      <c r="B6418" t="s">
        <v>118</v>
      </c>
      <c r="C6418">
        <v>1992</v>
      </c>
    </row>
    <row r="6419" spans="1:8" hidden="1">
      <c r="A6419" s="1" t="str">
        <f t="shared" si="100"/>
        <v>LS 1993</v>
      </c>
      <c r="B6419" t="s">
        <v>118</v>
      </c>
      <c r="C6419">
        <v>1993</v>
      </c>
    </row>
    <row r="6420" spans="1:8" hidden="1">
      <c r="A6420" s="1" t="str">
        <f t="shared" si="100"/>
        <v>LS 1994</v>
      </c>
      <c r="B6420" t="s">
        <v>118</v>
      </c>
      <c r="C6420">
        <v>1994</v>
      </c>
      <c r="D6420">
        <v>1.51</v>
      </c>
      <c r="E6420">
        <v>4.28</v>
      </c>
      <c r="F6420">
        <v>8.9600000000000009</v>
      </c>
      <c r="G6420">
        <v>18.8</v>
      </c>
      <c r="H6420">
        <v>66.459999999999994</v>
      </c>
    </row>
    <row r="6421" spans="1:8" hidden="1">
      <c r="A6421" s="1" t="str">
        <f t="shared" si="100"/>
        <v>LS 1995</v>
      </c>
      <c r="B6421" t="s">
        <v>118</v>
      </c>
      <c r="C6421">
        <v>1995</v>
      </c>
    </row>
    <row r="6422" spans="1:8" hidden="1">
      <c r="A6422" s="1" t="str">
        <f t="shared" si="100"/>
        <v>LS 1996</v>
      </c>
      <c r="B6422" t="s">
        <v>118</v>
      </c>
      <c r="C6422">
        <v>1996</v>
      </c>
    </row>
    <row r="6423" spans="1:8" hidden="1">
      <c r="A6423" s="1" t="str">
        <f t="shared" si="100"/>
        <v>LS 1997</v>
      </c>
      <c r="B6423" t="s">
        <v>118</v>
      </c>
      <c r="C6423">
        <v>1997</v>
      </c>
    </row>
    <row r="6424" spans="1:8" hidden="1">
      <c r="A6424" s="1" t="str">
        <f t="shared" si="100"/>
        <v>LS 1998</v>
      </c>
      <c r="B6424" t="s">
        <v>118</v>
      </c>
      <c r="C6424">
        <v>1998</v>
      </c>
    </row>
    <row r="6425" spans="1:8" hidden="1">
      <c r="A6425" s="1" t="str">
        <f t="shared" si="100"/>
        <v>LS 1999</v>
      </c>
      <c r="B6425" t="s">
        <v>118</v>
      </c>
      <c r="C6425">
        <v>1999</v>
      </c>
    </row>
    <row r="6426" spans="1:8" hidden="1">
      <c r="A6426" s="1" t="str">
        <f t="shared" si="100"/>
        <v>LS 2000</v>
      </c>
      <c r="B6426" t="s">
        <v>118</v>
      </c>
      <c r="C6426">
        <v>2000</v>
      </c>
    </row>
    <row r="6427" spans="1:8" hidden="1">
      <c r="A6427" s="1" t="str">
        <f t="shared" si="100"/>
        <v>LS 2001</v>
      </c>
      <c r="B6427" t="s">
        <v>118</v>
      </c>
      <c r="C6427">
        <v>2001</v>
      </c>
    </row>
    <row r="6428" spans="1:8" hidden="1">
      <c r="A6428" s="1" t="str">
        <f t="shared" si="100"/>
        <v>LS 2002</v>
      </c>
      <c r="B6428" t="s">
        <v>118</v>
      </c>
      <c r="C6428">
        <v>2002</v>
      </c>
      <c r="D6428">
        <v>3.03</v>
      </c>
      <c r="E6428">
        <v>7.47</v>
      </c>
      <c r="F6428">
        <v>12.81</v>
      </c>
      <c r="G6428">
        <v>21.31</v>
      </c>
      <c r="H6428">
        <v>55.39</v>
      </c>
    </row>
    <row r="6429" spans="1:8" hidden="1">
      <c r="A6429" s="1" t="str">
        <f t="shared" si="100"/>
        <v>LS 2003</v>
      </c>
      <c r="B6429" t="s">
        <v>118</v>
      </c>
      <c r="C6429">
        <v>2003</v>
      </c>
    </row>
    <row r="6430" spans="1:8" hidden="1">
      <c r="A6430" s="1" t="str">
        <f t="shared" si="100"/>
        <v>LS 2004</v>
      </c>
      <c r="B6430" t="s">
        <v>118</v>
      </c>
      <c r="C6430">
        <v>2004</v>
      </c>
    </row>
    <row r="6431" spans="1:8" hidden="1">
      <c r="A6431" s="1" t="str">
        <f t="shared" si="100"/>
        <v>LS 2005</v>
      </c>
      <c r="B6431" t="s">
        <v>118</v>
      </c>
      <c r="C6431">
        <v>2005</v>
      </c>
    </row>
    <row r="6432" spans="1:8" hidden="1">
      <c r="A6432" s="1" t="str">
        <f t="shared" si="100"/>
        <v>LS 2006</v>
      </c>
      <c r="B6432" t="s">
        <v>118</v>
      </c>
      <c r="C6432">
        <v>2006</v>
      </c>
    </row>
    <row r="6433" spans="1:8" hidden="1">
      <c r="A6433" s="1" t="str">
        <f t="shared" si="100"/>
        <v>LS 2007</v>
      </c>
      <c r="B6433" t="s">
        <v>118</v>
      </c>
      <c r="C6433">
        <v>2007</v>
      </c>
    </row>
    <row r="6434" spans="1:8" hidden="1">
      <c r="A6434" s="1" t="str">
        <f t="shared" si="100"/>
        <v>LS 2008</v>
      </c>
      <c r="B6434" t="s">
        <v>118</v>
      </c>
      <c r="C6434">
        <v>2008</v>
      </c>
    </row>
    <row r="6435" spans="1:8" hidden="1">
      <c r="A6435" s="1" t="str">
        <f t="shared" si="100"/>
        <v>LS 2009</v>
      </c>
      <c r="B6435" t="s">
        <v>118</v>
      </c>
      <c r="C6435">
        <v>2009</v>
      </c>
    </row>
    <row r="6436" spans="1:8" hidden="1">
      <c r="A6436" s="1" t="str">
        <f t="shared" si="100"/>
        <v>LS 2010</v>
      </c>
      <c r="B6436" t="s">
        <v>118</v>
      </c>
      <c r="C6436">
        <v>2010</v>
      </c>
      <c r="D6436">
        <v>2.84</v>
      </c>
      <c r="E6436">
        <v>6.79</v>
      </c>
      <c r="F6436">
        <v>11.88</v>
      </c>
      <c r="G6436">
        <v>20.28</v>
      </c>
      <c r="H6436">
        <v>58.21</v>
      </c>
    </row>
    <row r="6437" spans="1:8" hidden="1">
      <c r="A6437" s="1" t="str">
        <f t="shared" si="100"/>
        <v>LS 2011</v>
      </c>
      <c r="B6437" t="s">
        <v>118</v>
      </c>
      <c r="C6437">
        <v>2011</v>
      </c>
    </row>
    <row r="6438" spans="1:8" hidden="1">
      <c r="A6438" s="1" t="str">
        <f t="shared" si="100"/>
        <v>LS 2012</v>
      </c>
      <c r="B6438" t="s">
        <v>118</v>
      </c>
      <c r="C6438">
        <v>2012</v>
      </c>
    </row>
    <row r="6439" spans="1:8" hidden="1">
      <c r="A6439" s="1" t="str">
        <f t="shared" si="100"/>
        <v>LS 2013</v>
      </c>
      <c r="B6439" t="s">
        <v>118</v>
      </c>
      <c r="C6439">
        <v>2013</v>
      </c>
    </row>
    <row r="6440" spans="1:8" hidden="1">
      <c r="A6440" s="1" t="str">
        <f t="shared" si="100"/>
        <v>LS 2014</v>
      </c>
      <c r="B6440" t="s">
        <v>118</v>
      </c>
      <c r="C6440">
        <v>2014</v>
      </c>
    </row>
    <row r="6441" spans="1:8" hidden="1">
      <c r="A6441" s="1" t="str">
        <f t="shared" si="100"/>
        <v>LS 2015</v>
      </c>
      <c r="B6441" t="s">
        <v>118</v>
      </c>
      <c r="C6441">
        <v>2015</v>
      </c>
    </row>
    <row r="6442" spans="1:8" hidden="1">
      <c r="A6442" s="1" t="str">
        <f t="shared" si="100"/>
        <v>LT 1960</v>
      </c>
      <c r="B6442" t="s">
        <v>119</v>
      </c>
      <c r="C6442">
        <v>1960</v>
      </c>
    </row>
    <row r="6443" spans="1:8" hidden="1">
      <c r="A6443" s="1" t="str">
        <f t="shared" si="100"/>
        <v>LT 1961</v>
      </c>
      <c r="B6443" t="s">
        <v>119</v>
      </c>
      <c r="C6443">
        <v>1961</v>
      </c>
    </row>
    <row r="6444" spans="1:8" hidden="1">
      <c r="A6444" s="1" t="str">
        <f t="shared" si="100"/>
        <v>LT 1962</v>
      </c>
      <c r="B6444" t="s">
        <v>119</v>
      </c>
      <c r="C6444">
        <v>1962</v>
      </c>
    </row>
    <row r="6445" spans="1:8" hidden="1">
      <c r="A6445" s="1" t="str">
        <f t="shared" si="100"/>
        <v>LT 1963</v>
      </c>
      <c r="B6445" t="s">
        <v>119</v>
      </c>
      <c r="C6445">
        <v>1963</v>
      </c>
    </row>
    <row r="6446" spans="1:8" hidden="1">
      <c r="A6446" s="1" t="str">
        <f t="shared" si="100"/>
        <v>LT 1964</v>
      </c>
      <c r="B6446" t="s">
        <v>119</v>
      </c>
      <c r="C6446">
        <v>1964</v>
      </c>
    </row>
    <row r="6447" spans="1:8" hidden="1">
      <c r="A6447" s="1" t="str">
        <f t="shared" si="100"/>
        <v>LT 1965</v>
      </c>
      <c r="B6447" t="s">
        <v>119</v>
      </c>
      <c r="C6447">
        <v>1965</v>
      </c>
    </row>
    <row r="6448" spans="1:8" hidden="1">
      <c r="A6448" s="1" t="str">
        <f t="shared" si="100"/>
        <v>LT 1966</v>
      </c>
      <c r="B6448" t="s">
        <v>119</v>
      </c>
      <c r="C6448">
        <v>1966</v>
      </c>
    </row>
    <row r="6449" spans="1:3" hidden="1">
      <c r="A6449" s="1" t="str">
        <f t="shared" si="100"/>
        <v>LT 1967</v>
      </c>
      <c r="B6449" t="s">
        <v>119</v>
      </c>
      <c r="C6449">
        <v>1967</v>
      </c>
    </row>
    <row r="6450" spans="1:3" hidden="1">
      <c r="A6450" s="1" t="str">
        <f t="shared" si="100"/>
        <v>LT 1968</v>
      </c>
      <c r="B6450" t="s">
        <v>119</v>
      </c>
      <c r="C6450">
        <v>1968</v>
      </c>
    </row>
    <row r="6451" spans="1:3" hidden="1">
      <c r="A6451" s="1" t="str">
        <f t="shared" si="100"/>
        <v>LT 1969</v>
      </c>
      <c r="B6451" t="s">
        <v>119</v>
      </c>
      <c r="C6451">
        <v>1969</v>
      </c>
    </row>
    <row r="6452" spans="1:3" hidden="1">
      <c r="A6452" s="1" t="str">
        <f t="shared" si="100"/>
        <v>LT 1970</v>
      </c>
      <c r="B6452" t="s">
        <v>119</v>
      </c>
      <c r="C6452">
        <v>1970</v>
      </c>
    </row>
    <row r="6453" spans="1:3" hidden="1">
      <c r="A6453" s="1" t="str">
        <f t="shared" si="100"/>
        <v>LT 1971</v>
      </c>
      <c r="B6453" t="s">
        <v>119</v>
      </c>
      <c r="C6453">
        <v>1971</v>
      </c>
    </row>
    <row r="6454" spans="1:3" hidden="1">
      <c r="A6454" s="1" t="str">
        <f t="shared" si="100"/>
        <v>LT 1972</v>
      </c>
      <c r="B6454" t="s">
        <v>119</v>
      </c>
      <c r="C6454">
        <v>1972</v>
      </c>
    </row>
    <row r="6455" spans="1:3" hidden="1">
      <c r="A6455" s="1" t="str">
        <f t="shared" si="100"/>
        <v>LT 1973</v>
      </c>
      <c r="B6455" t="s">
        <v>119</v>
      </c>
      <c r="C6455">
        <v>1973</v>
      </c>
    </row>
    <row r="6456" spans="1:3" hidden="1">
      <c r="A6456" s="1" t="str">
        <f t="shared" si="100"/>
        <v>LT 1974</v>
      </c>
      <c r="B6456" t="s">
        <v>119</v>
      </c>
      <c r="C6456">
        <v>1974</v>
      </c>
    </row>
    <row r="6457" spans="1:3" hidden="1">
      <c r="A6457" s="1" t="str">
        <f t="shared" si="100"/>
        <v>LT 1975</v>
      </c>
      <c r="B6457" t="s">
        <v>119</v>
      </c>
      <c r="C6457">
        <v>1975</v>
      </c>
    </row>
    <row r="6458" spans="1:3" hidden="1">
      <c r="A6458" s="1" t="str">
        <f t="shared" si="100"/>
        <v>LT 1976</v>
      </c>
      <c r="B6458" t="s">
        <v>119</v>
      </c>
      <c r="C6458">
        <v>1976</v>
      </c>
    </row>
    <row r="6459" spans="1:3" hidden="1">
      <c r="A6459" s="1" t="str">
        <f t="shared" si="100"/>
        <v>LT 1977</v>
      </c>
      <c r="B6459" t="s">
        <v>119</v>
      </c>
      <c r="C6459">
        <v>1977</v>
      </c>
    </row>
    <row r="6460" spans="1:3" hidden="1">
      <c r="A6460" s="1" t="str">
        <f t="shared" si="100"/>
        <v>LT 1978</v>
      </c>
      <c r="B6460" t="s">
        <v>119</v>
      </c>
      <c r="C6460">
        <v>1978</v>
      </c>
    </row>
    <row r="6461" spans="1:3" hidden="1">
      <c r="A6461" s="1" t="str">
        <f t="shared" si="100"/>
        <v>LT 1979</v>
      </c>
      <c r="B6461" t="s">
        <v>119</v>
      </c>
      <c r="C6461">
        <v>1979</v>
      </c>
    </row>
    <row r="6462" spans="1:3" hidden="1">
      <c r="A6462" s="1" t="str">
        <f t="shared" si="100"/>
        <v>LT 1980</v>
      </c>
      <c r="B6462" t="s">
        <v>119</v>
      </c>
      <c r="C6462">
        <v>1980</v>
      </c>
    </row>
    <row r="6463" spans="1:3" hidden="1">
      <c r="A6463" s="1" t="str">
        <f t="shared" si="100"/>
        <v>LT 1981</v>
      </c>
      <c r="B6463" t="s">
        <v>119</v>
      </c>
      <c r="C6463">
        <v>1981</v>
      </c>
    </row>
    <row r="6464" spans="1:3" hidden="1">
      <c r="A6464" s="1" t="str">
        <f t="shared" si="100"/>
        <v>LT 1982</v>
      </c>
      <c r="B6464" t="s">
        <v>119</v>
      </c>
      <c r="C6464">
        <v>1982</v>
      </c>
    </row>
    <row r="6465" spans="1:8" hidden="1">
      <c r="A6465" s="1" t="str">
        <f t="shared" si="100"/>
        <v>LT 1983</v>
      </c>
      <c r="B6465" t="s">
        <v>119</v>
      </c>
      <c r="C6465">
        <v>1983</v>
      </c>
    </row>
    <row r="6466" spans="1:8" hidden="1">
      <c r="A6466" s="1" t="str">
        <f t="shared" si="100"/>
        <v>LT 1984</v>
      </c>
      <c r="B6466" t="s">
        <v>119</v>
      </c>
      <c r="C6466">
        <v>1984</v>
      </c>
    </row>
    <row r="6467" spans="1:8" hidden="1">
      <c r="A6467" s="1" t="str">
        <f t="shared" ref="A6467:A6530" si="101">CONCATENATE(B6467," ",C6467)</f>
        <v>LT 1985</v>
      </c>
      <c r="B6467" t="s">
        <v>119</v>
      </c>
      <c r="C6467">
        <v>1985</v>
      </c>
    </row>
    <row r="6468" spans="1:8" hidden="1">
      <c r="A6468" s="1" t="str">
        <f t="shared" si="101"/>
        <v>LT 1986</v>
      </c>
      <c r="B6468" t="s">
        <v>119</v>
      </c>
      <c r="C6468">
        <v>1986</v>
      </c>
    </row>
    <row r="6469" spans="1:8" hidden="1">
      <c r="A6469" s="1" t="str">
        <f t="shared" si="101"/>
        <v>LT 1987</v>
      </c>
      <c r="B6469" t="s">
        <v>119</v>
      </c>
      <c r="C6469">
        <v>1987</v>
      </c>
    </row>
    <row r="6470" spans="1:8" hidden="1">
      <c r="A6470" s="1" t="str">
        <f t="shared" si="101"/>
        <v>LT 1988</v>
      </c>
      <c r="B6470" t="s">
        <v>119</v>
      </c>
      <c r="C6470">
        <v>1988</v>
      </c>
      <c r="D6470">
        <v>10.56</v>
      </c>
      <c r="E6470">
        <v>14.93</v>
      </c>
      <c r="F6470">
        <v>18.62</v>
      </c>
      <c r="G6470">
        <v>23</v>
      </c>
      <c r="H6470">
        <v>32.89</v>
      </c>
    </row>
    <row r="6471" spans="1:8" hidden="1">
      <c r="A6471" s="1" t="str">
        <f t="shared" si="101"/>
        <v>LT 1989</v>
      </c>
      <c r="B6471" t="s">
        <v>119</v>
      </c>
      <c r="C6471">
        <v>1989</v>
      </c>
    </row>
    <row r="6472" spans="1:8" hidden="1">
      <c r="A6472" s="1" t="str">
        <f t="shared" si="101"/>
        <v>LT 1990</v>
      </c>
      <c r="B6472" t="s">
        <v>119</v>
      </c>
      <c r="C6472">
        <v>1990</v>
      </c>
    </row>
    <row r="6473" spans="1:8" hidden="1">
      <c r="A6473" s="1" t="str">
        <f t="shared" si="101"/>
        <v>LT 1991</v>
      </c>
      <c r="B6473" t="s">
        <v>119</v>
      </c>
      <c r="C6473">
        <v>1991</v>
      </c>
    </row>
    <row r="6474" spans="1:8" hidden="1">
      <c r="A6474" s="1" t="str">
        <f t="shared" si="101"/>
        <v>LT 1992</v>
      </c>
      <c r="B6474" t="s">
        <v>119</v>
      </c>
      <c r="C6474">
        <v>1992</v>
      </c>
    </row>
    <row r="6475" spans="1:8" hidden="1">
      <c r="A6475" s="1" t="str">
        <f t="shared" si="101"/>
        <v>LT 1993</v>
      </c>
      <c r="B6475" t="s">
        <v>119</v>
      </c>
      <c r="C6475">
        <v>1993</v>
      </c>
      <c r="D6475">
        <v>8.09</v>
      </c>
      <c r="E6475">
        <v>12.34</v>
      </c>
      <c r="F6475">
        <v>16.23</v>
      </c>
      <c r="G6475">
        <v>21.26</v>
      </c>
      <c r="H6475">
        <v>42.09</v>
      </c>
    </row>
    <row r="6476" spans="1:8" hidden="1">
      <c r="A6476" s="1" t="str">
        <f t="shared" si="101"/>
        <v>LT 1994</v>
      </c>
      <c r="B6476" t="s">
        <v>119</v>
      </c>
      <c r="C6476">
        <v>1994</v>
      </c>
    </row>
    <row r="6477" spans="1:8" hidden="1">
      <c r="A6477" s="1" t="str">
        <f t="shared" si="101"/>
        <v>LT 1995</v>
      </c>
      <c r="B6477" t="s">
        <v>119</v>
      </c>
      <c r="C6477">
        <v>1995</v>
      </c>
    </row>
    <row r="6478" spans="1:8" hidden="1">
      <c r="A6478" s="1" t="str">
        <f t="shared" si="101"/>
        <v>LT 1996</v>
      </c>
      <c r="B6478" t="s">
        <v>119</v>
      </c>
      <c r="C6478">
        <v>1996</v>
      </c>
      <c r="D6478">
        <v>7.78</v>
      </c>
      <c r="E6478">
        <v>12.65</v>
      </c>
      <c r="F6478">
        <v>16.91</v>
      </c>
      <c r="G6478">
        <v>22.3</v>
      </c>
      <c r="H6478">
        <v>40.36</v>
      </c>
    </row>
    <row r="6479" spans="1:8" hidden="1">
      <c r="A6479" s="1" t="str">
        <f t="shared" si="101"/>
        <v>LT 1997</v>
      </c>
      <c r="B6479" t="s">
        <v>119</v>
      </c>
      <c r="C6479">
        <v>1997</v>
      </c>
    </row>
    <row r="6480" spans="1:8" hidden="1">
      <c r="A6480" s="1" t="str">
        <f t="shared" si="101"/>
        <v>LT 1998</v>
      </c>
      <c r="B6480" t="s">
        <v>119</v>
      </c>
      <c r="C6480">
        <v>1998</v>
      </c>
      <c r="D6480">
        <v>7.81</v>
      </c>
      <c r="E6480">
        <v>12.69</v>
      </c>
      <c r="F6480">
        <v>16.850000000000001</v>
      </c>
      <c r="G6480">
        <v>22.46</v>
      </c>
      <c r="H6480">
        <v>40.200000000000003</v>
      </c>
    </row>
    <row r="6481" spans="1:8" hidden="1">
      <c r="A6481" s="1" t="str">
        <f t="shared" si="101"/>
        <v>LT 1999</v>
      </c>
      <c r="B6481" t="s">
        <v>119</v>
      </c>
      <c r="C6481">
        <v>1999</v>
      </c>
      <c r="D6481">
        <v>7.87</v>
      </c>
      <c r="E6481">
        <v>12.71</v>
      </c>
      <c r="F6481">
        <v>16.88</v>
      </c>
      <c r="G6481">
        <v>22.46</v>
      </c>
      <c r="H6481">
        <v>40.090000000000003</v>
      </c>
    </row>
    <row r="6482" spans="1:8" hidden="1">
      <c r="A6482" s="1" t="str">
        <f t="shared" si="101"/>
        <v>LT 2000</v>
      </c>
      <c r="B6482" t="s">
        <v>119</v>
      </c>
      <c r="C6482">
        <v>2000</v>
      </c>
      <c r="D6482">
        <v>7.85</v>
      </c>
      <c r="E6482">
        <v>12.7</v>
      </c>
      <c r="F6482">
        <v>17.05</v>
      </c>
      <c r="G6482">
        <v>22.68</v>
      </c>
      <c r="H6482">
        <v>39.72</v>
      </c>
    </row>
    <row r="6483" spans="1:8" hidden="1">
      <c r="A6483" s="1" t="str">
        <f t="shared" si="101"/>
        <v>LT 2001</v>
      </c>
      <c r="B6483" t="s">
        <v>119</v>
      </c>
      <c r="C6483">
        <v>2001</v>
      </c>
      <c r="D6483">
        <v>7.77</v>
      </c>
      <c r="E6483">
        <v>12.65</v>
      </c>
      <c r="F6483">
        <v>16.88</v>
      </c>
      <c r="G6483">
        <v>22.75</v>
      </c>
      <c r="H6483">
        <v>39.94</v>
      </c>
    </row>
    <row r="6484" spans="1:8" hidden="1">
      <c r="A6484" s="1" t="str">
        <f t="shared" si="101"/>
        <v>LT 2002</v>
      </c>
      <c r="B6484" t="s">
        <v>119</v>
      </c>
      <c r="C6484">
        <v>2002</v>
      </c>
      <c r="D6484">
        <v>7.82</v>
      </c>
      <c r="E6484">
        <v>12.64</v>
      </c>
      <c r="F6484">
        <v>16.940000000000001</v>
      </c>
      <c r="G6484">
        <v>22.67</v>
      </c>
      <c r="H6484">
        <v>39.92</v>
      </c>
    </row>
    <row r="6485" spans="1:8" hidden="1">
      <c r="A6485" s="1" t="str">
        <f t="shared" si="101"/>
        <v>LT 2003</v>
      </c>
      <c r="B6485" t="s">
        <v>119</v>
      </c>
      <c r="C6485">
        <v>2003</v>
      </c>
      <c r="D6485">
        <v>7.24</v>
      </c>
      <c r="E6485">
        <v>11.71</v>
      </c>
      <c r="F6485">
        <v>15.99</v>
      </c>
      <c r="G6485">
        <v>21.91</v>
      </c>
      <c r="H6485">
        <v>43.15</v>
      </c>
    </row>
    <row r="6486" spans="1:8" hidden="1">
      <c r="A6486" s="1" t="str">
        <f t="shared" si="101"/>
        <v>LT 2004</v>
      </c>
      <c r="B6486" t="s">
        <v>119</v>
      </c>
      <c r="C6486">
        <v>2004</v>
      </c>
      <c r="D6486">
        <v>7.15</v>
      </c>
      <c r="E6486">
        <v>11.84</v>
      </c>
      <c r="F6486">
        <v>16.14</v>
      </c>
      <c r="G6486">
        <v>22.08</v>
      </c>
      <c r="H6486">
        <v>42.79</v>
      </c>
    </row>
    <row r="6487" spans="1:8" hidden="1">
      <c r="A6487" s="1" t="str">
        <f t="shared" si="101"/>
        <v>LT 2005</v>
      </c>
      <c r="B6487" t="s">
        <v>119</v>
      </c>
      <c r="C6487">
        <v>2005</v>
      </c>
      <c r="D6487">
        <v>6.4</v>
      </c>
      <c r="E6487">
        <v>12.49</v>
      </c>
      <c r="F6487">
        <v>16.48</v>
      </c>
      <c r="G6487">
        <v>22</v>
      </c>
      <c r="H6487">
        <v>42.63</v>
      </c>
    </row>
    <row r="6488" spans="1:8" hidden="1">
      <c r="A6488" s="1" t="str">
        <f t="shared" si="101"/>
        <v>LT 2006</v>
      </c>
      <c r="B6488" t="s">
        <v>119</v>
      </c>
      <c r="C6488">
        <v>2006</v>
      </c>
      <c r="D6488">
        <v>6.9</v>
      </c>
      <c r="E6488">
        <v>12.53</v>
      </c>
      <c r="F6488">
        <v>16.5</v>
      </c>
      <c r="G6488">
        <v>22.09</v>
      </c>
      <c r="H6488">
        <v>41.98</v>
      </c>
    </row>
    <row r="6489" spans="1:8" hidden="1">
      <c r="A6489" s="1" t="str">
        <f t="shared" si="101"/>
        <v>LT 2007</v>
      </c>
      <c r="B6489" t="s">
        <v>119</v>
      </c>
      <c r="C6489">
        <v>2007</v>
      </c>
      <c r="D6489">
        <v>6.85</v>
      </c>
      <c r="E6489">
        <v>12.48</v>
      </c>
      <c r="F6489">
        <v>16.45</v>
      </c>
      <c r="G6489">
        <v>22.36</v>
      </c>
      <c r="H6489">
        <v>41.86</v>
      </c>
    </row>
    <row r="6490" spans="1:8" hidden="1">
      <c r="A6490" s="1" t="str">
        <f t="shared" si="101"/>
        <v>LT 2008</v>
      </c>
      <c r="B6490" t="s">
        <v>119</v>
      </c>
      <c r="C6490">
        <v>2008</v>
      </c>
      <c r="D6490">
        <v>6.84</v>
      </c>
      <c r="E6490">
        <v>11.24</v>
      </c>
      <c r="F6490">
        <v>15.73</v>
      </c>
      <c r="G6490">
        <v>22.04</v>
      </c>
      <c r="H6490">
        <v>44.16</v>
      </c>
    </row>
    <row r="6491" spans="1:8" hidden="1">
      <c r="A6491" s="1" t="str">
        <f t="shared" si="101"/>
        <v>LT 2009</v>
      </c>
      <c r="B6491" t="s">
        <v>119</v>
      </c>
      <c r="C6491">
        <v>2009</v>
      </c>
      <c r="D6491">
        <v>5.68</v>
      </c>
      <c r="E6491">
        <v>11.77</v>
      </c>
      <c r="F6491">
        <v>16.350000000000001</v>
      </c>
      <c r="G6491">
        <v>22.66</v>
      </c>
      <c r="H6491">
        <v>43.54</v>
      </c>
    </row>
    <row r="6492" spans="1:8" hidden="1">
      <c r="A6492" s="1" t="str">
        <f t="shared" si="101"/>
        <v>LT 2010</v>
      </c>
      <c r="B6492" t="s">
        <v>119</v>
      </c>
      <c r="C6492">
        <v>2010</v>
      </c>
      <c r="D6492">
        <v>6.4</v>
      </c>
      <c r="E6492">
        <v>12.45</v>
      </c>
      <c r="F6492">
        <v>17.57</v>
      </c>
      <c r="G6492">
        <v>23.24</v>
      </c>
      <c r="H6492">
        <v>40.35</v>
      </c>
    </row>
    <row r="6493" spans="1:8" hidden="1">
      <c r="A6493" s="1" t="str">
        <f t="shared" si="101"/>
        <v>LT 2011</v>
      </c>
      <c r="B6493" t="s">
        <v>119</v>
      </c>
      <c r="C6493">
        <v>2011</v>
      </c>
      <c r="D6493">
        <v>7.02</v>
      </c>
      <c r="E6493">
        <v>12.78</v>
      </c>
      <c r="F6493">
        <v>17.239999999999998</v>
      </c>
      <c r="G6493">
        <v>22.98</v>
      </c>
      <c r="H6493">
        <v>39.96</v>
      </c>
    </row>
    <row r="6494" spans="1:8" hidden="1">
      <c r="A6494" s="1" t="str">
        <f t="shared" si="101"/>
        <v>LT 2012</v>
      </c>
      <c r="B6494" t="s">
        <v>119</v>
      </c>
      <c r="C6494">
        <v>2012</v>
      </c>
      <c r="D6494">
        <v>6.51</v>
      </c>
      <c r="E6494">
        <v>12.24</v>
      </c>
      <c r="F6494">
        <v>16.62</v>
      </c>
      <c r="G6494">
        <v>22.62</v>
      </c>
      <c r="H6494">
        <v>42.02</v>
      </c>
    </row>
    <row r="6495" spans="1:8" hidden="1">
      <c r="A6495" s="1" t="str">
        <f t="shared" si="101"/>
        <v>LT 2013</v>
      </c>
      <c r="B6495" t="s">
        <v>119</v>
      </c>
      <c r="C6495">
        <v>2013</v>
      </c>
    </row>
    <row r="6496" spans="1:8" hidden="1">
      <c r="A6496" s="1" t="str">
        <f t="shared" si="101"/>
        <v>LT 2014</v>
      </c>
      <c r="B6496" t="s">
        <v>119</v>
      </c>
      <c r="C6496">
        <v>2014</v>
      </c>
    </row>
    <row r="6497" spans="1:3" hidden="1">
      <c r="A6497" s="1" t="str">
        <f t="shared" si="101"/>
        <v>LT 2015</v>
      </c>
      <c r="B6497" t="s">
        <v>119</v>
      </c>
      <c r="C6497">
        <v>2015</v>
      </c>
    </row>
    <row r="6498" spans="1:3" hidden="1">
      <c r="A6498" s="1" t="str">
        <f t="shared" si="101"/>
        <v>LU 1960</v>
      </c>
      <c r="B6498" t="s">
        <v>120</v>
      </c>
      <c r="C6498">
        <v>1960</v>
      </c>
    </row>
    <row r="6499" spans="1:3" hidden="1">
      <c r="A6499" s="1" t="str">
        <f t="shared" si="101"/>
        <v>LU 1961</v>
      </c>
      <c r="B6499" t="s">
        <v>120</v>
      </c>
      <c r="C6499">
        <v>1961</v>
      </c>
    </row>
    <row r="6500" spans="1:3" hidden="1">
      <c r="A6500" s="1" t="str">
        <f t="shared" si="101"/>
        <v>LU 1962</v>
      </c>
      <c r="B6500" t="s">
        <v>120</v>
      </c>
      <c r="C6500">
        <v>1962</v>
      </c>
    </row>
    <row r="6501" spans="1:3" hidden="1">
      <c r="A6501" s="1" t="str">
        <f t="shared" si="101"/>
        <v>LU 1963</v>
      </c>
      <c r="B6501" t="s">
        <v>120</v>
      </c>
      <c r="C6501">
        <v>1963</v>
      </c>
    </row>
    <row r="6502" spans="1:3" hidden="1">
      <c r="A6502" s="1" t="str">
        <f t="shared" si="101"/>
        <v>LU 1964</v>
      </c>
      <c r="B6502" t="s">
        <v>120</v>
      </c>
      <c r="C6502">
        <v>1964</v>
      </c>
    </row>
    <row r="6503" spans="1:3" hidden="1">
      <c r="A6503" s="1" t="str">
        <f t="shared" si="101"/>
        <v>LU 1965</v>
      </c>
      <c r="B6503" t="s">
        <v>120</v>
      </c>
      <c r="C6503">
        <v>1965</v>
      </c>
    </row>
    <row r="6504" spans="1:3" hidden="1">
      <c r="A6504" s="1" t="str">
        <f t="shared" si="101"/>
        <v>LU 1966</v>
      </c>
      <c r="B6504" t="s">
        <v>120</v>
      </c>
      <c r="C6504">
        <v>1966</v>
      </c>
    </row>
    <row r="6505" spans="1:3" hidden="1">
      <c r="A6505" s="1" t="str">
        <f t="shared" si="101"/>
        <v>LU 1967</v>
      </c>
      <c r="B6505" t="s">
        <v>120</v>
      </c>
      <c r="C6505">
        <v>1967</v>
      </c>
    </row>
    <row r="6506" spans="1:3" hidden="1">
      <c r="A6506" s="1" t="str">
        <f t="shared" si="101"/>
        <v>LU 1968</v>
      </c>
      <c r="B6506" t="s">
        <v>120</v>
      </c>
      <c r="C6506">
        <v>1968</v>
      </c>
    </row>
    <row r="6507" spans="1:3" hidden="1">
      <c r="A6507" s="1" t="str">
        <f t="shared" si="101"/>
        <v>LU 1969</v>
      </c>
      <c r="B6507" t="s">
        <v>120</v>
      </c>
      <c r="C6507">
        <v>1969</v>
      </c>
    </row>
    <row r="6508" spans="1:3" hidden="1">
      <c r="A6508" s="1" t="str">
        <f t="shared" si="101"/>
        <v>LU 1970</v>
      </c>
      <c r="B6508" t="s">
        <v>120</v>
      </c>
      <c r="C6508">
        <v>1970</v>
      </c>
    </row>
    <row r="6509" spans="1:3" hidden="1">
      <c r="A6509" s="1" t="str">
        <f t="shared" si="101"/>
        <v>LU 1971</v>
      </c>
      <c r="B6509" t="s">
        <v>120</v>
      </c>
      <c r="C6509">
        <v>1971</v>
      </c>
    </row>
    <row r="6510" spans="1:3" hidden="1">
      <c r="A6510" s="1" t="str">
        <f t="shared" si="101"/>
        <v>LU 1972</v>
      </c>
      <c r="B6510" t="s">
        <v>120</v>
      </c>
      <c r="C6510">
        <v>1972</v>
      </c>
    </row>
    <row r="6511" spans="1:3" hidden="1">
      <c r="A6511" s="1" t="str">
        <f t="shared" si="101"/>
        <v>LU 1973</v>
      </c>
      <c r="B6511" t="s">
        <v>120</v>
      </c>
      <c r="C6511">
        <v>1973</v>
      </c>
    </row>
    <row r="6512" spans="1:3" hidden="1">
      <c r="A6512" s="1" t="str">
        <f t="shared" si="101"/>
        <v>LU 1974</v>
      </c>
      <c r="B6512" t="s">
        <v>120</v>
      </c>
      <c r="C6512">
        <v>1974</v>
      </c>
    </row>
    <row r="6513" spans="1:3" hidden="1">
      <c r="A6513" s="1" t="str">
        <f t="shared" si="101"/>
        <v>LU 1975</v>
      </c>
      <c r="B6513" t="s">
        <v>120</v>
      </c>
      <c r="C6513">
        <v>1975</v>
      </c>
    </row>
    <row r="6514" spans="1:3" hidden="1">
      <c r="A6514" s="1" t="str">
        <f t="shared" si="101"/>
        <v>LU 1976</v>
      </c>
      <c r="B6514" t="s">
        <v>120</v>
      </c>
      <c r="C6514">
        <v>1976</v>
      </c>
    </row>
    <row r="6515" spans="1:3" hidden="1">
      <c r="A6515" s="1" t="str">
        <f t="shared" si="101"/>
        <v>LU 1977</v>
      </c>
      <c r="B6515" t="s">
        <v>120</v>
      </c>
      <c r="C6515">
        <v>1977</v>
      </c>
    </row>
    <row r="6516" spans="1:3" hidden="1">
      <c r="A6516" s="1" t="str">
        <f t="shared" si="101"/>
        <v>LU 1978</v>
      </c>
      <c r="B6516" t="s">
        <v>120</v>
      </c>
      <c r="C6516">
        <v>1978</v>
      </c>
    </row>
    <row r="6517" spans="1:3" hidden="1">
      <c r="A6517" s="1" t="str">
        <f t="shared" si="101"/>
        <v>LU 1979</v>
      </c>
      <c r="B6517" t="s">
        <v>120</v>
      </c>
      <c r="C6517">
        <v>1979</v>
      </c>
    </row>
    <row r="6518" spans="1:3" hidden="1">
      <c r="A6518" s="1" t="str">
        <f t="shared" si="101"/>
        <v>LU 1980</v>
      </c>
      <c r="B6518" t="s">
        <v>120</v>
      </c>
      <c r="C6518">
        <v>1980</v>
      </c>
    </row>
    <row r="6519" spans="1:3" hidden="1">
      <c r="A6519" s="1" t="str">
        <f t="shared" si="101"/>
        <v>LU 1981</v>
      </c>
      <c r="B6519" t="s">
        <v>120</v>
      </c>
      <c r="C6519">
        <v>1981</v>
      </c>
    </row>
    <row r="6520" spans="1:3" hidden="1">
      <c r="A6520" s="1" t="str">
        <f t="shared" si="101"/>
        <v>LU 1982</v>
      </c>
      <c r="B6520" t="s">
        <v>120</v>
      </c>
      <c r="C6520">
        <v>1982</v>
      </c>
    </row>
    <row r="6521" spans="1:3" hidden="1">
      <c r="A6521" s="1" t="str">
        <f t="shared" si="101"/>
        <v>LU 1983</v>
      </c>
      <c r="B6521" t="s">
        <v>120</v>
      </c>
      <c r="C6521">
        <v>1983</v>
      </c>
    </row>
    <row r="6522" spans="1:3" hidden="1">
      <c r="A6522" s="1" t="str">
        <f t="shared" si="101"/>
        <v>LU 1984</v>
      </c>
      <c r="B6522" t="s">
        <v>120</v>
      </c>
      <c r="C6522">
        <v>1984</v>
      </c>
    </row>
    <row r="6523" spans="1:3" hidden="1">
      <c r="A6523" s="1" t="str">
        <f t="shared" si="101"/>
        <v>LU 1985</v>
      </c>
      <c r="B6523" t="s">
        <v>120</v>
      </c>
      <c r="C6523">
        <v>1985</v>
      </c>
    </row>
    <row r="6524" spans="1:3" hidden="1">
      <c r="A6524" s="1" t="str">
        <f t="shared" si="101"/>
        <v>LU 1986</v>
      </c>
      <c r="B6524" t="s">
        <v>120</v>
      </c>
      <c r="C6524">
        <v>1986</v>
      </c>
    </row>
    <row r="6525" spans="1:3" hidden="1">
      <c r="A6525" s="1" t="str">
        <f t="shared" si="101"/>
        <v>LU 1987</v>
      </c>
      <c r="B6525" t="s">
        <v>120</v>
      </c>
      <c r="C6525">
        <v>1987</v>
      </c>
    </row>
    <row r="6526" spans="1:3" hidden="1">
      <c r="A6526" s="1" t="str">
        <f t="shared" si="101"/>
        <v>LU 1988</v>
      </c>
      <c r="B6526" t="s">
        <v>120</v>
      </c>
      <c r="C6526">
        <v>1988</v>
      </c>
    </row>
    <row r="6527" spans="1:3" hidden="1">
      <c r="A6527" s="1" t="str">
        <f t="shared" si="101"/>
        <v>LU 1989</v>
      </c>
      <c r="B6527" t="s">
        <v>120</v>
      </c>
      <c r="C6527">
        <v>1989</v>
      </c>
    </row>
    <row r="6528" spans="1:3" hidden="1">
      <c r="A6528" s="1" t="str">
        <f t="shared" si="101"/>
        <v>LU 1990</v>
      </c>
      <c r="B6528" t="s">
        <v>120</v>
      </c>
      <c r="C6528">
        <v>1990</v>
      </c>
    </row>
    <row r="6529" spans="1:8" hidden="1">
      <c r="A6529" s="1" t="str">
        <f t="shared" si="101"/>
        <v>LU 1991</v>
      </c>
      <c r="B6529" t="s">
        <v>120</v>
      </c>
      <c r="C6529">
        <v>1991</v>
      </c>
    </row>
    <row r="6530" spans="1:8" hidden="1">
      <c r="A6530" s="1" t="str">
        <f t="shared" si="101"/>
        <v>LU 1992</v>
      </c>
      <c r="B6530" t="s">
        <v>120</v>
      </c>
      <c r="C6530">
        <v>1992</v>
      </c>
    </row>
    <row r="6531" spans="1:8" hidden="1">
      <c r="A6531" s="1" t="str">
        <f t="shared" ref="A6531:A6594" si="102">CONCATENATE(B6531," ",C6531)</f>
        <v>LU 1993</v>
      </c>
      <c r="B6531" t="s">
        <v>120</v>
      </c>
      <c r="C6531">
        <v>1993</v>
      </c>
    </row>
    <row r="6532" spans="1:8" hidden="1">
      <c r="A6532" s="1" t="str">
        <f t="shared" si="102"/>
        <v>LU 1994</v>
      </c>
      <c r="B6532" t="s">
        <v>120</v>
      </c>
      <c r="C6532">
        <v>1994</v>
      </c>
    </row>
    <row r="6533" spans="1:8" hidden="1">
      <c r="A6533" s="1" t="str">
        <f t="shared" si="102"/>
        <v>LU 1995</v>
      </c>
      <c r="B6533" t="s">
        <v>120</v>
      </c>
      <c r="C6533">
        <v>1995</v>
      </c>
    </row>
    <row r="6534" spans="1:8" hidden="1">
      <c r="A6534" s="1" t="str">
        <f t="shared" si="102"/>
        <v>LU 1996</v>
      </c>
      <c r="B6534" t="s">
        <v>120</v>
      </c>
      <c r="C6534">
        <v>1996</v>
      </c>
    </row>
    <row r="6535" spans="1:8" hidden="1">
      <c r="A6535" s="1" t="str">
        <f t="shared" si="102"/>
        <v>LU 1997</v>
      </c>
      <c r="B6535" t="s">
        <v>120</v>
      </c>
      <c r="C6535">
        <v>1997</v>
      </c>
    </row>
    <row r="6536" spans="1:8" hidden="1">
      <c r="A6536" s="1" t="str">
        <f t="shared" si="102"/>
        <v>LU 1998</v>
      </c>
      <c r="B6536" t="s">
        <v>120</v>
      </c>
      <c r="C6536">
        <v>1998</v>
      </c>
    </row>
    <row r="6537" spans="1:8" hidden="1">
      <c r="A6537" s="1" t="str">
        <f t="shared" si="102"/>
        <v>LU 1999</v>
      </c>
      <c r="B6537" t="s">
        <v>120</v>
      </c>
      <c r="C6537">
        <v>1999</v>
      </c>
    </row>
    <row r="6538" spans="1:8" hidden="1">
      <c r="A6538" s="1" t="str">
        <f t="shared" si="102"/>
        <v>LU 2000</v>
      </c>
      <c r="B6538" t="s">
        <v>120</v>
      </c>
      <c r="C6538">
        <v>2000</v>
      </c>
    </row>
    <row r="6539" spans="1:8" hidden="1">
      <c r="A6539" s="1" t="str">
        <f t="shared" si="102"/>
        <v>LU 2001</v>
      </c>
      <c r="B6539" t="s">
        <v>120</v>
      </c>
      <c r="C6539">
        <v>2001</v>
      </c>
    </row>
    <row r="6540" spans="1:8" hidden="1">
      <c r="A6540" s="1" t="str">
        <f t="shared" si="102"/>
        <v>LU 2002</v>
      </c>
      <c r="B6540" t="s">
        <v>120</v>
      </c>
      <c r="C6540">
        <v>2002</v>
      </c>
    </row>
    <row r="6541" spans="1:8" hidden="1">
      <c r="A6541" s="1" t="str">
        <f t="shared" si="102"/>
        <v>LU 2003</v>
      </c>
      <c r="B6541" t="s">
        <v>120</v>
      </c>
      <c r="C6541">
        <v>2003</v>
      </c>
    </row>
    <row r="6542" spans="1:8" hidden="1">
      <c r="A6542" s="1" t="str">
        <f t="shared" si="102"/>
        <v>LU 2004</v>
      </c>
      <c r="B6542" t="s">
        <v>120</v>
      </c>
      <c r="C6542">
        <v>2004</v>
      </c>
      <c r="D6542">
        <v>8.25</v>
      </c>
      <c r="E6542">
        <v>13.16</v>
      </c>
      <c r="F6542">
        <v>17.23</v>
      </c>
      <c r="G6542">
        <v>22.62</v>
      </c>
      <c r="H6542">
        <v>38.75</v>
      </c>
    </row>
    <row r="6543" spans="1:8" hidden="1">
      <c r="A6543" s="1" t="str">
        <f t="shared" si="102"/>
        <v>LU 2005</v>
      </c>
      <c r="B6543" t="s">
        <v>120</v>
      </c>
      <c r="C6543">
        <v>2005</v>
      </c>
      <c r="D6543">
        <v>7.98</v>
      </c>
      <c r="E6543">
        <v>13.03</v>
      </c>
      <c r="F6543">
        <v>17.11</v>
      </c>
      <c r="G6543">
        <v>22.34</v>
      </c>
      <c r="H6543">
        <v>39.53</v>
      </c>
    </row>
    <row r="6544" spans="1:8" hidden="1">
      <c r="A6544" s="1" t="str">
        <f t="shared" si="102"/>
        <v>LU 2006</v>
      </c>
      <c r="B6544" t="s">
        <v>120</v>
      </c>
      <c r="C6544">
        <v>2006</v>
      </c>
      <c r="D6544">
        <v>8.18</v>
      </c>
      <c r="E6544">
        <v>12.88</v>
      </c>
      <c r="F6544">
        <v>17.100000000000001</v>
      </c>
      <c r="G6544">
        <v>22.38</v>
      </c>
      <c r="H6544">
        <v>39.450000000000003</v>
      </c>
    </row>
    <row r="6545" spans="1:8" hidden="1">
      <c r="A6545" s="1" t="str">
        <f t="shared" si="102"/>
        <v>LU 2007</v>
      </c>
      <c r="B6545" t="s">
        <v>120</v>
      </c>
      <c r="C6545">
        <v>2007</v>
      </c>
      <c r="D6545">
        <v>8.16</v>
      </c>
      <c r="E6545">
        <v>12.88</v>
      </c>
      <c r="F6545">
        <v>17.02</v>
      </c>
      <c r="G6545">
        <v>22.2</v>
      </c>
      <c r="H6545">
        <v>39.75</v>
      </c>
    </row>
    <row r="6546" spans="1:8" hidden="1">
      <c r="A6546" s="1" t="str">
        <f t="shared" si="102"/>
        <v>LU 2008</v>
      </c>
      <c r="B6546" t="s">
        <v>120</v>
      </c>
      <c r="C6546">
        <v>2008</v>
      </c>
      <c r="D6546">
        <v>7.75</v>
      </c>
      <c r="E6546">
        <v>12.62</v>
      </c>
      <c r="F6546">
        <v>16.7</v>
      </c>
      <c r="G6546">
        <v>22.16</v>
      </c>
      <c r="H6546">
        <v>40.78</v>
      </c>
    </row>
    <row r="6547" spans="1:8" hidden="1">
      <c r="A6547" s="1" t="str">
        <f t="shared" si="102"/>
        <v>LU 2009</v>
      </c>
      <c r="B6547" t="s">
        <v>120</v>
      </c>
      <c r="C6547">
        <v>2009</v>
      </c>
      <c r="D6547">
        <v>7.76</v>
      </c>
      <c r="E6547">
        <v>12.71</v>
      </c>
      <c r="F6547">
        <v>17.260000000000002</v>
      </c>
      <c r="G6547">
        <v>22.99</v>
      </c>
      <c r="H6547">
        <v>39.28</v>
      </c>
    </row>
    <row r="6548" spans="1:8" hidden="1">
      <c r="A6548" s="1" t="str">
        <f t="shared" si="102"/>
        <v>LU 2010</v>
      </c>
      <c r="B6548" t="s">
        <v>120</v>
      </c>
      <c r="C6548">
        <v>2010</v>
      </c>
      <c r="D6548">
        <v>7.89</v>
      </c>
      <c r="E6548">
        <v>12.92</v>
      </c>
      <c r="F6548">
        <v>17.36</v>
      </c>
      <c r="G6548">
        <v>22.93</v>
      </c>
      <c r="H6548">
        <v>38.9</v>
      </c>
    </row>
    <row r="6549" spans="1:8" hidden="1">
      <c r="A6549" s="1" t="str">
        <f t="shared" si="102"/>
        <v>LU 2011</v>
      </c>
      <c r="B6549" t="s">
        <v>120</v>
      </c>
      <c r="C6549">
        <v>2011</v>
      </c>
      <c r="D6549">
        <v>7.52</v>
      </c>
      <c r="E6549">
        <v>12.38</v>
      </c>
      <c r="F6549">
        <v>17.079999999999998</v>
      </c>
      <c r="G6549">
        <v>23.01</v>
      </c>
      <c r="H6549">
        <v>40.01</v>
      </c>
    </row>
    <row r="6550" spans="1:8" hidden="1">
      <c r="A6550" s="1" t="str">
        <f t="shared" si="102"/>
        <v>LU 2012</v>
      </c>
      <c r="B6550" t="s">
        <v>120</v>
      </c>
      <c r="C6550">
        <v>2012</v>
      </c>
      <c r="D6550">
        <v>7.06</v>
      </c>
      <c r="E6550">
        <v>11.81</v>
      </c>
      <c r="F6550">
        <v>16.510000000000002</v>
      </c>
      <c r="G6550">
        <v>22.76</v>
      </c>
      <c r="H6550">
        <v>41.86</v>
      </c>
    </row>
    <row r="6551" spans="1:8" hidden="1">
      <c r="A6551" s="1" t="str">
        <f t="shared" si="102"/>
        <v>LU 2013</v>
      </c>
      <c r="B6551" t="s">
        <v>120</v>
      </c>
      <c r="C6551">
        <v>2013</v>
      </c>
    </row>
    <row r="6552" spans="1:8" hidden="1">
      <c r="A6552" s="1" t="str">
        <f t="shared" si="102"/>
        <v>LU 2014</v>
      </c>
      <c r="B6552" t="s">
        <v>120</v>
      </c>
      <c r="C6552">
        <v>2014</v>
      </c>
    </row>
    <row r="6553" spans="1:8" hidden="1">
      <c r="A6553" s="1" t="str">
        <f t="shared" si="102"/>
        <v>LU 2015</v>
      </c>
      <c r="B6553" t="s">
        <v>120</v>
      </c>
      <c r="C6553">
        <v>2015</v>
      </c>
    </row>
    <row r="6554" spans="1:8" hidden="1">
      <c r="A6554" s="1" t="str">
        <f t="shared" si="102"/>
        <v>LV 1960</v>
      </c>
      <c r="B6554" t="s">
        <v>121</v>
      </c>
      <c r="C6554">
        <v>1960</v>
      </c>
    </row>
    <row r="6555" spans="1:8" hidden="1">
      <c r="A6555" s="1" t="str">
        <f t="shared" si="102"/>
        <v>LV 1961</v>
      </c>
      <c r="B6555" t="s">
        <v>121</v>
      </c>
      <c r="C6555">
        <v>1961</v>
      </c>
    </row>
    <row r="6556" spans="1:8" hidden="1">
      <c r="A6556" s="1" t="str">
        <f t="shared" si="102"/>
        <v>LV 1962</v>
      </c>
      <c r="B6556" t="s">
        <v>121</v>
      </c>
      <c r="C6556">
        <v>1962</v>
      </c>
    </row>
    <row r="6557" spans="1:8" hidden="1">
      <c r="A6557" s="1" t="str">
        <f t="shared" si="102"/>
        <v>LV 1963</v>
      </c>
      <c r="B6557" t="s">
        <v>121</v>
      </c>
      <c r="C6557">
        <v>1963</v>
      </c>
    </row>
    <row r="6558" spans="1:8" hidden="1">
      <c r="A6558" s="1" t="str">
        <f t="shared" si="102"/>
        <v>LV 1964</v>
      </c>
      <c r="B6558" t="s">
        <v>121</v>
      </c>
      <c r="C6558">
        <v>1964</v>
      </c>
    </row>
    <row r="6559" spans="1:8" hidden="1">
      <c r="A6559" s="1" t="str">
        <f t="shared" si="102"/>
        <v>LV 1965</v>
      </c>
      <c r="B6559" t="s">
        <v>121</v>
      </c>
      <c r="C6559">
        <v>1965</v>
      </c>
    </row>
    <row r="6560" spans="1:8" hidden="1">
      <c r="A6560" s="1" t="str">
        <f t="shared" si="102"/>
        <v>LV 1966</v>
      </c>
      <c r="B6560" t="s">
        <v>121</v>
      </c>
      <c r="C6560">
        <v>1966</v>
      </c>
    </row>
    <row r="6561" spans="1:3" hidden="1">
      <c r="A6561" s="1" t="str">
        <f t="shared" si="102"/>
        <v>LV 1967</v>
      </c>
      <c r="B6561" t="s">
        <v>121</v>
      </c>
      <c r="C6561">
        <v>1967</v>
      </c>
    </row>
    <row r="6562" spans="1:3" hidden="1">
      <c r="A6562" s="1" t="str">
        <f t="shared" si="102"/>
        <v>LV 1968</v>
      </c>
      <c r="B6562" t="s">
        <v>121</v>
      </c>
      <c r="C6562">
        <v>1968</v>
      </c>
    </row>
    <row r="6563" spans="1:3" hidden="1">
      <c r="A6563" s="1" t="str">
        <f t="shared" si="102"/>
        <v>LV 1969</v>
      </c>
      <c r="B6563" t="s">
        <v>121</v>
      </c>
      <c r="C6563">
        <v>1969</v>
      </c>
    </row>
    <row r="6564" spans="1:3" hidden="1">
      <c r="A6564" s="1" t="str">
        <f t="shared" si="102"/>
        <v>LV 1970</v>
      </c>
      <c r="B6564" t="s">
        <v>121</v>
      </c>
      <c r="C6564">
        <v>1970</v>
      </c>
    </row>
    <row r="6565" spans="1:3" hidden="1">
      <c r="A6565" s="1" t="str">
        <f t="shared" si="102"/>
        <v>LV 1971</v>
      </c>
      <c r="B6565" t="s">
        <v>121</v>
      </c>
      <c r="C6565">
        <v>1971</v>
      </c>
    </row>
    <row r="6566" spans="1:3" hidden="1">
      <c r="A6566" s="1" t="str">
        <f t="shared" si="102"/>
        <v>LV 1972</v>
      </c>
      <c r="B6566" t="s">
        <v>121</v>
      </c>
      <c r="C6566">
        <v>1972</v>
      </c>
    </row>
    <row r="6567" spans="1:3" hidden="1">
      <c r="A6567" s="1" t="str">
        <f t="shared" si="102"/>
        <v>LV 1973</v>
      </c>
      <c r="B6567" t="s">
        <v>121</v>
      </c>
      <c r="C6567">
        <v>1973</v>
      </c>
    </row>
    <row r="6568" spans="1:3" hidden="1">
      <c r="A6568" s="1" t="str">
        <f t="shared" si="102"/>
        <v>LV 1974</v>
      </c>
      <c r="B6568" t="s">
        <v>121</v>
      </c>
      <c r="C6568">
        <v>1974</v>
      </c>
    </row>
    <row r="6569" spans="1:3" hidden="1">
      <c r="A6569" s="1" t="str">
        <f t="shared" si="102"/>
        <v>LV 1975</v>
      </c>
      <c r="B6569" t="s">
        <v>121</v>
      </c>
      <c r="C6569">
        <v>1975</v>
      </c>
    </row>
    <row r="6570" spans="1:3" hidden="1">
      <c r="A6570" s="1" t="str">
        <f t="shared" si="102"/>
        <v>LV 1976</v>
      </c>
      <c r="B6570" t="s">
        <v>121</v>
      </c>
      <c r="C6570">
        <v>1976</v>
      </c>
    </row>
    <row r="6571" spans="1:3" hidden="1">
      <c r="A6571" s="1" t="str">
        <f t="shared" si="102"/>
        <v>LV 1977</v>
      </c>
      <c r="B6571" t="s">
        <v>121</v>
      </c>
      <c r="C6571">
        <v>1977</v>
      </c>
    </row>
    <row r="6572" spans="1:3" hidden="1">
      <c r="A6572" s="1" t="str">
        <f t="shared" si="102"/>
        <v>LV 1978</v>
      </c>
      <c r="B6572" t="s">
        <v>121</v>
      </c>
      <c r="C6572">
        <v>1978</v>
      </c>
    </row>
    <row r="6573" spans="1:3" hidden="1">
      <c r="A6573" s="1" t="str">
        <f t="shared" si="102"/>
        <v>LV 1979</v>
      </c>
      <c r="B6573" t="s">
        <v>121</v>
      </c>
      <c r="C6573">
        <v>1979</v>
      </c>
    </row>
    <row r="6574" spans="1:3" hidden="1">
      <c r="A6574" s="1" t="str">
        <f t="shared" si="102"/>
        <v>LV 1980</v>
      </c>
      <c r="B6574" t="s">
        <v>121</v>
      </c>
      <c r="C6574">
        <v>1980</v>
      </c>
    </row>
    <row r="6575" spans="1:3" hidden="1">
      <c r="A6575" s="1" t="str">
        <f t="shared" si="102"/>
        <v>LV 1981</v>
      </c>
      <c r="B6575" t="s">
        <v>121</v>
      </c>
      <c r="C6575">
        <v>1981</v>
      </c>
    </row>
    <row r="6576" spans="1:3" hidden="1">
      <c r="A6576" s="1" t="str">
        <f t="shared" si="102"/>
        <v>LV 1982</v>
      </c>
      <c r="B6576" t="s">
        <v>121</v>
      </c>
      <c r="C6576">
        <v>1982</v>
      </c>
    </row>
    <row r="6577" spans="1:8" hidden="1">
      <c r="A6577" s="1" t="str">
        <f t="shared" si="102"/>
        <v>LV 1983</v>
      </c>
      <c r="B6577" t="s">
        <v>121</v>
      </c>
      <c r="C6577">
        <v>1983</v>
      </c>
    </row>
    <row r="6578" spans="1:8" hidden="1">
      <c r="A6578" s="1" t="str">
        <f t="shared" si="102"/>
        <v>LV 1984</v>
      </c>
      <c r="B6578" t="s">
        <v>121</v>
      </c>
      <c r="C6578">
        <v>1984</v>
      </c>
    </row>
    <row r="6579" spans="1:8" hidden="1">
      <c r="A6579" s="1" t="str">
        <f t="shared" si="102"/>
        <v>LV 1985</v>
      </c>
      <c r="B6579" t="s">
        <v>121</v>
      </c>
      <c r="C6579">
        <v>1985</v>
      </c>
    </row>
    <row r="6580" spans="1:8" hidden="1">
      <c r="A6580" s="1" t="str">
        <f t="shared" si="102"/>
        <v>LV 1986</v>
      </c>
      <c r="B6580" t="s">
        <v>121</v>
      </c>
      <c r="C6580">
        <v>1986</v>
      </c>
    </row>
    <row r="6581" spans="1:8" hidden="1">
      <c r="A6581" s="1" t="str">
        <f t="shared" si="102"/>
        <v>LV 1987</v>
      </c>
      <c r="B6581" t="s">
        <v>121</v>
      </c>
      <c r="C6581">
        <v>1987</v>
      </c>
    </row>
    <row r="6582" spans="1:8" hidden="1">
      <c r="A6582" s="1" t="str">
        <f t="shared" si="102"/>
        <v>LV 1988</v>
      </c>
      <c r="B6582" t="s">
        <v>121</v>
      </c>
      <c r="C6582">
        <v>1988</v>
      </c>
      <c r="D6582">
        <v>10.44</v>
      </c>
      <c r="E6582">
        <v>14.91</v>
      </c>
      <c r="F6582">
        <v>18.71</v>
      </c>
      <c r="G6582">
        <v>23.19</v>
      </c>
      <c r="H6582">
        <v>32.729999999999997</v>
      </c>
    </row>
    <row r="6583" spans="1:8" hidden="1">
      <c r="A6583" s="1" t="str">
        <f t="shared" si="102"/>
        <v>LV 1989</v>
      </c>
      <c r="B6583" t="s">
        <v>121</v>
      </c>
      <c r="C6583">
        <v>1989</v>
      </c>
    </row>
    <row r="6584" spans="1:8" hidden="1">
      <c r="A6584" s="1" t="str">
        <f t="shared" si="102"/>
        <v>LV 1990</v>
      </c>
      <c r="B6584" t="s">
        <v>121</v>
      </c>
      <c r="C6584">
        <v>1990</v>
      </c>
    </row>
    <row r="6585" spans="1:8" hidden="1">
      <c r="A6585" s="1" t="str">
        <f t="shared" si="102"/>
        <v>LV 1991</v>
      </c>
      <c r="B6585" t="s">
        <v>121</v>
      </c>
      <c r="C6585">
        <v>1991</v>
      </c>
    </row>
    <row r="6586" spans="1:8" hidden="1">
      <c r="A6586" s="1" t="str">
        <f t="shared" si="102"/>
        <v>LV 1992</v>
      </c>
      <c r="B6586" t="s">
        <v>121</v>
      </c>
      <c r="C6586">
        <v>1992</v>
      </c>
    </row>
    <row r="6587" spans="1:8" hidden="1">
      <c r="A6587" s="1" t="str">
        <f t="shared" si="102"/>
        <v>LV 1993</v>
      </c>
      <c r="B6587" t="s">
        <v>121</v>
      </c>
      <c r="C6587">
        <v>1993</v>
      </c>
      <c r="D6587">
        <v>9.6</v>
      </c>
      <c r="E6587">
        <v>13.6</v>
      </c>
      <c r="F6587">
        <v>17.48</v>
      </c>
      <c r="G6587">
        <v>22.58</v>
      </c>
      <c r="H6587">
        <v>36.75</v>
      </c>
    </row>
    <row r="6588" spans="1:8" hidden="1">
      <c r="A6588" s="1" t="str">
        <f t="shared" si="102"/>
        <v>LV 1994</v>
      </c>
      <c r="B6588" t="s">
        <v>121</v>
      </c>
      <c r="C6588">
        <v>1994</v>
      </c>
    </row>
    <row r="6589" spans="1:8" hidden="1">
      <c r="A6589" s="1" t="str">
        <f t="shared" si="102"/>
        <v>LV 1995</v>
      </c>
      <c r="B6589" t="s">
        <v>121</v>
      </c>
      <c r="C6589">
        <v>1995</v>
      </c>
      <c r="D6589">
        <v>8.0399999999999991</v>
      </c>
      <c r="E6589">
        <v>13.23</v>
      </c>
      <c r="F6589">
        <v>17.260000000000002</v>
      </c>
      <c r="G6589">
        <v>22.11</v>
      </c>
      <c r="H6589">
        <v>39.35</v>
      </c>
    </row>
    <row r="6590" spans="1:8" hidden="1">
      <c r="A6590" s="1" t="str">
        <f t="shared" si="102"/>
        <v>LV 1996</v>
      </c>
      <c r="B6590" t="s">
        <v>121</v>
      </c>
      <c r="C6590">
        <v>1996</v>
      </c>
      <c r="D6590">
        <v>7.73</v>
      </c>
      <c r="E6590">
        <v>13.28</v>
      </c>
      <c r="F6590">
        <v>17.3</v>
      </c>
      <c r="G6590">
        <v>21.98</v>
      </c>
      <c r="H6590">
        <v>39.72</v>
      </c>
    </row>
    <row r="6591" spans="1:8" hidden="1">
      <c r="A6591" s="1" t="str">
        <f t="shared" si="102"/>
        <v>LV 1997</v>
      </c>
      <c r="B6591" t="s">
        <v>121</v>
      </c>
      <c r="C6591">
        <v>1997</v>
      </c>
      <c r="D6591">
        <v>4.34</v>
      </c>
      <c r="E6591">
        <v>12.04</v>
      </c>
      <c r="F6591">
        <v>20.05</v>
      </c>
      <c r="G6591">
        <v>28.08</v>
      </c>
      <c r="H6591">
        <v>35.5</v>
      </c>
    </row>
    <row r="6592" spans="1:8" hidden="1">
      <c r="A6592" s="1" t="str">
        <f t="shared" si="102"/>
        <v>LV 1998</v>
      </c>
      <c r="B6592" t="s">
        <v>121</v>
      </c>
      <c r="C6592">
        <v>1998</v>
      </c>
      <c r="D6592">
        <v>4.1399999999999997</v>
      </c>
      <c r="E6592">
        <v>12.08</v>
      </c>
      <c r="F6592">
        <v>20.010000000000002</v>
      </c>
      <c r="G6592">
        <v>27.86</v>
      </c>
      <c r="H6592">
        <v>35.92</v>
      </c>
    </row>
    <row r="6593" spans="1:8" hidden="1">
      <c r="A6593" s="1" t="str">
        <f t="shared" si="102"/>
        <v>LV 1999</v>
      </c>
      <c r="B6593" t="s">
        <v>121</v>
      </c>
      <c r="C6593">
        <v>1999</v>
      </c>
    </row>
    <row r="6594" spans="1:8" hidden="1">
      <c r="A6594" s="1" t="str">
        <f t="shared" si="102"/>
        <v>LV 2000</v>
      </c>
      <c r="B6594" t="s">
        <v>121</v>
      </c>
      <c r="C6594">
        <v>2000</v>
      </c>
    </row>
    <row r="6595" spans="1:8" hidden="1">
      <c r="A6595" s="1" t="str">
        <f t="shared" ref="A6595:A6658" si="103">CONCATENATE(B6595," ",C6595)</f>
        <v>LV 2001</v>
      </c>
      <c r="B6595" t="s">
        <v>121</v>
      </c>
      <c r="C6595">
        <v>2001</v>
      </c>
    </row>
    <row r="6596" spans="1:8" hidden="1">
      <c r="A6596" s="1" t="str">
        <f t="shared" si="103"/>
        <v>LV 2002</v>
      </c>
      <c r="B6596" t="s">
        <v>121</v>
      </c>
      <c r="C6596">
        <v>2002</v>
      </c>
      <c r="D6596">
        <v>7.13</v>
      </c>
      <c r="E6596">
        <v>11.96</v>
      </c>
      <c r="F6596">
        <v>16.23</v>
      </c>
      <c r="G6596">
        <v>22.15</v>
      </c>
      <c r="H6596">
        <v>42.54</v>
      </c>
    </row>
    <row r="6597" spans="1:8" hidden="1">
      <c r="A6597" s="1" t="str">
        <f t="shared" si="103"/>
        <v>LV 2003</v>
      </c>
      <c r="B6597" t="s">
        <v>121</v>
      </c>
      <c r="C6597">
        <v>2003</v>
      </c>
      <c r="D6597">
        <v>6.93</v>
      </c>
      <c r="E6597">
        <v>11.59</v>
      </c>
      <c r="F6597">
        <v>15.55</v>
      </c>
      <c r="G6597">
        <v>21.88</v>
      </c>
      <c r="H6597">
        <v>44.06</v>
      </c>
    </row>
    <row r="6598" spans="1:8" hidden="1">
      <c r="A6598" s="1" t="str">
        <f t="shared" si="103"/>
        <v>LV 2004</v>
      </c>
      <c r="B6598" t="s">
        <v>121</v>
      </c>
      <c r="C6598">
        <v>2004</v>
      </c>
      <c r="D6598">
        <v>6.98</v>
      </c>
      <c r="E6598">
        <v>11.94</v>
      </c>
      <c r="F6598">
        <v>16.43</v>
      </c>
      <c r="G6598">
        <v>22.38</v>
      </c>
      <c r="H6598">
        <v>42.27</v>
      </c>
    </row>
    <row r="6599" spans="1:8" hidden="1">
      <c r="A6599" s="1" t="str">
        <f t="shared" si="103"/>
        <v>LV 2005</v>
      </c>
      <c r="B6599" t="s">
        <v>121</v>
      </c>
      <c r="C6599">
        <v>2005</v>
      </c>
      <c r="D6599">
        <v>5.65</v>
      </c>
      <c r="E6599">
        <v>11.29</v>
      </c>
      <c r="F6599">
        <v>15.37</v>
      </c>
      <c r="G6599">
        <v>22.08</v>
      </c>
      <c r="H6599">
        <v>45.62</v>
      </c>
    </row>
    <row r="6600" spans="1:8" hidden="1">
      <c r="A6600" s="1" t="str">
        <f t="shared" si="103"/>
        <v>LV 2006</v>
      </c>
      <c r="B6600" t="s">
        <v>121</v>
      </c>
      <c r="C6600">
        <v>2006</v>
      </c>
      <c r="D6600">
        <v>6.74</v>
      </c>
      <c r="E6600">
        <v>11.7</v>
      </c>
      <c r="F6600">
        <v>16.239999999999998</v>
      </c>
      <c r="G6600">
        <v>22.76</v>
      </c>
      <c r="H6600">
        <v>42.55</v>
      </c>
    </row>
    <row r="6601" spans="1:8" hidden="1">
      <c r="A6601" s="1" t="str">
        <f t="shared" si="103"/>
        <v>LV 2007</v>
      </c>
      <c r="B6601" t="s">
        <v>121</v>
      </c>
      <c r="C6601">
        <v>2007</v>
      </c>
      <c r="D6601">
        <v>6.9</v>
      </c>
      <c r="E6601">
        <v>11.53</v>
      </c>
      <c r="F6601">
        <v>15.87</v>
      </c>
      <c r="G6601">
        <v>22.55</v>
      </c>
      <c r="H6601">
        <v>43.16</v>
      </c>
    </row>
    <row r="6602" spans="1:8" hidden="1">
      <c r="A6602" s="1" t="str">
        <f t="shared" si="103"/>
        <v>LV 2008</v>
      </c>
      <c r="B6602" t="s">
        <v>121</v>
      </c>
      <c r="C6602">
        <v>2008</v>
      </c>
      <c r="D6602">
        <v>6.87</v>
      </c>
      <c r="E6602">
        <v>11.5</v>
      </c>
      <c r="F6602">
        <v>16.28</v>
      </c>
      <c r="G6602">
        <v>22.37</v>
      </c>
      <c r="H6602">
        <v>42.98</v>
      </c>
    </row>
    <row r="6603" spans="1:8" hidden="1">
      <c r="A6603" s="1" t="str">
        <f t="shared" si="103"/>
        <v>LV 2009</v>
      </c>
      <c r="B6603" t="s">
        <v>121</v>
      </c>
      <c r="C6603">
        <v>2009</v>
      </c>
      <c r="D6603">
        <v>6.99</v>
      </c>
      <c r="E6603">
        <v>11.86</v>
      </c>
      <c r="F6603">
        <v>16.38</v>
      </c>
      <c r="G6603">
        <v>22.73</v>
      </c>
      <c r="H6603">
        <v>42.04</v>
      </c>
    </row>
    <row r="6604" spans="1:8" hidden="1">
      <c r="A6604" s="1" t="str">
        <f t="shared" si="103"/>
        <v>LV 2010</v>
      </c>
      <c r="B6604" t="s">
        <v>121</v>
      </c>
      <c r="C6604">
        <v>2010</v>
      </c>
      <c r="D6604">
        <v>6.02</v>
      </c>
      <c r="E6604">
        <v>12.26</v>
      </c>
      <c r="F6604">
        <v>17.14</v>
      </c>
      <c r="G6604">
        <v>22.77</v>
      </c>
      <c r="H6604">
        <v>41.8</v>
      </c>
    </row>
    <row r="6605" spans="1:8" hidden="1">
      <c r="A6605" s="1" t="str">
        <f t="shared" si="103"/>
        <v>LV 2011</v>
      </c>
      <c r="B6605" t="s">
        <v>121</v>
      </c>
      <c r="C6605">
        <v>2011</v>
      </c>
      <c r="D6605">
        <v>6.25</v>
      </c>
      <c r="E6605">
        <v>12.12</v>
      </c>
      <c r="F6605">
        <v>16.46</v>
      </c>
      <c r="G6605">
        <v>22.22</v>
      </c>
      <c r="H6605">
        <v>42.95</v>
      </c>
    </row>
    <row r="6606" spans="1:8" hidden="1">
      <c r="A6606" s="1" t="str">
        <f t="shared" si="103"/>
        <v>LV 2012</v>
      </c>
      <c r="B6606" t="s">
        <v>121</v>
      </c>
      <c r="C6606">
        <v>2012</v>
      </c>
      <c r="D6606">
        <v>6.34</v>
      </c>
      <c r="E6606">
        <v>12.19</v>
      </c>
      <c r="F6606">
        <v>16.510000000000002</v>
      </c>
      <c r="G6606">
        <v>22.57</v>
      </c>
      <c r="H6606">
        <v>42.39</v>
      </c>
    </row>
    <row r="6607" spans="1:8" hidden="1">
      <c r="A6607" s="1" t="str">
        <f t="shared" si="103"/>
        <v>LV 2013</v>
      </c>
      <c r="B6607" t="s">
        <v>121</v>
      </c>
      <c r="C6607">
        <v>2013</v>
      </c>
    </row>
    <row r="6608" spans="1:8" hidden="1">
      <c r="A6608" s="1" t="str">
        <f t="shared" si="103"/>
        <v>LV 2014</v>
      </c>
      <c r="B6608" t="s">
        <v>121</v>
      </c>
      <c r="C6608">
        <v>2014</v>
      </c>
    </row>
    <row r="6609" spans="1:3" hidden="1">
      <c r="A6609" s="1" t="str">
        <f t="shared" si="103"/>
        <v>LV 2015</v>
      </c>
      <c r="B6609" t="s">
        <v>121</v>
      </c>
      <c r="C6609">
        <v>2015</v>
      </c>
    </row>
    <row r="6610" spans="1:3" hidden="1">
      <c r="A6610" s="1" t="str">
        <f t="shared" si="103"/>
        <v>LY 1960</v>
      </c>
      <c r="B6610" t="s">
        <v>114</v>
      </c>
      <c r="C6610">
        <v>1960</v>
      </c>
    </row>
    <row r="6611" spans="1:3" hidden="1">
      <c r="A6611" s="1" t="str">
        <f t="shared" si="103"/>
        <v>LY 1961</v>
      </c>
      <c r="B6611" t="s">
        <v>114</v>
      </c>
      <c r="C6611">
        <v>1961</v>
      </c>
    </row>
    <row r="6612" spans="1:3" hidden="1">
      <c r="A6612" s="1" t="str">
        <f t="shared" si="103"/>
        <v>LY 1962</v>
      </c>
      <c r="B6612" t="s">
        <v>114</v>
      </c>
      <c r="C6612">
        <v>1962</v>
      </c>
    </row>
    <row r="6613" spans="1:3" hidden="1">
      <c r="A6613" s="1" t="str">
        <f t="shared" si="103"/>
        <v>LY 1963</v>
      </c>
      <c r="B6613" t="s">
        <v>114</v>
      </c>
      <c r="C6613">
        <v>1963</v>
      </c>
    </row>
    <row r="6614" spans="1:3" hidden="1">
      <c r="A6614" s="1" t="str">
        <f t="shared" si="103"/>
        <v>LY 1964</v>
      </c>
      <c r="B6614" t="s">
        <v>114</v>
      </c>
      <c r="C6614">
        <v>1964</v>
      </c>
    </row>
    <row r="6615" spans="1:3" hidden="1">
      <c r="A6615" s="1" t="str">
        <f t="shared" si="103"/>
        <v>LY 1965</v>
      </c>
      <c r="B6615" t="s">
        <v>114</v>
      </c>
      <c r="C6615">
        <v>1965</v>
      </c>
    </row>
    <row r="6616" spans="1:3" hidden="1">
      <c r="A6616" s="1" t="str">
        <f t="shared" si="103"/>
        <v>LY 1966</v>
      </c>
      <c r="B6616" t="s">
        <v>114</v>
      </c>
      <c r="C6616">
        <v>1966</v>
      </c>
    </row>
    <row r="6617" spans="1:3" hidden="1">
      <c r="A6617" s="1" t="str">
        <f t="shared" si="103"/>
        <v>LY 1967</v>
      </c>
      <c r="B6617" t="s">
        <v>114</v>
      </c>
      <c r="C6617">
        <v>1967</v>
      </c>
    </row>
    <row r="6618" spans="1:3" hidden="1">
      <c r="A6618" s="1" t="str">
        <f t="shared" si="103"/>
        <v>LY 1968</v>
      </c>
      <c r="B6618" t="s">
        <v>114</v>
      </c>
      <c r="C6618">
        <v>1968</v>
      </c>
    </row>
    <row r="6619" spans="1:3" hidden="1">
      <c r="A6619" s="1" t="str">
        <f t="shared" si="103"/>
        <v>LY 1969</v>
      </c>
      <c r="B6619" t="s">
        <v>114</v>
      </c>
      <c r="C6619">
        <v>1969</v>
      </c>
    </row>
    <row r="6620" spans="1:3" hidden="1">
      <c r="A6620" s="1" t="str">
        <f t="shared" si="103"/>
        <v>LY 1970</v>
      </c>
      <c r="B6620" t="s">
        <v>114</v>
      </c>
      <c r="C6620">
        <v>1970</v>
      </c>
    </row>
    <row r="6621" spans="1:3" hidden="1">
      <c r="A6621" s="1" t="str">
        <f t="shared" si="103"/>
        <v>LY 1971</v>
      </c>
      <c r="B6621" t="s">
        <v>114</v>
      </c>
      <c r="C6621">
        <v>1971</v>
      </c>
    </row>
    <row r="6622" spans="1:3" hidden="1">
      <c r="A6622" s="1" t="str">
        <f t="shared" si="103"/>
        <v>LY 1972</v>
      </c>
      <c r="B6622" t="s">
        <v>114</v>
      </c>
      <c r="C6622">
        <v>1972</v>
      </c>
    </row>
    <row r="6623" spans="1:3" hidden="1">
      <c r="A6623" s="1" t="str">
        <f t="shared" si="103"/>
        <v>LY 1973</v>
      </c>
      <c r="B6623" t="s">
        <v>114</v>
      </c>
      <c r="C6623">
        <v>1973</v>
      </c>
    </row>
    <row r="6624" spans="1:3" hidden="1">
      <c r="A6624" s="1" t="str">
        <f t="shared" si="103"/>
        <v>LY 1974</v>
      </c>
      <c r="B6624" t="s">
        <v>114</v>
      </c>
      <c r="C6624">
        <v>1974</v>
      </c>
    </row>
    <row r="6625" spans="1:3" hidden="1">
      <c r="A6625" s="1" t="str">
        <f t="shared" si="103"/>
        <v>LY 1975</v>
      </c>
      <c r="B6625" t="s">
        <v>114</v>
      </c>
      <c r="C6625">
        <v>1975</v>
      </c>
    </row>
    <row r="6626" spans="1:3" hidden="1">
      <c r="A6626" s="1" t="str">
        <f t="shared" si="103"/>
        <v>LY 1976</v>
      </c>
      <c r="B6626" t="s">
        <v>114</v>
      </c>
      <c r="C6626">
        <v>1976</v>
      </c>
    </row>
    <row r="6627" spans="1:3" hidden="1">
      <c r="A6627" s="1" t="str">
        <f t="shared" si="103"/>
        <v>LY 1977</v>
      </c>
      <c r="B6627" t="s">
        <v>114</v>
      </c>
      <c r="C6627">
        <v>1977</v>
      </c>
    </row>
    <row r="6628" spans="1:3" hidden="1">
      <c r="A6628" s="1" t="str">
        <f t="shared" si="103"/>
        <v>LY 1978</v>
      </c>
      <c r="B6628" t="s">
        <v>114</v>
      </c>
      <c r="C6628">
        <v>1978</v>
      </c>
    </row>
    <row r="6629" spans="1:3" hidden="1">
      <c r="A6629" s="1" t="str">
        <f t="shared" si="103"/>
        <v>LY 1979</v>
      </c>
      <c r="B6629" t="s">
        <v>114</v>
      </c>
      <c r="C6629">
        <v>1979</v>
      </c>
    </row>
    <row r="6630" spans="1:3" hidden="1">
      <c r="A6630" s="1" t="str">
        <f t="shared" si="103"/>
        <v>LY 1980</v>
      </c>
      <c r="B6630" t="s">
        <v>114</v>
      </c>
      <c r="C6630">
        <v>1980</v>
      </c>
    </row>
    <row r="6631" spans="1:3" hidden="1">
      <c r="A6631" s="1" t="str">
        <f t="shared" si="103"/>
        <v>LY 1981</v>
      </c>
      <c r="B6631" t="s">
        <v>114</v>
      </c>
      <c r="C6631">
        <v>1981</v>
      </c>
    </row>
    <row r="6632" spans="1:3" hidden="1">
      <c r="A6632" s="1" t="str">
        <f t="shared" si="103"/>
        <v>LY 1982</v>
      </c>
      <c r="B6632" t="s">
        <v>114</v>
      </c>
      <c r="C6632">
        <v>1982</v>
      </c>
    </row>
    <row r="6633" spans="1:3" hidden="1">
      <c r="A6633" s="1" t="str">
        <f t="shared" si="103"/>
        <v>LY 1983</v>
      </c>
      <c r="B6633" t="s">
        <v>114</v>
      </c>
      <c r="C6633">
        <v>1983</v>
      </c>
    </row>
    <row r="6634" spans="1:3" hidden="1">
      <c r="A6634" s="1" t="str">
        <f t="shared" si="103"/>
        <v>LY 1984</v>
      </c>
      <c r="B6634" t="s">
        <v>114</v>
      </c>
      <c r="C6634">
        <v>1984</v>
      </c>
    </row>
    <row r="6635" spans="1:3" hidden="1">
      <c r="A6635" s="1" t="str">
        <f t="shared" si="103"/>
        <v>LY 1985</v>
      </c>
      <c r="B6635" t="s">
        <v>114</v>
      </c>
      <c r="C6635">
        <v>1985</v>
      </c>
    </row>
    <row r="6636" spans="1:3" hidden="1">
      <c r="A6636" s="1" t="str">
        <f t="shared" si="103"/>
        <v>LY 1986</v>
      </c>
      <c r="B6636" t="s">
        <v>114</v>
      </c>
      <c r="C6636">
        <v>1986</v>
      </c>
    </row>
    <row r="6637" spans="1:3" hidden="1">
      <c r="A6637" s="1" t="str">
        <f t="shared" si="103"/>
        <v>LY 1987</v>
      </c>
      <c r="B6637" t="s">
        <v>114</v>
      </c>
      <c r="C6637">
        <v>1987</v>
      </c>
    </row>
    <row r="6638" spans="1:3" hidden="1">
      <c r="A6638" s="1" t="str">
        <f t="shared" si="103"/>
        <v>LY 1988</v>
      </c>
      <c r="B6638" t="s">
        <v>114</v>
      </c>
      <c r="C6638">
        <v>1988</v>
      </c>
    </row>
    <row r="6639" spans="1:3" hidden="1">
      <c r="A6639" s="1" t="str">
        <f t="shared" si="103"/>
        <v>LY 1989</v>
      </c>
      <c r="B6639" t="s">
        <v>114</v>
      </c>
      <c r="C6639">
        <v>1989</v>
      </c>
    </row>
    <row r="6640" spans="1:3" hidden="1">
      <c r="A6640" s="1" t="str">
        <f t="shared" si="103"/>
        <v>LY 1990</v>
      </c>
      <c r="B6640" t="s">
        <v>114</v>
      </c>
      <c r="C6640">
        <v>1990</v>
      </c>
    </row>
    <row r="6641" spans="1:3" hidden="1">
      <c r="A6641" s="1" t="str">
        <f t="shared" si="103"/>
        <v>LY 1991</v>
      </c>
      <c r="B6641" t="s">
        <v>114</v>
      </c>
      <c r="C6641">
        <v>1991</v>
      </c>
    </row>
    <row r="6642" spans="1:3" hidden="1">
      <c r="A6642" s="1" t="str">
        <f t="shared" si="103"/>
        <v>LY 1992</v>
      </c>
      <c r="B6642" t="s">
        <v>114</v>
      </c>
      <c r="C6642">
        <v>1992</v>
      </c>
    </row>
    <row r="6643" spans="1:3" hidden="1">
      <c r="A6643" s="1" t="str">
        <f t="shared" si="103"/>
        <v>LY 1993</v>
      </c>
      <c r="B6643" t="s">
        <v>114</v>
      </c>
      <c r="C6643">
        <v>1993</v>
      </c>
    </row>
    <row r="6644" spans="1:3" hidden="1">
      <c r="A6644" s="1" t="str">
        <f t="shared" si="103"/>
        <v>LY 1994</v>
      </c>
      <c r="B6644" t="s">
        <v>114</v>
      </c>
      <c r="C6644">
        <v>1994</v>
      </c>
    </row>
    <row r="6645" spans="1:3" hidden="1">
      <c r="A6645" s="1" t="str">
        <f t="shared" si="103"/>
        <v>LY 1995</v>
      </c>
      <c r="B6645" t="s">
        <v>114</v>
      </c>
      <c r="C6645">
        <v>1995</v>
      </c>
    </row>
    <row r="6646" spans="1:3" hidden="1">
      <c r="A6646" s="1" t="str">
        <f t="shared" si="103"/>
        <v>LY 1996</v>
      </c>
      <c r="B6646" t="s">
        <v>114</v>
      </c>
      <c r="C6646">
        <v>1996</v>
      </c>
    </row>
    <row r="6647" spans="1:3" hidden="1">
      <c r="A6647" s="1" t="str">
        <f t="shared" si="103"/>
        <v>LY 1997</v>
      </c>
      <c r="B6647" t="s">
        <v>114</v>
      </c>
      <c r="C6647">
        <v>1997</v>
      </c>
    </row>
    <row r="6648" spans="1:3" hidden="1">
      <c r="A6648" s="1" t="str">
        <f t="shared" si="103"/>
        <v>LY 1998</v>
      </c>
      <c r="B6648" t="s">
        <v>114</v>
      </c>
      <c r="C6648">
        <v>1998</v>
      </c>
    </row>
    <row r="6649" spans="1:3" hidden="1">
      <c r="A6649" s="1" t="str">
        <f t="shared" si="103"/>
        <v>LY 1999</v>
      </c>
      <c r="B6649" t="s">
        <v>114</v>
      </c>
      <c r="C6649">
        <v>1999</v>
      </c>
    </row>
    <row r="6650" spans="1:3" hidden="1">
      <c r="A6650" s="1" t="str">
        <f t="shared" si="103"/>
        <v>LY 2000</v>
      </c>
      <c r="B6650" t="s">
        <v>114</v>
      </c>
      <c r="C6650">
        <v>2000</v>
      </c>
    </row>
    <row r="6651" spans="1:3" hidden="1">
      <c r="A6651" s="1" t="str">
        <f t="shared" si="103"/>
        <v>LY 2001</v>
      </c>
      <c r="B6651" t="s">
        <v>114</v>
      </c>
      <c r="C6651">
        <v>2001</v>
      </c>
    </row>
    <row r="6652" spans="1:3" hidden="1">
      <c r="A6652" s="1" t="str">
        <f t="shared" si="103"/>
        <v>LY 2002</v>
      </c>
      <c r="B6652" t="s">
        <v>114</v>
      </c>
      <c r="C6652">
        <v>2002</v>
      </c>
    </row>
    <row r="6653" spans="1:3" hidden="1">
      <c r="A6653" s="1" t="str">
        <f t="shared" si="103"/>
        <v>LY 2003</v>
      </c>
      <c r="B6653" t="s">
        <v>114</v>
      </c>
      <c r="C6653">
        <v>2003</v>
      </c>
    </row>
    <row r="6654" spans="1:3" hidden="1">
      <c r="A6654" s="1" t="str">
        <f t="shared" si="103"/>
        <v>LY 2004</v>
      </c>
      <c r="B6654" t="s">
        <v>114</v>
      </c>
      <c r="C6654">
        <v>2004</v>
      </c>
    </row>
    <row r="6655" spans="1:3" hidden="1">
      <c r="A6655" s="1" t="str">
        <f t="shared" si="103"/>
        <v>LY 2005</v>
      </c>
      <c r="B6655" t="s">
        <v>114</v>
      </c>
      <c r="C6655">
        <v>2005</v>
      </c>
    </row>
    <row r="6656" spans="1:3" hidden="1">
      <c r="A6656" s="1" t="str">
        <f t="shared" si="103"/>
        <v>LY 2006</v>
      </c>
      <c r="B6656" t="s">
        <v>114</v>
      </c>
      <c r="C6656">
        <v>2006</v>
      </c>
    </row>
    <row r="6657" spans="1:3" hidden="1">
      <c r="A6657" s="1" t="str">
        <f t="shared" si="103"/>
        <v>LY 2007</v>
      </c>
      <c r="B6657" t="s">
        <v>114</v>
      </c>
      <c r="C6657">
        <v>2007</v>
      </c>
    </row>
    <row r="6658" spans="1:3" hidden="1">
      <c r="A6658" s="1" t="str">
        <f t="shared" si="103"/>
        <v>LY 2008</v>
      </c>
      <c r="B6658" t="s">
        <v>114</v>
      </c>
      <c r="C6658">
        <v>2008</v>
      </c>
    </row>
    <row r="6659" spans="1:3" hidden="1">
      <c r="A6659" s="1" t="str">
        <f t="shared" ref="A6659:A6722" si="104">CONCATENATE(B6659," ",C6659)</f>
        <v>LY 2009</v>
      </c>
      <c r="B6659" t="s">
        <v>114</v>
      </c>
      <c r="C6659">
        <v>2009</v>
      </c>
    </row>
    <row r="6660" spans="1:3" hidden="1">
      <c r="A6660" s="1" t="str">
        <f t="shared" si="104"/>
        <v>LY 2010</v>
      </c>
      <c r="B6660" t="s">
        <v>114</v>
      </c>
      <c r="C6660">
        <v>2010</v>
      </c>
    </row>
    <row r="6661" spans="1:3" hidden="1">
      <c r="A6661" s="1" t="str">
        <f t="shared" si="104"/>
        <v>LY 2011</v>
      </c>
      <c r="B6661" t="s">
        <v>114</v>
      </c>
      <c r="C6661">
        <v>2011</v>
      </c>
    </row>
    <row r="6662" spans="1:3" hidden="1">
      <c r="A6662" s="1" t="str">
        <f t="shared" si="104"/>
        <v>LY 2012</v>
      </c>
      <c r="B6662" t="s">
        <v>114</v>
      </c>
      <c r="C6662">
        <v>2012</v>
      </c>
    </row>
    <row r="6663" spans="1:3" hidden="1">
      <c r="A6663" s="1" t="str">
        <f t="shared" si="104"/>
        <v>LY 2013</v>
      </c>
      <c r="B6663" t="s">
        <v>114</v>
      </c>
      <c r="C6663">
        <v>2013</v>
      </c>
    </row>
    <row r="6664" spans="1:3" hidden="1">
      <c r="A6664" s="1" t="str">
        <f t="shared" si="104"/>
        <v>LY 2014</v>
      </c>
      <c r="B6664" t="s">
        <v>114</v>
      </c>
      <c r="C6664">
        <v>2014</v>
      </c>
    </row>
    <row r="6665" spans="1:3" hidden="1">
      <c r="A6665" s="1" t="str">
        <f t="shared" si="104"/>
        <v>LY 2015</v>
      </c>
      <c r="B6665" t="s">
        <v>114</v>
      </c>
      <c r="C6665">
        <v>2015</v>
      </c>
    </row>
    <row r="6666" spans="1:3" hidden="1">
      <c r="A6666" s="1" t="str">
        <f t="shared" si="104"/>
        <v>MA 1960</v>
      </c>
      <c r="B6666" t="s">
        <v>124</v>
      </c>
      <c r="C6666">
        <v>1960</v>
      </c>
    </row>
    <row r="6667" spans="1:3" hidden="1">
      <c r="A6667" s="1" t="str">
        <f t="shared" si="104"/>
        <v>MA 1961</v>
      </c>
      <c r="B6667" t="s">
        <v>124</v>
      </c>
      <c r="C6667">
        <v>1961</v>
      </c>
    </row>
    <row r="6668" spans="1:3" hidden="1">
      <c r="A6668" s="1" t="str">
        <f t="shared" si="104"/>
        <v>MA 1962</v>
      </c>
      <c r="B6668" t="s">
        <v>124</v>
      </c>
      <c r="C6668">
        <v>1962</v>
      </c>
    </row>
    <row r="6669" spans="1:3" hidden="1">
      <c r="A6669" s="1" t="str">
        <f t="shared" si="104"/>
        <v>MA 1963</v>
      </c>
      <c r="B6669" t="s">
        <v>124</v>
      </c>
      <c r="C6669">
        <v>1963</v>
      </c>
    </row>
    <row r="6670" spans="1:3" hidden="1">
      <c r="A6670" s="1" t="str">
        <f t="shared" si="104"/>
        <v>MA 1964</v>
      </c>
      <c r="B6670" t="s">
        <v>124</v>
      </c>
      <c r="C6670">
        <v>1964</v>
      </c>
    </row>
    <row r="6671" spans="1:3" hidden="1">
      <c r="A6671" s="1" t="str">
        <f t="shared" si="104"/>
        <v>MA 1965</v>
      </c>
      <c r="B6671" t="s">
        <v>124</v>
      </c>
      <c r="C6671">
        <v>1965</v>
      </c>
    </row>
    <row r="6672" spans="1:3" hidden="1">
      <c r="A6672" s="1" t="str">
        <f t="shared" si="104"/>
        <v>MA 1966</v>
      </c>
      <c r="B6672" t="s">
        <v>124</v>
      </c>
      <c r="C6672">
        <v>1966</v>
      </c>
    </row>
    <row r="6673" spans="1:3" hidden="1">
      <c r="A6673" s="1" t="str">
        <f t="shared" si="104"/>
        <v>MA 1967</v>
      </c>
      <c r="B6673" t="s">
        <v>124</v>
      </c>
      <c r="C6673">
        <v>1967</v>
      </c>
    </row>
    <row r="6674" spans="1:3" hidden="1">
      <c r="A6674" s="1" t="str">
        <f t="shared" si="104"/>
        <v>MA 1968</v>
      </c>
      <c r="B6674" t="s">
        <v>124</v>
      </c>
      <c r="C6674">
        <v>1968</v>
      </c>
    </row>
    <row r="6675" spans="1:3" hidden="1">
      <c r="A6675" s="1" t="str">
        <f t="shared" si="104"/>
        <v>MA 1969</v>
      </c>
      <c r="B6675" t="s">
        <v>124</v>
      </c>
      <c r="C6675">
        <v>1969</v>
      </c>
    </row>
    <row r="6676" spans="1:3" hidden="1">
      <c r="A6676" s="1" t="str">
        <f t="shared" si="104"/>
        <v>MA 1970</v>
      </c>
      <c r="B6676" t="s">
        <v>124</v>
      </c>
      <c r="C6676">
        <v>1970</v>
      </c>
    </row>
    <row r="6677" spans="1:3" hidden="1">
      <c r="A6677" s="1" t="str">
        <f t="shared" si="104"/>
        <v>MA 1971</v>
      </c>
      <c r="B6677" t="s">
        <v>124</v>
      </c>
      <c r="C6677">
        <v>1971</v>
      </c>
    </row>
    <row r="6678" spans="1:3" hidden="1">
      <c r="A6678" s="1" t="str">
        <f t="shared" si="104"/>
        <v>MA 1972</v>
      </c>
      <c r="B6678" t="s">
        <v>124</v>
      </c>
      <c r="C6678">
        <v>1972</v>
      </c>
    </row>
    <row r="6679" spans="1:3" hidden="1">
      <c r="A6679" s="1" t="str">
        <f t="shared" si="104"/>
        <v>MA 1973</v>
      </c>
      <c r="B6679" t="s">
        <v>124</v>
      </c>
      <c r="C6679">
        <v>1973</v>
      </c>
    </row>
    <row r="6680" spans="1:3" hidden="1">
      <c r="A6680" s="1" t="str">
        <f t="shared" si="104"/>
        <v>MA 1974</v>
      </c>
      <c r="B6680" t="s">
        <v>124</v>
      </c>
      <c r="C6680">
        <v>1974</v>
      </c>
    </row>
    <row r="6681" spans="1:3" hidden="1">
      <c r="A6681" s="1" t="str">
        <f t="shared" si="104"/>
        <v>MA 1975</v>
      </c>
      <c r="B6681" t="s">
        <v>124</v>
      </c>
      <c r="C6681">
        <v>1975</v>
      </c>
    </row>
    <row r="6682" spans="1:3" hidden="1">
      <c r="A6682" s="1" t="str">
        <f t="shared" si="104"/>
        <v>MA 1976</v>
      </c>
      <c r="B6682" t="s">
        <v>124</v>
      </c>
      <c r="C6682">
        <v>1976</v>
      </c>
    </row>
    <row r="6683" spans="1:3" hidden="1">
      <c r="A6683" s="1" t="str">
        <f t="shared" si="104"/>
        <v>MA 1977</v>
      </c>
      <c r="B6683" t="s">
        <v>124</v>
      </c>
      <c r="C6683">
        <v>1977</v>
      </c>
    </row>
    <row r="6684" spans="1:3" hidden="1">
      <c r="A6684" s="1" t="str">
        <f t="shared" si="104"/>
        <v>MA 1978</v>
      </c>
      <c r="B6684" t="s">
        <v>124</v>
      </c>
      <c r="C6684">
        <v>1978</v>
      </c>
    </row>
    <row r="6685" spans="1:3" hidden="1">
      <c r="A6685" s="1" t="str">
        <f t="shared" si="104"/>
        <v>MA 1979</v>
      </c>
      <c r="B6685" t="s">
        <v>124</v>
      </c>
      <c r="C6685">
        <v>1979</v>
      </c>
    </row>
    <row r="6686" spans="1:3" hidden="1">
      <c r="A6686" s="1" t="str">
        <f t="shared" si="104"/>
        <v>MA 1980</v>
      </c>
      <c r="B6686" t="s">
        <v>124</v>
      </c>
      <c r="C6686">
        <v>1980</v>
      </c>
    </row>
    <row r="6687" spans="1:3" hidden="1">
      <c r="A6687" s="1" t="str">
        <f t="shared" si="104"/>
        <v>MA 1981</v>
      </c>
      <c r="B6687" t="s">
        <v>124</v>
      </c>
      <c r="C6687">
        <v>1981</v>
      </c>
    </row>
    <row r="6688" spans="1:3" hidden="1">
      <c r="A6688" s="1" t="str">
        <f t="shared" si="104"/>
        <v>MA 1982</v>
      </c>
      <c r="B6688" t="s">
        <v>124</v>
      </c>
      <c r="C6688">
        <v>1982</v>
      </c>
    </row>
    <row r="6689" spans="1:8" hidden="1">
      <c r="A6689" s="1" t="str">
        <f t="shared" si="104"/>
        <v>MA 1983</v>
      </c>
      <c r="B6689" t="s">
        <v>124</v>
      </c>
      <c r="C6689">
        <v>1983</v>
      </c>
    </row>
    <row r="6690" spans="1:8" hidden="1">
      <c r="A6690" s="1" t="str">
        <f t="shared" si="104"/>
        <v>MA 1984</v>
      </c>
      <c r="B6690" t="s">
        <v>124</v>
      </c>
      <c r="C6690">
        <v>1984</v>
      </c>
      <c r="D6690">
        <v>6.58</v>
      </c>
      <c r="E6690">
        <v>11.07</v>
      </c>
      <c r="F6690">
        <v>15.31</v>
      </c>
      <c r="G6690">
        <v>20.89</v>
      </c>
      <c r="H6690">
        <v>46.15</v>
      </c>
    </row>
    <row r="6691" spans="1:8" hidden="1">
      <c r="A6691" s="1" t="str">
        <f t="shared" si="104"/>
        <v>MA 1985</v>
      </c>
      <c r="B6691" t="s">
        <v>124</v>
      </c>
      <c r="C6691">
        <v>1985</v>
      </c>
    </row>
    <row r="6692" spans="1:8" hidden="1">
      <c r="A6692" s="1" t="str">
        <f t="shared" si="104"/>
        <v>MA 1986</v>
      </c>
      <c r="B6692" t="s">
        <v>124</v>
      </c>
      <c r="C6692">
        <v>1986</v>
      </c>
    </row>
    <row r="6693" spans="1:8" hidden="1">
      <c r="A6693" s="1" t="str">
        <f t="shared" si="104"/>
        <v>MA 1987</v>
      </c>
      <c r="B6693" t="s">
        <v>124</v>
      </c>
      <c r="C6693">
        <v>1987</v>
      </c>
    </row>
    <row r="6694" spans="1:8" hidden="1">
      <c r="A6694" s="1" t="str">
        <f t="shared" si="104"/>
        <v>MA 1988</v>
      </c>
      <c r="B6694" t="s">
        <v>124</v>
      </c>
      <c r="C6694">
        <v>1988</v>
      </c>
    </row>
    <row r="6695" spans="1:8" hidden="1">
      <c r="A6695" s="1" t="str">
        <f t="shared" si="104"/>
        <v>MA 1989</v>
      </c>
      <c r="B6695" t="s">
        <v>124</v>
      </c>
      <c r="C6695">
        <v>1989</v>
      </c>
    </row>
    <row r="6696" spans="1:8" hidden="1">
      <c r="A6696" s="1" t="str">
        <f t="shared" si="104"/>
        <v>MA 1990</v>
      </c>
      <c r="B6696" t="s">
        <v>124</v>
      </c>
      <c r="C6696">
        <v>1990</v>
      </c>
      <c r="D6696">
        <v>6.57</v>
      </c>
      <c r="E6696">
        <v>10.45</v>
      </c>
      <c r="F6696">
        <v>14.97</v>
      </c>
      <c r="G6696">
        <v>21.7</v>
      </c>
      <c r="H6696">
        <v>46.3</v>
      </c>
    </row>
    <row r="6697" spans="1:8" hidden="1">
      <c r="A6697" s="1" t="str">
        <f t="shared" si="104"/>
        <v>MA 1991</v>
      </c>
      <c r="B6697" t="s">
        <v>124</v>
      </c>
      <c r="C6697">
        <v>1991</v>
      </c>
    </row>
    <row r="6698" spans="1:8" hidden="1">
      <c r="A6698" s="1" t="str">
        <f t="shared" si="104"/>
        <v>MA 1992</v>
      </c>
      <c r="B6698" t="s">
        <v>124</v>
      </c>
      <c r="C6698">
        <v>1992</v>
      </c>
    </row>
    <row r="6699" spans="1:8" hidden="1">
      <c r="A6699" s="1" t="str">
        <f t="shared" si="104"/>
        <v>MA 1993</v>
      </c>
      <c r="B6699" t="s">
        <v>124</v>
      </c>
      <c r="C6699">
        <v>1993</v>
      </c>
    </row>
    <row r="6700" spans="1:8" hidden="1">
      <c r="A6700" s="1" t="str">
        <f t="shared" si="104"/>
        <v>MA 1994</v>
      </c>
      <c r="B6700" t="s">
        <v>124</v>
      </c>
      <c r="C6700">
        <v>1994</v>
      </c>
    </row>
    <row r="6701" spans="1:8" hidden="1">
      <c r="A6701" s="1" t="str">
        <f t="shared" si="104"/>
        <v>MA 1995</v>
      </c>
      <c r="B6701" t="s">
        <v>124</v>
      </c>
      <c r="C6701">
        <v>1995</v>
      </c>
    </row>
    <row r="6702" spans="1:8" hidden="1">
      <c r="A6702" s="1" t="str">
        <f t="shared" si="104"/>
        <v>MA 1996</v>
      </c>
      <c r="B6702" t="s">
        <v>124</v>
      </c>
      <c r="C6702">
        <v>1996</v>
      </c>
    </row>
    <row r="6703" spans="1:8" hidden="1">
      <c r="A6703" s="1" t="str">
        <f t="shared" si="104"/>
        <v>MA 1997</v>
      </c>
      <c r="B6703" t="s">
        <v>124</v>
      </c>
      <c r="C6703">
        <v>1997</v>
      </c>
    </row>
    <row r="6704" spans="1:8" hidden="1">
      <c r="A6704" s="1" t="str">
        <f t="shared" si="104"/>
        <v>MA 1998</v>
      </c>
      <c r="B6704" t="s">
        <v>124</v>
      </c>
      <c r="C6704">
        <v>1998</v>
      </c>
      <c r="D6704">
        <v>6.53</v>
      </c>
      <c r="E6704">
        <v>10.51</v>
      </c>
      <c r="F6704">
        <v>14.97</v>
      </c>
      <c r="G6704">
        <v>21.46</v>
      </c>
      <c r="H6704">
        <v>46.52</v>
      </c>
    </row>
    <row r="6705" spans="1:8" hidden="1">
      <c r="A6705" s="1" t="str">
        <f t="shared" si="104"/>
        <v>MA 1999</v>
      </c>
      <c r="B6705" t="s">
        <v>124</v>
      </c>
      <c r="C6705">
        <v>1999</v>
      </c>
    </row>
    <row r="6706" spans="1:8" hidden="1">
      <c r="A6706" s="1" t="str">
        <f t="shared" si="104"/>
        <v>MA 2000</v>
      </c>
      <c r="B6706" t="s">
        <v>124</v>
      </c>
      <c r="C6706">
        <v>2000</v>
      </c>
      <c r="D6706">
        <v>6.46</v>
      </c>
      <c r="E6706">
        <v>10.27</v>
      </c>
      <c r="F6706">
        <v>14.45</v>
      </c>
      <c r="G6706">
        <v>21.02</v>
      </c>
      <c r="H6706">
        <v>47.79</v>
      </c>
    </row>
    <row r="6707" spans="1:8" hidden="1">
      <c r="A6707" s="1" t="str">
        <f t="shared" si="104"/>
        <v>MA 2001</v>
      </c>
      <c r="B6707" t="s">
        <v>124</v>
      </c>
      <c r="C6707">
        <v>2001</v>
      </c>
    </row>
    <row r="6708" spans="1:8" hidden="1">
      <c r="A6708" s="1" t="str">
        <f t="shared" si="104"/>
        <v>MA 2002</v>
      </c>
      <c r="B6708" t="s">
        <v>124</v>
      </c>
      <c r="C6708">
        <v>2002</v>
      </c>
    </row>
    <row r="6709" spans="1:8" hidden="1">
      <c r="A6709" s="1" t="str">
        <f t="shared" si="104"/>
        <v>MA 2003</v>
      </c>
      <c r="B6709" t="s">
        <v>124</v>
      </c>
      <c r="C6709">
        <v>2003</v>
      </c>
    </row>
    <row r="6710" spans="1:8" hidden="1">
      <c r="A6710" s="1" t="str">
        <f t="shared" si="104"/>
        <v>MA 2004</v>
      </c>
      <c r="B6710" t="s">
        <v>124</v>
      </c>
      <c r="C6710">
        <v>2004</v>
      </c>
    </row>
    <row r="6711" spans="1:8" hidden="1">
      <c r="A6711" s="1" t="str">
        <f t="shared" si="104"/>
        <v>MA 2005</v>
      </c>
      <c r="B6711" t="s">
        <v>124</v>
      </c>
      <c r="C6711">
        <v>2005</v>
      </c>
    </row>
    <row r="6712" spans="1:8" hidden="1">
      <c r="A6712" s="1" t="str">
        <f t="shared" si="104"/>
        <v>MA 2006</v>
      </c>
      <c r="B6712" t="s">
        <v>124</v>
      </c>
      <c r="C6712">
        <v>2006</v>
      </c>
    </row>
    <row r="6713" spans="1:8" hidden="1">
      <c r="A6713" s="1" t="str">
        <f t="shared" si="104"/>
        <v>MA 2007</v>
      </c>
      <c r="B6713" t="s">
        <v>124</v>
      </c>
      <c r="C6713">
        <v>2007</v>
      </c>
      <c r="D6713">
        <v>6.54</v>
      </c>
      <c r="E6713">
        <v>10.5</v>
      </c>
      <c r="F6713">
        <v>14.45</v>
      </c>
      <c r="G6713">
        <v>20.47</v>
      </c>
      <c r="H6713">
        <v>48.04</v>
      </c>
    </row>
    <row r="6714" spans="1:8" hidden="1">
      <c r="A6714" s="1" t="str">
        <f t="shared" si="104"/>
        <v>MA 2008</v>
      </c>
      <c r="B6714" t="s">
        <v>124</v>
      </c>
      <c r="C6714">
        <v>2008</v>
      </c>
    </row>
    <row r="6715" spans="1:8" hidden="1">
      <c r="A6715" s="1" t="str">
        <f t="shared" si="104"/>
        <v>MA 2009</v>
      </c>
      <c r="B6715" t="s">
        <v>124</v>
      </c>
      <c r="C6715">
        <v>2009</v>
      </c>
    </row>
    <row r="6716" spans="1:8" hidden="1">
      <c r="A6716" s="1" t="str">
        <f t="shared" si="104"/>
        <v>MA 2010</v>
      </c>
      <c r="B6716" t="s">
        <v>124</v>
      </c>
      <c r="C6716">
        <v>2010</v>
      </c>
    </row>
    <row r="6717" spans="1:8" hidden="1">
      <c r="A6717" s="1" t="str">
        <f t="shared" si="104"/>
        <v>MA 2011</v>
      </c>
      <c r="B6717" t="s">
        <v>124</v>
      </c>
      <c r="C6717">
        <v>2011</v>
      </c>
    </row>
    <row r="6718" spans="1:8" hidden="1">
      <c r="A6718" s="1" t="str">
        <f t="shared" si="104"/>
        <v>MA 2012</v>
      </c>
      <c r="B6718" t="s">
        <v>124</v>
      </c>
      <c r="C6718">
        <v>2012</v>
      </c>
    </row>
    <row r="6719" spans="1:8" hidden="1">
      <c r="A6719" s="1" t="str">
        <f t="shared" si="104"/>
        <v>MA 2013</v>
      </c>
      <c r="B6719" t="s">
        <v>124</v>
      </c>
      <c r="C6719">
        <v>2013</v>
      </c>
    </row>
    <row r="6720" spans="1:8" hidden="1">
      <c r="A6720" s="1" t="str">
        <f t="shared" si="104"/>
        <v>MA 2014</v>
      </c>
      <c r="B6720" t="s">
        <v>124</v>
      </c>
      <c r="C6720">
        <v>2014</v>
      </c>
    </row>
    <row r="6721" spans="1:3" hidden="1">
      <c r="A6721" s="1" t="str">
        <f t="shared" si="104"/>
        <v>MA 2015</v>
      </c>
      <c r="B6721" t="s">
        <v>124</v>
      </c>
      <c r="C6721">
        <v>2015</v>
      </c>
    </row>
    <row r="6722" spans="1:3" hidden="1">
      <c r="A6722" s="1" t="str">
        <f t="shared" si="104"/>
        <v>MC 1960</v>
      </c>
      <c r="B6722" t="s">
        <v>125</v>
      </c>
      <c r="C6722">
        <v>1960</v>
      </c>
    </row>
    <row r="6723" spans="1:3" hidden="1">
      <c r="A6723" s="1" t="str">
        <f t="shared" ref="A6723:A6786" si="105">CONCATENATE(B6723," ",C6723)</f>
        <v>MC 1961</v>
      </c>
      <c r="B6723" t="s">
        <v>125</v>
      </c>
      <c r="C6723">
        <v>1961</v>
      </c>
    </row>
    <row r="6724" spans="1:3" hidden="1">
      <c r="A6724" s="1" t="str">
        <f t="shared" si="105"/>
        <v>MC 1962</v>
      </c>
      <c r="B6724" t="s">
        <v>125</v>
      </c>
      <c r="C6724">
        <v>1962</v>
      </c>
    </row>
    <row r="6725" spans="1:3" hidden="1">
      <c r="A6725" s="1" t="str">
        <f t="shared" si="105"/>
        <v>MC 1963</v>
      </c>
      <c r="B6725" t="s">
        <v>125</v>
      </c>
      <c r="C6725">
        <v>1963</v>
      </c>
    </row>
    <row r="6726" spans="1:3" hidden="1">
      <c r="A6726" s="1" t="str">
        <f t="shared" si="105"/>
        <v>MC 1964</v>
      </c>
      <c r="B6726" t="s">
        <v>125</v>
      </c>
      <c r="C6726">
        <v>1964</v>
      </c>
    </row>
    <row r="6727" spans="1:3" hidden="1">
      <c r="A6727" s="1" t="str">
        <f t="shared" si="105"/>
        <v>MC 1965</v>
      </c>
      <c r="B6727" t="s">
        <v>125</v>
      </c>
      <c r="C6727">
        <v>1965</v>
      </c>
    </row>
    <row r="6728" spans="1:3" hidden="1">
      <c r="A6728" s="1" t="str">
        <f t="shared" si="105"/>
        <v>MC 1966</v>
      </c>
      <c r="B6728" t="s">
        <v>125</v>
      </c>
      <c r="C6728">
        <v>1966</v>
      </c>
    </row>
    <row r="6729" spans="1:3" hidden="1">
      <c r="A6729" s="1" t="str">
        <f t="shared" si="105"/>
        <v>MC 1967</v>
      </c>
      <c r="B6729" t="s">
        <v>125</v>
      </c>
      <c r="C6729">
        <v>1967</v>
      </c>
    </row>
    <row r="6730" spans="1:3" hidden="1">
      <c r="A6730" s="1" t="str">
        <f t="shared" si="105"/>
        <v>MC 1968</v>
      </c>
      <c r="B6730" t="s">
        <v>125</v>
      </c>
      <c r="C6730">
        <v>1968</v>
      </c>
    </row>
    <row r="6731" spans="1:3" hidden="1">
      <c r="A6731" s="1" t="str">
        <f t="shared" si="105"/>
        <v>MC 1969</v>
      </c>
      <c r="B6731" t="s">
        <v>125</v>
      </c>
      <c r="C6731">
        <v>1969</v>
      </c>
    </row>
    <row r="6732" spans="1:3" hidden="1">
      <c r="A6732" s="1" t="str">
        <f t="shared" si="105"/>
        <v>MC 1970</v>
      </c>
      <c r="B6732" t="s">
        <v>125</v>
      </c>
      <c r="C6732">
        <v>1970</v>
      </c>
    </row>
    <row r="6733" spans="1:3" hidden="1">
      <c r="A6733" s="1" t="str">
        <f t="shared" si="105"/>
        <v>MC 1971</v>
      </c>
      <c r="B6733" t="s">
        <v>125</v>
      </c>
      <c r="C6733">
        <v>1971</v>
      </c>
    </row>
    <row r="6734" spans="1:3" hidden="1">
      <c r="A6734" s="1" t="str">
        <f t="shared" si="105"/>
        <v>MC 1972</v>
      </c>
      <c r="B6734" t="s">
        <v>125</v>
      </c>
      <c r="C6734">
        <v>1972</v>
      </c>
    </row>
    <row r="6735" spans="1:3" hidden="1">
      <c r="A6735" s="1" t="str">
        <f t="shared" si="105"/>
        <v>MC 1973</v>
      </c>
      <c r="B6735" t="s">
        <v>125</v>
      </c>
      <c r="C6735">
        <v>1973</v>
      </c>
    </row>
    <row r="6736" spans="1:3" hidden="1">
      <c r="A6736" s="1" t="str">
        <f t="shared" si="105"/>
        <v>MC 1974</v>
      </c>
      <c r="B6736" t="s">
        <v>125</v>
      </c>
      <c r="C6736">
        <v>1974</v>
      </c>
    </row>
    <row r="6737" spans="1:3" hidden="1">
      <c r="A6737" s="1" t="str">
        <f t="shared" si="105"/>
        <v>MC 1975</v>
      </c>
      <c r="B6737" t="s">
        <v>125</v>
      </c>
      <c r="C6737">
        <v>1975</v>
      </c>
    </row>
    <row r="6738" spans="1:3" hidden="1">
      <c r="A6738" s="1" t="str">
        <f t="shared" si="105"/>
        <v>MC 1976</v>
      </c>
      <c r="B6738" t="s">
        <v>125</v>
      </c>
      <c r="C6738">
        <v>1976</v>
      </c>
    </row>
    <row r="6739" spans="1:3" hidden="1">
      <c r="A6739" s="1" t="str">
        <f t="shared" si="105"/>
        <v>MC 1977</v>
      </c>
      <c r="B6739" t="s">
        <v>125</v>
      </c>
      <c r="C6739">
        <v>1977</v>
      </c>
    </row>
    <row r="6740" spans="1:3" hidden="1">
      <c r="A6740" s="1" t="str">
        <f t="shared" si="105"/>
        <v>MC 1978</v>
      </c>
      <c r="B6740" t="s">
        <v>125</v>
      </c>
      <c r="C6740">
        <v>1978</v>
      </c>
    </row>
    <row r="6741" spans="1:3" hidden="1">
      <c r="A6741" s="1" t="str">
        <f t="shared" si="105"/>
        <v>MC 1979</v>
      </c>
      <c r="B6741" t="s">
        <v>125</v>
      </c>
      <c r="C6741">
        <v>1979</v>
      </c>
    </row>
    <row r="6742" spans="1:3" hidden="1">
      <c r="A6742" s="1" t="str">
        <f t="shared" si="105"/>
        <v>MC 1980</v>
      </c>
      <c r="B6742" t="s">
        <v>125</v>
      </c>
      <c r="C6742">
        <v>1980</v>
      </c>
    </row>
    <row r="6743" spans="1:3" hidden="1">
      <c r="A6743" s="1" t="str">
        <f t="shared" si="105"/>
        <v>MC 1981</v>
      </c>
      <c r="B6743" t="s">
        <v>125</v>
      </c>
      <c r="C6743">
        <v>1981</v>
      </c>
    </row>
    <row r="6744" spans="1:3" hidden="1">
      <c r="A6744" s="1" t="str">
        <f t="shared" si="105"/>
        <v>MC 1982</v>
      </c>
      <c r="B6744" t="s">
        <v>125</v>
      </c>
      <c r="C6744">
        <v>1982</v>
      </c>
    </row>
    <row r="6745" spans="1:3" hidden="1">
      <c r="A6745" s="1" t="str">
        <f t="shared" si="105"/>
        <v>MC 1983</v>
      </c>
      <c r="B6745" t="s">
        <v>125</v>
      </c>
      <c r="C6745">
        <v>1983</v>
      </c>
    </row>
    <row r="6746" spans="1:3" hidden="1">
      <c r="A6746" s="1" t="str">
        <f t="shared" si="105"/>
        <v>MC 1984</v>
      </c>
      <c r="B6746" t="s">
        <v>125</v>
      </c>
      <c r="C6746">
        <v>1984</v>
      </c>
    </row>
    <row r="6747" spans="1:3" hidden="1">
      <c r="A6747" s="1" t="str">
        <f t="shared" si="105"/>
        <v>MC 1985</v>
      </c>
      <c r="B6747" t="s">
        <v>125</v>
      </c>
      <c r="C6747">
        <v>1985</v>
      </c>
    </row>
    <row r="6748" spans="1:3" hidden="1">
      <c r="A6748" s="1" t="str">
        <f t="shared" si="105"/>
        <v>MC 1986</v>
      </c>
      <c r="B6748" t="s">
        <v>125</v>
      </c>
      <c r="C6748">
        <v>1986</v>
      </c>
    </row>
    <row r="6749" spans="1:3" hidden="1">
      <c r="A6749" s="1" t="str">
        <f t="shared" si="105"/>
        <v>MC 1987</v>
      </c>
      <c r="B6749" t="s">
        <v>125</v>
      </c>
      <c r="C6749">
        <v>1987</v>
      </c>
    </row>
    <row r="6750" spans="1:3" hidden="1">
      <c r="A6750" s="1" t="str">
        <f t="shared" si="105"/>
        <v>MC 1988</v>
      </c>
      <c r="B6750" t="s">
        <v>125</v>
      </c>
      <c r="C6750">
        <v>1988</v>
      </c>
    </row>
    <row r="6751" spans="1:3" hidden="1">
      <c r="A6751" s="1" t="str">
        <f t="shared" si="105"/>
        <v>MC 1989</v>
      </c>
      <c r="B6751" t="s">
        <v>125</v>
      </c>
      <c r="C6751">
        <v>1989</v>
      </c>
    </row>
    <row r="6752" spans="1:3" hidden="1">
      <c r="A6752" s="1" t="str">
        <f t="shared" si="105"/>
        <v>MC 1990</v>
      </c>
      <c r="B6752" t="s">
        <v>125</v>
      </c>
      <c r="C6752">
        <v>1990</v>
      </c>
    </row>
    <row r="6753" spans="1:3" hidden="1">
      <c r="A6753" s="1" t="str">
        <f t="shared" si="105"/>
        <v>MC 1991</v>
      </c>
      <c r="B6753" t="s">
        <v>125</v>
      </c>
      <c r="C6753">
        <v>1991</v>
      </c>
    </row>
    <row r="6754" spans="1:3" hidden="1">
      <c r="A6754" s="1" t="str">
        <f t="shared" si="105"/>
        <v>MC 1992</v>
      </c>
      <c r="B6754" t="s">
        <v>125</v>
      </c>
      <c r="C6754">
        <v>1992</v>
      </c>
    </row>
    <row r="6755" spans="1:3" hidden="1">
      <c r="A6755" s="1" t="str">
        <f t="shared" si="105"/>
        <v>MC 1993</v>
      </c>
      <c r="B6755" t="s">
        <v>125</v>
      </c>
      <c r="C6755">
        <v>1993</v>
      </c>
    </row>
    <row r="6756" spans="1:3" hidden="1">
      <c r="A6756" s="1" t="str">
        <f t="shared" si="105"/>
        <v>MC 1994</v>
      </c>
      <c r="B6756" t="s">
        <v>125</v>
      </c>
      <c r="C6756">
        <v>1994</v>
      </c>
    </row>
    <row r="6757" spans="1:3" hidden="1">
      <c r="A6757" s="1" t="str">
        <f t="shared" si="105"/>
        <v>MC 1995</v>
      </c>
      <c r="B6757" t="s">
        <v>125</v>
      </c>
      <c r="C6757">
        <v>1995</v>
      </c>
    </row>
    <row r="6758" spans="1:3" hidden="1">
      <c r="A6758" s="1" t="str">
        <f t="shared" si="105"/>
        <v>MC 1996</v>
      </c>
      <c r="B6758" t="s">
        <v>125</v>
      </c>
      <c r="C6758">
        <v>1996</v>
      </c>
    </row>
    <row r="6759" spans="1:3" hidden="1">
      <c r="A6759" s="1" t="str">
        <f t="shared" si="105"/>
        <v>MC 1997</v>
      </c>
      <c r="B6759" t="s">
        <v>125</v>
      </c>
      <c r="C6759">
        <v>1997</v>
      </c>
    </row>
    <row r="6760" spans="1:3" hidden="1">
      <c r="A6760" s="1" t="str">
        <f t="shared" si="105"/>
        <v>MC 1998</v>
      </c>
      <c r="B6760" t="s">
        <v>125</v>
      </c>
      <c r="C6760">
        <v>1998</v>
      </c>
    </row>
    <row r="6761" spans="1:3" hidden="1">
      <c r="A6761" s="1" t="str">
        <f t="shared" si="105"/>
        <v>MC 1999</v>
      </c>
      <c r="B6761" t="s">
        <v>125</v>
      </c>
      <c r="C6761">
        <v>1999</v>
      </c>
    </row>
    <row r="6762" spans="1:3" hidden="1">
      <c r="A6762" s="1" t="str">
        <f t="shared" si="105"/>
        <v>MC 2000</v>
      </c>
      <c r="B6762" t="s">
        <v>125</v>
      </c>
      <c r="C6762">
        <v>2000</v>
      </c>
    </row>
    <row r="6763" spans="1:3" hidden="1">
      <c r="A6763" s="1" t="str">
        <f t="shared" si="105"/>
        <v>MC 2001</v>
      </c>
      <c r="B6763" t="s">
        <v>125</v>
      </c>
      <c r="C6763">
        <v>2001</v>
      </c>
    </row>
    <row r="6764" spans="1:3" hidden="1">
      <c r="A6764" s="1" t="str">
        <f t="shared" si="105"/>
        <v>MC 2002</v>
      </c>
      <c r="B6764" t="s">
        <v>125</v>
      </c>
      <c r="C6764">
        <v>2002</v>
      </c>
    </row>
    <row r="6765" spans="1:3" hidden="1">
      <c r="A6765" s="1" t="str">
        <f t="shared" si="105"/>
        <v>MC 2003</v>
      </c>
      <c r="B6765" t="s">
        <v>125</v>
      </c>
      <c r="C6765">
        <v>2003</v>
      </c>
    </row>
    <row r="6766" spans="1:3" hidden="1">
      <c r="A6766" s="1" t="str">
        <f t="shared" si="105"/>
        <v>MC 2004</v>
      </c>
      <c r="B6766" t="s">
        <v>125</v>
      </c>
      <c r="C6766">
        <v>2004</v>
      </c>
    </row>
    <row r="6767" spans="1:3" hidden="1">
      <c r="A6767" s="1" t="str">
        <f t="shared" si="105"/>
        <v>MC 2005</v>
      </c>
      <c r="B6767" t="s">
        <v>125</v>
      </c>
      <c r="C6767">
        <v>2005</v>
      </c>
    </row>
    <row r="6768" spans="1:3" hidden="1">
      <c r="A6768" s="1" t="str">
        <f t="shared" si="105"/>
        <v>MC 2006</v>
      </c>
      <c r="B6768" t="s">
        <v>125</v>
      </c>
      <c r="C6768">
        <v>2006</v>
      </c>
    </row>
    <row r="6769" spans="1:3" hidden="1">
      <c r="A6769" s="1" t="str">
        <f t="shared" si="105"/>
        <v>MC 2007</v>
      </c>
      <c r="B6769" t="s">
        <v>125</v>
      </c>
      <c r="C6769">
        <v>2007</v>
      </c>
    </row>
    <row r="6770" spans="1:3" hidden="1">
      <c r="A6770" s="1" t="str">
        <f t="shared" si="105"/>
        <v>MC 2008</v>
      </c>
      <c r="B6770" t="s">
        <v>125</v>
      </c>
      <c r="C6770">
        <v>2008</v>
      </c>
    </row>
    <row r="6771" spans="1:3" hidden="1">
      <c r="A6771" s="1" t="str">
        <f t="shared" si="105"/>
        <v>MC 2009</v>
      </c>
      <c r="B6771" t="s">
        <v>125</v>
      </c>
      <c r="C6771">
        <v>2009</v>
      </c>
    </row>
    <row r="6772" spans="1:3" hidden="1">
      <c r="A6772" s="1" t="str">
        <f t="shared" si="105"/>
        <v>MC 2010</v>
      </c>
      <c r="B6772" t="s">
        <v>125</v>
      </c>
      <c r="C6772">
        <v>2010</v>
      </c>
    </row>
    <row r="6773" spans="1:3" hidden="1">
      <c r="A6773" s="1" t="str">
        <f t="shared" si="105"/>
        <v>MC 2011</v>
      </c>
      <c r="B6773" t="s">
        <v>125</v>
      </c>
      <c r="C6773">
        <v>2011</v>
      </c>
    </row>
    <row r="6774" spans="1:3" hidden="1">
      <c r="A6774" s="1" t="str">
        <f t="shared" si="105"/>
        <v>MC 2012</v>
      </c>
      <c r="B6774" t="s">
        <v>125</v>
      </c>
      <c r="C6774">
        <v>2012</v>
      </c>
    </row>
    <row r="6775" spans="1:3" hidden="1">
      <c r="A6775" s="1" t="str">
        <f t="shared" si="105"/>
        <v>MC 2013</v>
      </c>
      <c r="B6775" t="s">
        <v>125</v>
      </c>
      <c r="C6775">
        <v>2013</v>
      </c>
    </row>
    <row r="6776" spans="1:3" hidden="1">
      <c r="A6776" s="1" t="str">
        <f t="shared" si="105"/>
        <v>MC 2014</v>
      </c>
      <c r="B6776" t="s">
        <v>125</v>
      </c>
      <c r="C6776">
        <v>2014</v>
      </c>
    </row>
    <row r="6777" spans="1:3" hidden="1">
      <c r="A6777" s="1" t="str">
        <f t="shared" si="105"/>
        <v>MC 2015</v>
      </c>
      <c r="B6777" t="s">
        <v>125</v>
      </c>
      <c r="C6777">
        <v>2015</v>
      </c>
    </row>
    <row r="6778" spans="1:3" hidden="1">
      <c r="A6778" s="1" t="str">
        <f t="shared" si="105"/>
        <v>MD 1960</v>
      </c>
      <c r="B6778" t="s">
        <v>126</v>
      </c>
      <c r="C6778">
        <v>1960</v>
      </c>
    </row>
    <row r="6779" spans="1:3" hidden="1">
      <c r="A6779" s="1" t="str">
        <f t="shared" si="105"/>
        <v>MD 1961</v>
      </c>
      <c r="B6779" t="s">
        <v>126</v>
      </c>
      <c r="C6779">
        <v>1961</v>
      </c>
    </row>
    <row r="6780" spans="1:3" hidden="1">
      <c r="A6780" s="1" t="str">
        <f t="shared" si="105"/>
        <v>MD 1962</v>
      </c>
      <c r="B6780" t="s">
        <v>126</v>
      </c>
      <c r="C6780">
        <v>1962</v>
      </c>
    </row>
    <row r="6781" spans="1:3" hidden="1">
      <c r="A6781" s="1" t="str">
        <f t="shared" si="105"/>
        <v>MD 1963</v>
      </c>
      <c r="B6781" t="s">
        <v>126</v>
      </c>
      <c r="C6781">
        <v>1963</v>
      </c>
    </row>
    <row r="6782" spans="1:3" hidden="1">
      <c r="A6782" s="1" t="str">
        <f t="shared" si="105"/>
        <v>MD 1964</v>
      </c>
      <c r="B6782" t="s">
        <v>126</v>
      </c>
      <c r="C6782">
        <v>1964</v>
      </c>
    </row>
    <row r="6783" spans="1:3" hidden="1">
      <c r="A6783" s="1" t="str">
        <f t="shared" si="105"/>
        <v>MD 1965</v>
      </c>
      <c r="B6783" t="s">
        <v>126</v>
      </c>
      <c r="C6783">
        <v>1965</v>
      </c>
    </row>
    <row r="6784" spans="1:3" hidden="1">
      <c r="A6784" s="1" t="str">
        <f t="shared" si="105"/>
        <v>MD 1966</v>
      </c>
      <c r="B6784" t="s">
        <v>126</v>
      </c>
      <c r="C6784">
        <v>1966</v>
      </c>
    </row>
    <row r="6785" spans="1:3" hidden="1">
      <c r="A6785" s="1" t="str">
        <f t="shared" si="105"/>
        <v>MD 1967</v>
      </c>
      <c r="B6785" t="s">
        <v>126</v>
      </c>
      <c r="C6785">
        <v>1967</v>
      </c>
    </row>
    <row r="6786" spans="1:3" hidden="1">
      <c r="A6786" s="1" t="str">
        <f t="shared" si="105"/>
        <v>MD 1968</v>
      </c>
      <c r="B6786" t="s">
        <v>126</v>
      </c>
      <c r="C6786">
        <v>1968</v>
      </c>
    </row>
    <row r="6787" spans="1:3" hidden="1">
      <c r="A6787" s="1" t="str">
        <f t="shared" ref="A6787:A6850" si="106">CONCATENATE(B6787," ",C6787)</f>
        <v>MD 1969</v>
      </c>
      <c r="B6787" t="s">
        <v>126</v>
      </c>
      <c r="C6787">
        <v>1969</v>
      </c>
    </row>
    <row r="6788" spans="1:3" hidden="1">
      <c r="A6788" s="1" t="str">
        <f t="shared" si="106"/>
        <v>MD 1970</v>
      </c>
      <c r="B6788" t="s">
        <v>126</v>
      </c>
      <c r="C6788">
        <v>1970</v>
      </c>
    </row>
    <row r="6789" spans="1:3" hidden="1">
      <c r="A6789" s="1" t="str">
        <f t="shared" si="106"/>
        <v>MD 1971</v>
      </c>
      <c r="B6789" t="s">
        <v>126</v>
      </c>
      <c r="C6789">
        <v>1971</v>
      </c>
    </row>
    <row r="6790" spans="1:3" hidden="1">
      <c r="A6790" s="1" t="str">
        <f t="shared" si="106"/>
        <v>MD 1972</v>
      </c>
      <c r="B6790" t="s">
        <v>126</v>
      </c>
      <c r="C6790">
        <v>1972</v>
      </c>
    </row>
    <row r="6791" spans="1:3" hidden="1">
      <c r="A6791" s="1" t="str">
        <f t="shared" si="106"/>
        <v>MD 1973</v>
      </c>
      <c r="B6791" t="s">
        <v>126</v>
      </c>
      <c r="C6791">
        <v>1973</v>
      </c>
    </row>
    <row r="6792" spans="1:3" hidden="1">
      <c r="A6792" s="1" t="str">
        <f t="shared" si="106"/>
        <v>MD 1974</v>
      </c>
      <c r="B6792" t="s">
        <v>126</v>
      </c>
      <c r="C6792">
        <v>1974</v>
      </c>
    </row>
    <row r="6793" spans="1:3" hidden="1">
      <c r="A6793" s="1" t="str">
        <f t="shared" si="106"/>
        <v>MD 1975</v>
      </c>
      <c r="B6793" t="s">
        <v>126</v>
      </c>
      <c r="C6793">
        <v>1975</v>
      </c>
    </row>
    <row r="6794" spans="1:3" hidden="1">
      <c r="A6794" s="1" t="str">
        <f t="shared" si="106"/>
        <v>MD 1976</v>
      </c>
      <c r="B6794" t="s">
        <v>126</v>
      </c>
      <c r="C6794">
        <v>1976</v>
      </c>
    </row>
    <row r="6795" spans="1:3" hidden="1">
      <c r="A6795" s="1" t="str">
        <f t="shared" si="106"/>
        <v>MD 1977</v>
      </c>
      <c r="B6795" t="s">
        <v>126</v>
      </c>
      <c r="C6795">
        <v>1977</v>
      </c>
    </row>
    <row r="6796" spans="1:3" hidden="1">
      <c r="A6796" s="1" t="str">
        <f t="shared" si="106"/>
        <v>MD 1978</v>
      </c>
      <c r="B6796" t="s">
        <v>126</v>
      </c>
      <c r="C6796">
        <v>1978</v>
      </c>
    </row>
    <row r="6797" spans="1:3" hidden="1">
      <c r="A6797" s="1" t="str">
        <f t="shared" si="106"/>
        <v>MD 1979</v>
      </c>
      <c r="B6797" t="s">
        <v>126</v>
      </c>
      <c r="C6797">
        <v>1979</v>
      </c>
    </row>
    <row r="6798" spans="1:3" hidden="1">
      <c r="A6798" s="1" t="str">
        <f t="shared" si="106"/>
        <v>MD 1980</v>
      </c>
      <c r="B6798" t="s">
        <v>126</v>
      </c>
      <c r="C6798">
        <v>1980</v>
      </c>
    </row>
    <row r="6799" spans="1:3" hidden="1">
      <c r="A6799" s="1" t="str">
        <f t="shared" si="106"/>
        <v>MD 1981</v>
      </c>
      <c r="B6799" t="s">
        <v>126</v>
      </c>
      <c r="C6799">
        <v>1981</v>
      </c>
    </row>
    <row r="6800" spans="1:3" hidden="1">
      <c r="A6800" s="1" t="str">
        <f t="shared" si="106"/>
        <v>MD 1982</v>
      </c>
      <c r="B6800" t="s">
        <v>126</v>
      </c>
      <c r="C6800">
        <v>1982</v>
      </c>
    </row>
    <row r="6801" spans="1:8" hidden="1">
      <c r="A6801" s="1" t="str">
        <f t="shared" si="106"/>
        <v>MD 1983</v>
      </c>
      <c r="B6801" t="s">
        <v>126</v>
      </c>
      <c r="C6801">
        <v>1983</v>
      </c>
    </row>
    <row r="6802" spans="1:8" hidden="1">
      <c r="A6802" s="1" t="str">
        <f t="shared" si="106"/>
        <v>MD 1984</v>
      </c>
      <c r="B6802" t="s">
        <v>126</v>
      </c>
      <c r="C6802">
        <v>1984</v>
      </c>
    </row>
    <row r="6803" spans="1:8" hidden="1">
      <c r="A6803" s="1" t="str">
        <f t="shared" si="106"/>
        <v>MD 1985</v>
      </c>
      <c r="B6803" t="s">
        <v>126</v>
      </c>
      <c r="C6803">
        <v>1985</v>
      </c>
    </row>
    <row r="6804" spans="1:8" hidden="1">
      <c r="A6804" s="1" t="str">
        <f t="shared" si="106"/>
        <v>MD 1986</v>
      </c>
      <c r="B6804" t="s">
        <v>126</v>
      </c>
      <c r="C6804">
        <v>1986</v>
      </c>
    </row>
    <row r="6805" spans="1:8" hidden="1">
      <c r="A6805" s="1" t="str">
        <f t="shared" si="106"/>
        <v>MD 1987</v>
      </c>
      <c r="B6805" t="s">
        <v>126</v>
      </c>
      <c r="C6805">
        <v>1987</v>
      </c>
    </row>
    <row r="6806" spans="1:8" hidden="1">
      <c r="A6806" s="1" t="str">
        <f t="shared" si="106"/>
        <v>MD 1988</v>
      </c>
      <c r="B6806" t="s">
        <v>126</v>
      </c>
      <c r="C6806">
        <v>1988</v>
      </c>
      <c r="D6806">
        <v>9.9600000000000009</v>
      </c>
      <c r="E6806">
        <v>14.57</v>
      </c>
      <c r="F6806">
        <v>18.37</v>
      </c>
      <c r="G6806">
        <v>22.94</v>
      </c>
      <c r="H6806">
        <v>34.18</v>
      </c>
    </row>
    <row r="6807" spans="1:8" hidden="1">
      <c r="A6807" s="1" t="str">
        <f t="shared" si="106"/>
        <v>MD 1989</v>
      </c>
      <c r="B6807" t="s">
        <v>126</v>
      </c>
      <c r="C6807">
        <v>1989</v>
      </c>
    </row>
    <row r="6808" spans="1:8" hidden="1">
      <c r="A6808" s="1" t="str">
        <f t="shared" si="106"/>
        <v>MD 1990</v>
      </c>
      <c r="B6808" t="s">
        <v>126</v>
      </c>
      <c r="C6808">
        <v>1990</v>
      </c>
    </row>
    <row r="6809" spans="1:8" hidden="1">
      <c r="A6809" s="1" t="str">
        <f t="shared" si="106"/>
        <v>MD 1991</v>
      </c>
      <c r="B6809" t="s">
        <v>126</v>
      </c>
      <c r="C6809">
        <v>1991</v>
      </c>
    </row>
    <row r="6810" spans="1:8" hidden="1">
      <c r="A6810" s="1" t="str">
        <f t="shared" si="106"/>
        <v>MD 1992</v>
      </c>
      <c r="B6810" t="s">
        <v>126</v>
      </c>
      <c r="C6810">
        <v>1992</v>
      </c>
      <c r="D6810">
        <v>6.85</v>
      </c>
      <c r="E6810">
        <v>11.91</v>
      </c>
      <c r="F6810">
        <v>16.75</v>
      </c>
      <c r="G6810">
        <v>23.08</v>
      </c>
      <c r="H6810">
        <v>41.41</v>
      </c>
    </row>
    <row r="6811" spans="1:8" hidden="1">
      <c r="A6811" s="1" t="str">
        <f t="shared" si="106"/>
        <v>MD 1993</v>
      </c>
      <c r="B6811" t="s">
        <v>126</v>
      </c>
      <c r="C6811">
        <v>1993</v>
      </c>
    </row>
    <row r="6812" spans="1:8" hidden="1">
      <c r="A6812" s="1" t="str">
        <f t="shared" si="106"/>
        <v>MD 1994</v>
      </c>
      <c r="B6812" t="s">
        <v>126</v>
      </c>
      <c r="C6812">
        <v>1994</v>
      </c>
    </row>
    <row r="6813" spans="1:8" hidden="1">
      <c r="A6813" s="1" t="str">
        <f t="shared" si="106"/>
        <v>MD 1995</v>
      </c>
      <c r="B6813" t="s">
        <v>126</v>
      </c>
      <c r="C6813">
        <v>1995</v>
      </c>
    </row>
    <row r="6814" spans="1:8" hidden="1">
      <c r="A6814" s="1" t="str">
        <f t="shared" si="106"/>
        <v>MD 1996</v>
      </c>
      <c r="B6814" t="s">
        <v>126</v>
      </c>
      <c r="C6814">
        <v>1996</v>
      </c>
    </row>
    <row r="6815" spans="1:8" hidden="1">
      <c r="A6815" s="1" t="str">
        <f t="shared" si="106"/>
        <v>MD 1997</v>
      </c>
      <c r="B6815" t="s">
        <v>126</v>
      </c>
      <c r="C6815">
        <v>1997</v>
      </c>
      <c r="D6815">
        <v>6.55</v>
      </c>
      <c r="E6815">
        <v>11.37</v>
      </c>
      <c r="F6815">
        <v>15.84</v>
      </c>
      <c r="G6815">
        <v>22.46</v>
      </c>
      <c r="H6815">
        <v>43.79</v>
      </c>
    </row>
    <row r="6816" spans="1:8" hidden="1">
      <c r="A6816" s="1" t="str">
        <f t="shared" si="106"/>
        <v>MD 1998</v>
      </c>
      <c r="B6816" t="s">
        <v>126</v>
      </c>
      <c r="C6816">
        <v>1998</v>
      </c>
      <c r="D6816">
        <v>5.97</v>
      </c>
      <c r="E6816">
        <v>10.77</v>
      </c>
      <c r="F6816">
        <v>15.29</v>
      </c>
      <c r="G6816">
        <v>22.03</v>
      </c>
      <c r="H6816">
        <v>45.94</v>
      </c>
    </row>
    <row r="6817" spans="1:8" hidden="1">
      <c r="A6817" s="1" t="str">
        <f t="shared" si="106"/>
        <v>MD 1999</v>
      </c>
      <c r="B6817" t="s">
        <v>126</v>
      </c>
      <c r="C6817">
        <v>1999</v>
      </c>
      <c r="D6817">
        <v>5.95</v>
      </c>
      <c r="E6817">
        <v>10.130000000000001</v>
      </c>
      <c r="F6817">
        <v>14.07</v>
      </c>
      <c r="G6817">
        <v>20.29</v>
      </c>
      <c r="H6817">
        <v>49.56</v>
      </c>
    </row>
    <row r="6818" spans="1:8" hidden="1">
      <c r="A6818" s="1" t="str">
        <f t="shared" si="106"/>
        <v>MD 2000</v>
      </c>
      <c r="B6818" t="s">
        <v>126</v>
      </c>
      <c r="C6818">
        <v>2000</v>
      </c>
      <c r="D6818">
        <v>6.92</v>
      </c>
      <c r="E6818">
        <v>11.52</v>
      </c>
      <c r="F6818">
        <v>15.79</v>
      </c>
      <c r="G6818">
        <v>21.99</v>
      </c>
      <c r="H6818">
        <v>43.78</v>
      </c>
    </row>
    <row r="6819" spans="1:8" hidden="1">
      <c r="A6819" s="1" t="str">
        <f t="shared" si="106"/>
        <v>MD 2001</v>
      </c>
      <c r="B6819" t="s">
        <v>126</v>
      </c>
      <c r="C6819">
        <v>2001</v>
      </c>
      <c r="D6819">
        <v>6.63</v>
      </c>
      <c r="E6819">
        <v>11.04</v>
      </c>
      <c r="F6819">
        <v>15.35</v>
      </c>
      <c r="G6819">
        <v>21.71</v>
      </c>
      <c r="H6819">
        <v>45.27</v>
      </c>
    </row>
    <row r="6820" spans="1:8" hidden="1">
      <c r="A6820" s="1" t="str">
        <f t="shared" si="106"/>
        <v>MD 2002</v>
      </c>
      <c r="B6820" t="s">
        <v>126</v>
      </c>
      <c r="C6820">
        <v>2002</v>
      </c>
      <c r="D6820">
        <v>7.01</v>
      </c>
      <c r="E6820">
        <v>11.43</v>
      </c>
      <c r="F6820">
        <v>15.98</v>
      </c>
      <c r="G6820">
        <v>22.59</v>
      </c>
      <c r="H6820">
        <v>43</v>
      </c>
    </row>
    <row r="6821" spans="1:8" hidden="1">
      <c r="A6821" s="1" t="str">
        <f t="shared" si="106"/>
        <v>MD 2003</v>
      </c>
      <c r="B6821" t="s">
        <v>126</v>
      </c>
      <c r="C6821">
        <v>2003</v>
      </c>
      <c r="D6821">
        <v>7.46</v>
      </c>
      <c r="E6821">
        <v>11.7</v>
      </c>
      <c r="F6821">
        <v>15.86</v>
      </c>
      <c r="G6821">
        <v>21.78</v>
      </c>
      <c r="H6821">
        <v>43.2</v>
      </c>
    </row>
    <row r="6822" spans="1:8" hidden="1">
      <c r="A6822" s="1" t="str">
        <f t="shared" si="106"/>
        <v>MD 2004</v>
      </c>
      <c r="B6822" t="s">
        <v>126</v>
      </c>
      <c r="C6822">
        <v>2004</v>
      </c>
      <c r="D6822">
        <v>7.26</v>
      </c>
      <c r="E6822">
        <v>11.73</v>
      </c>
      <c r="F6822">
        <v>16.07</v>
      </c>
      <c r="G6822">
        <v>21.83</v>
      </c>
      <c r="H6822">
        <v>43.1</v>
      </c>
    </row>
    <row r="6823" spans="1:8" hidden="1">
      <c r="A6823" s="1" t="str">
        <f t="shared" si="106"/>
        <v>MD 2005</v>
      </c>
      <c r="B6823" t="s">
        <v>126</v>
      </c>
      <c r="C6823">
        <v>2005</v>
      </c>
      <c r="D6823">
        <v>7.01</v>
      </c>
      <c r="E6823">
        <v>11.46</v>
      </c>
      <c r="F6823">
        <v>15.9</v>
      </c>
      <c r="G6823">
        <v>21.92</v>
      </c>
      <c r="H6823">
        <v>43.7</v>
      </c>
    </row>
    <row r="6824" spans="1:8" hidden="1">
      <c r="A6824" s="1" t="str">
        <f t="shared" si="106"/>
        <v>MD 2006</v>
      </c>
      <c r="B6824" t="s">
        <v>126</v>
      </c>
      <c r="C6824">
        <v>2006</v>
      </c>
      <c r="D6824">
        <v>7.09</v>
      </c>
      <c r="E6824">
        <v>11.65</v>
      </c>
      <c r="F6824">
        <v>16.100000000000001</v>
      </c>
      <c r="G6824">
        <v>22.49</v>
      </c>
      <c r="H6824">
        <v>42.67</v>
      </c>
    </row>
    <row r="6825" spans="1:8" hidden="1">
      <c r="A6825" s="1" t="str">
        <f t="shared" si="106"/>
        <v>MD 2007</v>
      </c>
      <c r="B6825" t="s">
        <v>126</v>
      </c>
      <c r="C6825">
        <v>2007</v>
      </c>
      <c r="D6825">
        <v>7.37</v>
      </c>
      <c r="E6825">
        <v>11.89</v>
      </c>
      <c r="F6825">
        <v>16.329999999999998</v>
      </c>
      <c r="G6825">
        <v>22.39</v>
      </c>
      <c r="H6825">
        <v>42.03</v>
      </c>
    </row>
    <row r="6826" spans="1:8" hidden="1">
      <c r="A6826" s="1" t="str">
        <f t="shared" si="106"/>
        <v>MD 2008</v>
      </c>
      <c r="B6826" t="s">
        <v>126</v>
      </c>
      <c r="C6826">
        <v>2008</v>
      </c>
      <c r="D6826">
        <v>7.33</v>
      </c>
      <c r="E6826">
        <v>11.98</v>
      </c>
      <c r="F6826">
        <v>16.12</v>
      </c>
      <c r="G6826">
        <v>22.21</v>
      </c>
      <c r="H6826">
        <v>42.37</v>
      </c>
    </row>
    <row r="6827" spans="1:8" hidden="1">
      <c r="A6827" s="1" t="str">
        <f t="shared" si="106"/>
        <v>MD 2009</v>
      </c>
      <c r="B6827" t="s">
        <v>126</v>
      </c>
      <c r="C6827">
        <v>2009</v>
      </c>
      <c r="D6827">
        <v>7.59</v>
      </c>
      <c r="E6827">
        <v>12.21</v>
      </c>
      <c r="F6827">
        <v>16.62</v>
      </c>
      <c r="G6827">
        <v>23</v>
      </c>
      <c r="H6827">
        <v>40.58</v>
      </c>
    </row>
    <row r="6828" spans="1:8" hidden="1">
      <c r="A6828" s="1" t="str">
        <f t="shared" si="106"/>
        <v>MD 2010</v>
      </c>
      <c r="B6828" t="s">
        <v>126</v>
      </c>
      <c r="C6828">
        <v>2010</v>
      </c>
      <c r="D6828">
        <v>8.1199999999999992</v>
      </c>
      <c r="E6828">
        <v>12.51</v>
      </c>
      <c r="F6828">
        <v>16.62</v>
      </c>
      <c r="G6828">
        <v>22.42</v>
      </c>
      <c r="H6828">
        <v>40.33</v>
      </c>
    </row>
    <row r="6829" spans="1:8" hidden="1">
      <c r="A6829" s="1" t="str">
        <f t="shared" si="106"/>
        <v>MD 2011</v>
      </c>
      <c r="B6829" t="s">
        <v>126</v>
      </c>
      <c r="C6829">
        <v>2011</v>
      </c>
      <c r="D6829">
        <v>8.49</v>
      </c>
      <c r="E6829">
        <v>12.92</v>
      </c>
      <c r="F6829">
        <v>16.93</v>
      </c>
      <c r="G6829">
        <v>22.38</v>
      </c>
      <c r="H6829">
        <v>39.29</v>
      </c>
    </row>
    <row r="6830" spans="1:8" hidden="1">
      <c r="A6830" s="1" t="str">
        <f t="shared" si="106"/>
        <v>MD 2012</v>
      </c>
      <c r="B6830" t="s">
        <v>126</v>
      </c>
      <c r="C6830">
        <v>2012</v>
      </c>
      <c r="D6830">
        <v>8.98</v>
      </c>
      <c r="E6830">
        <v>13.22</v>
      </c>
      <c r="F6830">
        <v>17.12</v>
      </c>
      <c r="G6830">
        <v>22.33</v>
      </c>
      <c r="H6830">
        <v>38.36</v>
      </c>
    </row>
    <row r="6831" spans="1:8" hidden="1">
      <c r="A6831" s="1" t="str">
        <f t="shared" si="106"/>
        <v>MD 2013</v>
      </c>
      <c r="B6831" t="s">
        <v>126</v>
      </c>
      <c r="C6831">
        <v>2013</v>
      </c>
      <c r="D6831">
        <v>9.14</v>
      </c>
      <c r="E6831">
        <v>13.37</v>
      </c>
      <c r="F6831">
        <v>17.25</v>
      </c>
      <c r="G6831">
        <v>22.45</v>
      </c>
      <c r="H6831">
        <v>37.78</v>
      </c>
    </row>
    <row r="6832" spans="1:8" hidden="1">
      <c r="A6832" s="1" t="str">
        <f t="shared" si="106"/>
        <v>MD 2014</v>
      </c>
      <c r="B6832" t="s">
        <v>126</v>
      </c>
      <c r="C6832">
        <v>2014</v>
      </c>
    </row>
    <row r="6833" spans="1:3" hidden="1">
      <c r="A6833" s="1" t="str">
        <f t="shared" si="106"/>
        <v>MD 2015</v>
      </c>
      <c r="B6833" t="s">
        <v>126</v>
      </c>
      <c r="C6833">
        <v>2015</v>
      </c>
    </row>
    <row r="6834" spans="1:3" hidden="1">
      <c r="A6834" s="1" t="str">
        <f t="shared" si="106"/>
        <v>ME 1960</v>
      </c>
      <c r="B6834" t="s">
        <v>135</v>
      </c>
      <c r="C6834">
        <v>1960</v>
      </c>
    </row>
    <row r="6835" spans="1:3" hidden="1">
      <c r="A6835" s="1" t="str">
        <f t="shared" si="106"/>
        <v>ME 1961</v>
      </c>
      <c r="B6835" t="s">
        <v>135</v>
      </c>
      <c r="C6835">
        <v>1961</v>
      </c>
    </row>
    <row r="6836" spans="1:3" hidden="1">
      <c r="A6836" s="1" t="str">
        <f t="shared" si="106"/>
        <v>ME 1962</v>
      </c>
      <c r="B6836" t="s">
        <v>135</v>
      </c>
      <c r="C6836">
        <v>1962</v>
      </c>
    </row>
    <row r="6837" spans="1:3" hidden="1">
      <c r="A6837" s="1" t="str">
        <f t="shared" si="106"/>
        <v>ME 1963</v>
      </c>
      <c r="B6837" t="s">
        <v>135</v>
      </c>
      <c r="C6837">
        <v>1963</v>
      </c>
    </row>
    <row r="6838" spans="1:3" hidden="1">
      <c r="A6838" s="1" t="str">
        <f t="shared" si="106"/>
        <v>ME 1964</v>
      </c>
      <c r="B6838" t="s">
        <v>135</v>
      </c>
      <c r="C6838">
        <v>1964</v>
      </c>
    </row>
    <row r="6839" spans="1:3" hidden="1">
      <c r="A6839" s="1" t="str">
        <f t="shared" si="106"/>
        <v>ME 1965</v>
      </c>
      <c r="B6839" t="s">
        <v>135</v>
      </c>
      <c r="C6839">
        <v>1965</v>
      </c>
    </row>
    <row r="6840" spans="1:3" hidden="1">
      <c r="A6840" s="1" t="str">
        <f t="shared" si="106"/>
        <v>ME 1966</v>
      </c>
      <c r="B6840" t="s">
        <v>135</v>
      </c>
      <c r="C6840">
        <v>1966</v>
      </c>
    </row>
    <row r="6841" spans="1:3" hidden="1">
      <c r="A6841" s="1" t="str">
        <f t="shared" si="106"/>
        <v>ME 1967</v>
      </c>
      <c r="B6841" t="s">
        <v>135</v>
      </c>
      <c r="C6841">
        <v>1967</v>
      </c>
    </row>
    <row r="6842" spans="1:3" hidden="1">
      <c r="A6842" s="1" t="str">
        <f t="shared" si="106"/>
        <v>ME 1968</v>
      </c>
      <c r="B6842" t="s">
        <v>135</v>
      </c>
      <c r="C6842">
        <v>1968</v>
      </c>
    </row>
    <row r="6843" spans="1:3" hidden="1">
      <c r="A6843" s="1" t="str">
        <f t="shared" si="106"/>
        <v>ME 1969</v>
      </c>
      <c r="B6843" t="s">
        <v>135</v>
      </c>
      <c r="C6843">
        <v>1969</v>
      </c>
    </row>
    <row r="6844" spans="1:3" hidden="1">
      <c r="A6844" s="1" t="str">
        <f t="shared" si="106"/>
        <v>ME 1970</v>
      </c>
      <c r="B6844" t="s">
        <v>135</v>
      </c>
      <c r="C6844">
        <v>1970</v>
      </c>
    </row>
    <row r="6845" spans="1:3" hidden="1">
      <c r="A6845" s="1" t="str">
        <f t="shared" si="106"/>
        <v>ME 1971</v>
      </c>
      <c r="B6845" t="s">
        <v>135</v>
      </c>
      <c r="C6845">
        <v>1971</v>
      </c>
    </row>
    <row r="6846" spans="1:3" hidden="1">
      <c r="A6846" s="1" t="str">
        <f t="shared" si="106"/>
        <v>ME 1972</v>
      </c>
      <c r="B6846" t="s">
        <v>135</v>
      </c>
      <c r="C6846">
        <v>1972</v>
      </c>
    </row>
    <row r="6847" spans="1:3" hidden="1">
      <c r="A6847" s="1" t="str">
        <f t="shared" si="106"/>
        <v>ME 1973</v>
      </c>
      <c r="B6847" t="s">
        <v>135</v>
      </c>
      <c r="C6847">
        <v>1973</v>
      </c>
    </row>
    <row r="6848" spans="1:3" hidden="1">
      <c r="A6848" s="1" t="str">
        <f t="shared" si="106"/>
        <v>ME 1974</v>
      </c>
      <c r="B6848" t="s">
        <v>135</v>
      </c>
      <c r="C6848">
        <v>1974</v>
      </c>
    </row>
    <row r="6849" spans="1:3" hidden="1">
      <c r="A6849" s="1" t="str">
        <f t="shared" si="106"/>
        <v>ME 1975</v>
      </c>
      <c r="B6849" t="s">
        <v>135</v>
      </c>
      <c r="C6849">
        <v>1975</v>
      </c>
    </row>
    <row r="6850" spans="1:3" hidden="1">
      <c r="A6850" s="1" t="str">
        <f t="shared" si="106"/>
        <v>ME 1976</v>
      </c>
      <c r="B6850" t="s">
        <v>135</v>
      </c>
      <c r="C6850">
        <v>1976</v>
      </c>
    </row>
    <row r="6851" spans="1:3" hidden="1">
      <c r="A6851" s="1" t="str">
        <f t="shared" ref="A6851:A6914" si="107">CONCATENATE(B6851," ",C6851)</f>
        <v>ME 1977</v>
      </c>
      <c r="B6851" t="s">
        <v>135</v>
      </c>
      <c r="C6851">
        <v>1977</v>
      </c>
    </row>
    <row r="6852" spans="1:3" hidden="1">
      <c r="A6852" s="1" t="str">
        <f t="shared" si="107"/>
        <v>ME 1978</v>
      </c>
      <c r="B6852" t="s">
        <v>135</v>
      </c>
      <c r="C6852">
        <v>1978</v>
      </c>
    </row>
    <row r="6853" spans="1:3" hidden="1">
      <c r="A6853" s="1" t="str">
        <f t="shared" si="107"/>
        <v>ME 1979</v>
      </c>
      <c r="B6853" t="s">
        <v>135</v>
      </c>
      <c r="C6853">
        <v>1979</v>
      </c>
    </row>
    <row r="6854" spans="1:3" hidden="1">
      <c r="A6854" s="1" t="str">
        <f t="shared" si="107"/>
        <v>ME 1980</v>
      </c>
      <c r="B6854" t="s">
        <v>135</v>
      </c>
      <c r="C6854">
        <v>1980</v>
      </c>
    </row>
    <row r="6855" spans="1:3" hidden="1">
      <c r="A6855" s="1" t="str">
        <f t="shared" si="107"/>
        <v>ME 1981</v>
      </c>
      <c r="B6855" t="s">
        <v>135</v>
      </c>
      <c r="C6855">
        <v>1981</v>
      </c>
    </row>
    <row r="6856" spans="1:3" hidden="1">
      <c r="A6856" s="1" t="str">
        <f t="shared" si="107"/>
        <v>ME 1982</v>
      </c>
      <c r="B6856" t="s">
        <v>135</v>
      </c>
      <c r="C6856">
        <v>1982</v>
      </c>
    </row>
    <row r="6857" spans="1:3" hidden="1">
      <c r="A6857" s="1" t="str">
        <f t="shared" si="107"/>
        <v>ME 1983</v>
      </c>
      <c r="B6857" t="s">
        <v>135</v>
      </c>
      <c r="C6857">
        <v>1983</v>
      </c>
    </row>
    <row r="6858" spans="1:3" hidden="1">
      <c r="A6858" s="1" t="str">
        <f t="shared" si="107"/>
        <v>ME 1984</v>
      </c>
      <c r="B6858" t="s">
        <v>135</v>
      </c>
      <c r="C6858">
        <v>1984</v>
      </c>
    </row>
    <row r="6859" spans="1:3" hidden="1">
      <c r="A6859" s="1" t="str">
        <f t="shared" si="107"/>
        <v>ME 1985</v>
      </c>
      <c r="B6859" t="s">
        <v>135</v>
      </c>
      <c r="C6859">
        <v>1985</v>
      </c>
    </row>
    <row r="6860" spans="1:3" hidden="1">
      <c r="A6860" s="1" t="str">
        <f t="shared" si="107"/>
        <v>ME 1986</v>
      </c>
      <c r="B6860" t="s">
        <v>135</v>
      </c>
      <c r="C6860">
        <v>1986</v>
      </c>
    </row>
    <row r="6861" spans="1:3" hidden="1">
      <c r="A6861" s="1" t="str">
        <f t="shared" si="107"/>
        <v>ME 1987</v>
      </c>
      <c r="B6861" t="s">
        <v>135</v>
      </c>
      <c r="C6861">
        <v>1987</v>
      </c>
    </row>
    <row r="6862" spans="1:3" hidden="1">
      <c r="A6862" s="1" t="str">
        <f t="shared" si="107"/>
        <v>ME 1988</v>
      </c>
      <c r="B6862" t="s">
        <v>135</v>
      </c>
      <c r="C6862">
        <v>1988</v>
      </c>
    </row>
    <row r="6863" spans="1:3" hidden="1">
      <c r="A6863" s="1" t="str">
        <f t="shared" si="107"/>
        <v>ME 1989</v>
      </c>
      <c r="B6863" t="s">
        <v>135</v>
      </c>
      <c r="C6863">
        <v>1989</v>
      </c>
    </row>
    <row r="6864" spans="1:3" hidden="1">
      <c r="A6864" s="1" t="str">
        <f t="shared" si="107"/>
        <v>ME 1990</v>
      </c>
      <c r="B6864" t="s">
        <v>135</v>
      </c>
      <c r="C6864">
        <v>1990</v>
      </c>
    </row>
    <row r="6865" spans="1:8" hidden="1">
      <c r="A6865" s="1" t="str">
        <f t="shared" si="107"/>
        <v>ME 1991</v>
      </c>
      <c r="B6865" t="s">
        <v>135</v>
      </c>
      <c r="C6865">
        <v>1991</v>
      </c>
    </row>
    <row r="6866" spans="1:8" hidden="1">
      <c r="A6866" s="1" t="str">
        <f t="shared" si="107"/>
        <v>ME 1992</v>
      </c>
      <c r="B6866" t="s">
        <v>135</v>
      </c>
      <c r="C6866">
        <v>1992</v>
      </c>
    </row>
    <row r="6867" spans="1:8" hidden="1">
      <c r="A6867" s="1" t="str">
        <f t="shared" si="107"/>
        <v>ME 1993</v>
      </c>
      <c r="B6867" t="s">
        <v>135</v>
      </c>
      <c r="C6867">
        <v>1993</v>
      </c>
    </row>
    <row r="6868" spans="1:8" hidden="1">
      <c r="A6868" s="1" t="str">
        <f t="shared" si="107"/>
        <v>ME 1994</v>
      </c>
      <c r="B6868" t="s">
        <v>135</v>
      </c>
      <c r="C6868">
        <v>1994</v>
      </c>
    </row>
    <row r="6869" spans="1:8" hidden="1">
      <c r="A6869" s="1" t="str">
        <f t="shared" si="107"/>
        <v>ME 1995</v>
      </c>
      <c r="B6869" t="s">
        <v>135</v>
      </c>
      <c r="C6869">
        <v>1995</v>
      </c>
    </row>
    <row r="6870" spans="1:8" hidden="1">
      <c r="A6870" s="1" t="str">
        <f t="shared" si="107"/>
        <v>ME 1996</v>
      </c>
      <c r="B6870" t="s">
        <v>135</v>
      </c>
      <c r="C6870">
        <v>1996</v>
      </c>
    </row>
    <row r="6871" spans="1:8" hidden="1">
      <c r="A6871" s="1" t="str">
        <f t="shared" si="107"/>
        <v>ME 1997</v>
      </c>
      <c r="B6871" t="s">
        <v>135</v>
      </c>
      <c r="C6871">
        <v>1997</v>
      </c>
    </row>
    <row r="6872" spans="1:8" hidden="1">
      <c r="A6872" s="1" t="str">
        <f t="shared" si="107"/>
        <v>ME 1998</v>
      </c>
      <c r="B6872" t="s">
        <v>135</v>
      </c>
      <c r="C6872">
        <v>1998</v>
      </c>
    </row>
    <row r="6873" spans="1:8" hidden="1">
      <c r="A6873" s="1" t="str">
        <f t="shared" si="107"/>
        <v>ME 1999</v>
      </c>
      <c r="B6873" t="s">
        <v>135</v>
      </c>
      <c r="C6873">
        <v>1999</v>
      </c>
    </row>
    <row r="6874" spans="1:8" hidden="1">
      <c r="A6874" s="1" t="str">
        <f t="shared" si="107"/>
        <v>ME 2000</v>
      </c>
      <c r="B6874" t="s">
        <v>135</v>
      </c>
      <c r="C6874">
        <v>2000</v>
      </c>
    </row>
    <row r="6875" spans="1:8" hidden="1">
      <c r="A6875" s="1" t="str">
        <f t="shared" si="107"/>
        <v>ME 2001</v>
      </c>
      <c r="B6875" t="s">
        <v>135</v>
      </c>
      <c r="C6875">
        <v>2001</v>
      </c>
    </row>
    <row r="6876" spans="1:8" hidden="1">
      <c r="A6876" s="1" t="str">
        <f t="shared" si="107"/>
        <v>ME 2002</v>
      </c>
      <c r="B6876" t="s">
        <v>135</v>
      </c>
      <c r="C6876">
        <v>2002</v>
      </c>
    </row>
    <row r="6877" spans="1:8" hidden="1">
      <c r="A6877" s="1" t="str">
        <f t="shared" si="107"/>
        <v>ME 2003</v>
      </c>
      <c r="B6877" t="s">
        <v>135</v>
      </c>
      <c r="C6877">
        <v>2003</v>
      </c>
    </row>
    <row r="6878" spans="1:8" hidden="1">
      <c r="A6878" s="1" t="str">
        <f t="shared" si="107"/>
        <v>ME 2004</v>
      </c>
      <c r="B6878" t="s">
        <v>135</v>
      </c>
      <c r="C6878">
        <v>2004</v>
      </c>
    </row>
    <row r="6879" spans="1:8" hidden="1">
      <c r="A6879" s="1" t="str">
        <f t="shared" si="107"/>
        <v>ME 2005</v>
      </c>
      <c r="B6879" t="s">
        <v>135</v>
      </c>
      <c r="C6879">
        <v>2005</v>
      </c>
      <c r="D6879">
        <v>8.5299999999999994</v>
      </c>
      <c r="E6879">
        <v>12.99</v>
      </c>
      <c r="F6879">
        <v>17.09</v>
      </c>
      <c r="G6879">
        <v>22.49</v>
      </c>
      <c r="H6879">
        <v>38.9</v>
      </c>
    </row>
    <row r="6880" spans="1:8" hidden="1">
      <c r="A6880" s="1" t="str">
        <f t="shared" si="107"/>
        <v>ME 2006</v>
      </c>
      <c r="B6880" t="s">
        <v>135</v>
      </c>
      <c r="C6880">
        <v>2006</v>
      </c>
      <c r="D6880">
        <v>8.61</v>
      </c>
      <c r="E6880">
        <v>13.11</v>
      </c>
      <c r="F6880">
        <v>17.350000000000001</v>
      </c>
      <c r="G6880">
        <v>22.84</v>
      </c>
      <c r="H6880">
        <v>38.1</v>
      </c>
    </row>
    <row r="6881" spans="1:8" hidden="1">
      <c r="A6881" s="1" t="str">
        <f t="shared" si="107"/>
        <v>ME 2007</v>
      </c>
      <c r="B6881" t="s">
        <v>135</v>
      </c>
      <c r="C6881">
        <v>2007</v>
      </c>
      <c r="D6881">
        <v>8.1199999999999992</v>
      </c>
      <c r="E6881">
        <v>12.71</v>
      </c>
      <c r="F6881">
        <v>17.22</v>
      </c>
      <c r="G6881">
        <v>23.15</v>
      </c>
      <c r="H6881">
        <v>38.799999999999997</v>
      </c>
    </row>
    <row r="6882" spans="1:8" hidden="1">
      <c r="A6882" s="1" t="str">
        <f t="shared" si="107"/>
        <v>ME 2008</v>
      </c>
      <c r="B6882" t="s">
        <v>135</v>
      </c>
      <c r="C6882">
        <v>2008</v>
      </c>
      <c r="D6882">
        <v>8.48</v>
      </c>
      <c r="E6882">
        <v>13.18</v>
      </c>
      <c r="F6882">
        <v>17.149999999999999</v>
      </c>
      <c r="G6882">
        <v>22.4</v>
      </c>
      <c r="H6882">
        <v>38.79</v>
      </c>
    </row>
    <row r="6883" spans="1:8" hidden="1">
      <c r="A6883" s="1" t="str">
        <f t="shared" si="107"/>
        <v>ME 2009</v>
      </c>
      <c r="B6883" t="s">
        <v>135</v>
      </c>
      <c r="C6883">
        <v>2009</v>
      </c>
      <c r="D6883">
        <v>8.39</v>
      </c>
      <c r="E6883">
        <v>13.13</v>
      </c>
      <c r="F6883">
        <v>17.23</v>
      </c>
      <c r="G6883">
        <v>22.25</v>
      </c>
      <c r="H6883">
        <v>39</v>
      </c>
    </row>
    <row r="6884" spans="1:8" hidden="1">
      <c r="A6884" s="1" t="str">
        <f t="shared" si="107"/>
        <v>ME 2010</v>
      </c>
      <c r="B6884" t="s">
        <v>135</v>
      </c>
      <c r="C6884">
        <v>2010</v>
      </c>
      <c r="D6884">
        <v>8.73</v>
      </c>
      <c r="E6884">
        <v>13.24</v>
      </c>
      <c r="F6884">
        <v>17.760000000000002</v>
      </c>
      <c r="G6884">
        <v>23.23</v>
      </c>
      <c r="H6884">
        <v>37.049999999999997</v>
      </c>
    </row>
    <row r="6885" spans="1:8" hidden="1">
      <c r="A6885" s="1" t="str">
        <f t="shared" si="107"/>
        <v>ME 2011</v>
      </c>
      <c r="B6885" t="s">
        <v>135</v>
      </c>
      <c r="C6885">
        <v>2011</v>
      </c>
      <c r="D6885">
        <v>8.25</v>
      </c>
      <c r="E6885">
        <v>13.15</v>
      </c>
      <c r="F6885">
        <v>17.07</v>
      </c>
      <c r="G6885">
        <v>22.42</v>
      </c>
      <c r="H6885">
        <v>39.11</v>
      </c>
    </row>
    <row r="6886" spans="1:8" hidden="1">
      <c r="A6886" s="1" t="str">
        <f t="shared" si="107"/>
        <v>ME 2012</v>
      </c>
      <c r="B6886" t="s">
        <v>135</v>
      </c>
      <c r="C6886">
        <v>2012</v>
      </c>
      <c r="D6886">
        <v>7.76</v>
      </c>
      <c r="E6886">
        <v>12.38</v>
      </c>
      <c r="F6886">
        <v>16.850000000000001</v>
      </c>
      <c r="G6886">
        <v>23.01</v>
      </c>
      <c r="H6886">
        <v>39.99</v>
      </c>
    </row>
    <row r="6887" spans="1:8" hidden="1">
      <c r="A6887" s="1" t="str">
        <f t="shared" si="107"/>
        <v>ME 2013</v>
      </c>
      <c r="B6887" t="s">
        <v>135</v>
      </c>
      <c r="C6887">
        <v>2013</v>
      </c>
      <c r="D6887">
        <v>7.12</v>
      </c>
      <c r="E6887">
        <v>12.46</v>
      </c>
      <c r="F6887">
        <v>16.84</v>
      </c>
      <c r="G6887">
        <v>23.06</v>
      </c>
      <c r="H6887">
        <v>40.51</v>
      </c>
    </row>
    <row r="6888" spans="1:8" hidden="1">
      <c r="A6888" s="1" t="str">
        <f t="shared" si="107"/>
        <v>ME 2014</v>
      </c>
      <c r="B6888" t="s">
        <v>135</v>
      </c>
      <c r="C6888">
        <v>2014</v>
      </c>
    </row>
    <row r="6889" spans="1:8" hidden="1">
      <c r="A6889" s="1" t="str">
        <f t="shared" si="107"/>
        <v>ME 2015</v>
      </c>
      <c r="B6889" t="s">
        <v>135</v>
      </c>
      <c r="C6889">
        <v>2015</v>
      </c>
    </row>
    <row r="6890" spans="1:8" hidden="1">
      <c r="A6890" s="1" t="str">
        <f t="shared" si="107"/>
        <v>MF 1960</v>
      </c>
      <c r="B6890" t="s">
        <v>123</v>
      </c>
      <c r="C6890">
        <v>1960</v>
      </c>
    </row>
    <row r="6891" spans="1:8" hidden="1">
      <c r="A6891" s="1" t="str">
        <f t="shared" si="107"/>
        <v>MF 1961</v>
      </c>
      <c r="B6891" t="s">
        <v>123</v>
      </c>
      <c r="C6891">
        <v>1961</v>
      </c>
    </row>
    <row r="6892" spans="1:8" hidden="1">
      <c r="A6892" s="1" t="str">
        <f t="shared" si="107"/>
        <v>MF 1962</v>
      </c>
      <c r="B6892" t="s">
        <v>123</v>
      </c>
      <c r="C6892">
        <v>1962</v>
      </c>
    </row>
    <row r="6893" spans="1:8" hidden="1">
      <c r="A6893" s="1" t="str">
        <f t="shared" si="107"/>
        <v>MF 1963</v>
      </c>
      <c r="B6893" t="s">
        <v>123</v>
      </c>
      <c r="C6893">
        <v>1963</v>
      </c>
    </row>
    <row r="6894" spans="1:8" hidden="1">
      <c r="A6894" s="1" t="str">
        <f t="shared" si="107"/>
        <v>MF 1964</v>
      </c>
      <c r="B6894" t="s">
        <v>123</v>
      </c>
      <c r="C6894">
        <v>1964</v>
      </c>
    </row>
    <row r="6895" spans="1:8" hidden="1">
      <c r="A6895" s="1" t="str">
        <f t="shared" si="107"/>
        <v>MF 1965</v>
      </c>
      <c r="B6895" t="s">
        <v>123</v>
      </c>
      <c r="C6895">
        <v>1965</v>
      </c>
    </row>
    <row r="6896" spans="1:8" hidden="1">
      <c r="A6896" s="1" t="str">
        <f t="shared" si="107"/>
        <v>MF 1966</v>
      </c>
      <c r="B6896" t="s">
        <v>123</v>
      </c>
      <c r="C6896">
        <v>1966</v>
      </c>
    </row>
    <row r="6897" spans="1:3" hidden="1">
      <c r="A6897" s="1" t="str">
        <f t="shared" si="107"/>
        <v>MF 1967</v>
      </c>
      <c r="B6897" t="s">
        <v>123</v>
      </c>
      <c r="C6897">
        <v>1967</v>
      </c>
    </row>
    <row r="6898" spans="1:3" hidden="1">
      <c r="A6898" s="1" t="str">
        <f t="shared" si="107"/>
        <v>MF 1968</v>
      </c>
      <c r="B6898" t="s">
        <v>123</v>
      </c>
      <c r="C6898">
        <v>1968</v>
      </c>
    </row>
    <row r="6899" spans="1:3" hidden="1">
      <c r="A6899" s="1" t="str">
        <f t="shared" si="107"/>
        <v>MF 1969</v>
      </c>
      <c r="B6899" t="s">
        <v>123</v>
      </c>
      <c r="C6899">
        <v>1969</v>
      </c>
    </row>
    <row r="6900" spans="1:3" hidden="1">
      <c r="A6900" s="1" t="str">
        <f t="shared" si="107"/>
        <v>MF 1970</v>
      </c>
      <c r="B6900" t="s">
        <v>123</v>
      </c>
      <c r="C6900">
        <v>1970</v>
      </c>
    </row>
    <row r="6901" spans="1:3" hidden="1">
      <c r="A6901" s="1" t="str">
        <f t="shared" si="107"/>
        <v>MF 1971</v>
      </c>
      <c r="B6901" t="s">
        <v>123</v>
      </c>
      <c r="C6901">
        <v>1971</v>
      </c>
    </row>
    <row r="6902" spans="1:3" hidden="1">
      <c r="A6902" s="1" t="str">
        <f t="shared" si="107"/>
        <v>MF 1972</v>
      </c>
      <c r="B6902" t="s">
        <v>123</v>
      </c>
      <c r="C6902">
        <v>1972</v>
      </c>
    </row>
    <row r="6903" spans="1:3" hidden="1">
      <c r="A6903" s="1" t="str">
        <f t="shared" si="107"/>
        <v>MF 1973</v>
      </c>
      <c r="B6903" t="s">
        <v>123</v>
      </c>
      <c r="C6903">
        <v>1973</v>
      </c>
    </row>
    <row r="6904" spans="1:3" hidden="1">
      <c r="A6904" s="1" t="str">
        <f t="shared" si="107"/>
        <v>MF 1974</v>
      </c>
      <c r="B6904" t="s">
        <v>123</v>
      </c>
      <c r="C6904">
        <v>1974</v>
      </c>
    </row>
    <row r="6905" spans="1:3" hidden="1">
      <c r="A6905" s="1" t="str">
        <f t="shared" si="107"/>
        <v>MF 1975</v>
      </c>
      <c r="B6905" t="s">
        <v>123</v>
      </c>
      <c r="C6905">
        <v>1975</v>
      </c>
    </row>
    <row r="6906" spans="1:3" hidden="1">
      <c r="A6906" s="1" t="str">
        <f t="shared" si="107"/>
        <v>MF 1976</v>
      </c>
      <c r="B6906" t="s">
        <v>123</v>
      </c>
      <c r="C6906">
        <v>1976</v>
      </c>
    </row>
    <row r="6907" spans="1:3" hidden="1">
      <c r="A6907" s="1" t="str">
        <f t="shared" si="107"/>
        <v>MF 1977</v>
      </c>
      <c r="B6907" t="s">
        <v>123</v>
      </c>
      <c r="C6907">
        <v>1977</v>
      </c>
    </row>
    <row r="6908" spans="1:3" hidden="1">
      <c r="A6908" s="1" t="str">
        <f t="shared" si="107"/>
        <v>MF 1978</v>
      </c>
      <c r="B6908" t="s">
        <v>123</v>
      </c>
      <c r="C6908">
        <v>1978</v>
      </c>
    </row>
    <row r="6909" spans="1:3" hidden="1">
      <c r="A6909" s="1" t="str">
        <f t="shared" si="107"/>
        <v>MF 1979</v>
      </c>
      <c r="B6909" t="s">
        <v>123</v>
      </c>
      <c r="C6909">
        <v>1979</v>
      </c>
    </row>
    <row r="6910" spans="1:3" hidden="1">
      <c r="A6910" s="1" t="str">
        <f t="shared" si="107"/>
        <v>MF 1980</v>
      </c>
      <c r="B6910" t="s">
        <v>123</v>
      </c>
      <c r="C6910">
        <v>1980</v>
      </c>
    </row>
    <row r="6911" spans="1:3" hidden="1">
      <c r="A6911" s="1" t="str">
        <f t="shared" si="107"/>
        <v>MF 1981</v>
      </c>
      <c r="B6911" t="s">
        <v>123</v>
      </c>
      <c r="C6911">
        <v>1981</v>
      </c>
    </row>
    <row r="6912" spans="1:3" hidden="1">
      <c r="A6912" s="1" t="str">
        <f t="shared" si="107"/>
        <v>MF 1982</v>
      </c>
      <c r="B6912" t="s">
        <v>123</v>
      </c>
      <c r="C6912">
        <v>1982</v>
      </c>
    </row>
    <row r="6913" spans="1:3" hidden="1">
      <c r="A6913" s="1" t="str">
        <f t="shared" si="107"/>
        <v>MF 1983</v>
      </c>
      <c r="B6913" t="s">
        <v>123</v>
      </c>
      <c r="C6913">
        <v>1983</v>
      </c>
    </row>
    <row r="6914" spans="1:3" hidden="1">
      <c r="A6914" s="1" t="str">
        <f t="shared" si="107"/>
        <v>MF 1984</v>
      </c>
      <c r="B6914" t="s">
        <v>123</v>
      </c>
      <c r="C6914">
        <v>1984</v>
      </c>
    </row>
    <row r="6915" spans="1:3" hidden="1">
      <c r="A6915" s="1" t="str">
        <f t="shared" ref="A6915:A6978" si="108">CONCATENATE(B6915," ",C6915)</f>
        <v>MF 1985</v>
      </c>
      <c r="B6915" t="s">
        <v>123</v>
      </c>
      <c r="C6915">
        <v>1985</v>
      </c>
    </row>
    <row r="6916" spans="1:3" hidden="1">
      <c r="A6916" s="1" t="str">
        <f t="shared" si="108"/>
        <v>MF 1986</v>
      </c>
      <c r="B6916" t="s">
        <v>123</v>
      </c>
      <c r="C6916">
        <v>1986</v>
      </c>
    </row>
    <row r="6917" spans="1:3" hidden="1">
      <c r="A6917" s="1" t="str">
        <f t="shared" si="108"/>
        <v>MF 1987</v>
      </c>
      <c r="B6917" t="s">
        <v>123</v>
      </c>
      <c r="C6917">
        <v>1987</v>
      </c>
    </row>
    <row r="6918" spans="1:3" hidden="1">
      <c r="A6918" s="1" t="str">
        <f t="shared" si="108"/>
        <v>MF 1988</v>
      </c>
      <c r="B6918" t="s">
        <v>123</v>
      </c>
      <c r="C6918">
        <v>1988</v>
      </c>
    </row>
    <row r="6919" spans="1:3" hidden="1">
      <c r="A6919" s="1" t="str">
        <f t="shared" si="108"/>
        <v>MF 1989</v>
      </c>
      <c r="B6919" t="s">
        <v>123</v>
      </c>
      <c r="C6919">
        <v>1989</v>
      </c>
    </row>
    <row r="6920" spans="1:3" hidden="1">
      <c r="A6920" s="1" t="str">
        <f t="shared" si="108"/>
        <v>MF 1990</v>
      </c>
      <c r="B6920" t="s">
        <v>123</v>
      </c>
      <c r="C6920">
        <v>1990</v>
      </c>
    </row>
    <row r="6921" spans="1:3" hidden="1">
      <c r="A6921" s="1" t="str">
        <f t="shared" si="108"/>
        <v>MF 1991</v>
      </c>
      <c r="B6921" t="s">
        <v>123</v>
      </c>
      <c r="C6921">
        <v>1991</v>
      </c>
    </row>
    <row r="6922" spans="1:3" hidden="1">
      <c r="A6922" s="1" t="str">
        <f t="shared" si="108"/>
        <v>MF 1992</v>
      </c>
      <c r="B6922" t="s">
        <v>123</v>
      </c>
      <c r="C6922">
        <v>1992</v>
      </c>
    </row>
    <row r="6923" spans="1:3" hidden="1">
      <c r="A6923" s="1" t="str">
        <f t="shared" si="108"/>
        <v>MF 1993</v>
      </c>
      <c r="B6923" t="s">
        <v>123</v>
      </c>
      <c r="C6923">
        <v>1993</v>
      </c>
    </row>
    <row r="6924" spans="1:3" hidden="1">
      <c r="A6924" s="1" t="str">
        <f t="shared" si="108"/>
        <v>MF 1994</v>
      </c>
      <c r="B6924" t="s">
        <v>123</v>
      </c>
      <c r="C6924">
        <v>1994</v>
      </c>
    </row>
    <row r="6925" spans="1:3" hidden="1">
      <c r="A6925" s="1" t="str">
        <f t="shared" si="108"/>
        <v>MF 1995</v>
      </c>
      <c r="B6925" t="s">
        <v>123</v>
      </c>
      <c r="C6925">
        <v>1995</v>
      </c>
    </row>
    <row r="6926" spans="1:3" hidden="1">
      <c r="A6926" s="1" t="str">
        <f t="shared" si="108"/>
        <v>MF 1996</v>
      </c>
      <c r="B6926" t="s">
        <v>123</v>
      </c>
      <c r="C6926">
        <v>1996</v>
      </c>
    </row>
    <row r="6927" spans="1:3" hidden="1">
      <c r="A6927" s="1" t="str">
        <f t="shared" si="108"/>
        <v>MF 1997</v>
      </c>
      <c r="B6927" t="s">
        <v>123</v>
      </c>
      <c r="C6927">
        <v>1997</v>
      </c>
    </row>
    <row r="6928" spans="1:3" hidden="1">
      <c r="A6928" s="1" t="str">
        <f t="shared" si="108"/>
        <v>MF 1998</v>
      </c>
      <c r="B6928" t="s">
        <v>123</v>
      </c>
      <c r="C6928">
        <v>1998</v>
      </c>
    </row>
    <row r="6929" spans="1:3" hidden="1">
      <c r="A6929" s="1" t="str">
        <f t="shared" si="108"/>
        <v>MF 1999</v>
      </c>
      <c r="B6929" t="s">
        <v>123</v>
      </c>
      <c r="C6929">
        <v>1999</v>
      </c>
    </row>
    <row r="6930" spans="1:3" hidden="1">
      <c r="A6930" s="1" t="str">
        <f t="shared" si="108"/>
        <v>MF 2000</v>
      </c>
      <c r="B6930" t="s">
        <v>123</v>
      </c>
      <c r="C6930">
        <v>2000</v>
      </c>
    </row>
    <row r="6931" spans="1:3" hidden="1">
      <c r="A6931" s="1" t="str">
        <f t="shared" si="108"/>
        <v>MF 2001</v>
      </c>
      <c r="B6931" t="s">
        <v>123</v>
      </c>
      <c r="C6931">
        <v>2001</v>
      </c>
    </row>
    <row r="6932" spans="1:3" hidden="1">
      <c r="A6932" s="1" t="str">
        <f t="shared" si="108"/>
        <v>MF 2002</v>
      </c>
      <c r="B6932" t="s">
        <v>123</v>
      </c>
      <c r="C6932">
        <v>2002</v>
      </c>
    </row>
    <row r="6933" spans="1:3" hidden="1">
      <c r="A6933" s="1" t="str">
        <f t="shared" si="108"/>
        <v>MF 2003</v>
      </c>
      <c r="B6933" t="s">
        <v>123</v>
      </c>
      <c r="C6933">
        <v>2003</v>
      </c>
    </row>
    <row r="6934" spans="1:3" hidden="1">
      <c r="A6934" s="1" t="str">
        <f t="shared" si="108"/>
        <v>MF 2004</v>
      </c>
      <c r="B6934" t="s">
        <v>123</v>
      </c>
      <c r="C6934">
        <v>2004</v>
      </c>
    </row>
    <row r="6935" spans="1:3" hidden="1">
      <c r="A6935" s="1" t="str">
        <f t="shared" si="108"/>
        <v>MF 2005</v>
      </c>
      <c r="B6935" t="s">
        <v>123</v>
      </c>
      <c r="C6935">
        <v>2005</v>
      </c>
    </row>
    <row r="6936" spans="1:3" hidden="1">
      <c r="A6936" s="1" t="str">
        <f t="shared" si="108"/>
        <v>MF 2006</v>
      </c>
      <c r="B6936" t="s">
        <v>123</v>
      </c>
      <c r="C6936">
        <v>2006</v>
      </c>
    </row>
    <row r="6937" spans="1:3" hidden="1">
      <c r="A6937" s="1" t="str">
        <f t="shared" si="108"/>
        <v>MF 2007</v>
      </c>
      <c r="B6937" t="s">
        <v>123</v>
      </c>
      <c r="C6937">
        <v>2007</v>
      </c>
    </row>
    <row r="6938" spans="1:3" hidden="1">
      <c r="A6938" s="1" t="str">
        <f t="shared" si="108"/>
        <v>MF 2008</v>
      </c>
      <c r="B6938" t="s">
        <v>123</v>
      </c>
      <c r="C6938">
        <v>2008</v>
      </c>
    </row>
    <row r="6939" spans="1:3" hidden="1">
      <c r="A6939" s="1" t="str">
        <f t="shared" si="108"/>
        <v>MF 2009</v>
      </c>
      <c r="B6939" t="s">
        <v>123</v>
      </c>
      <c r="C6939">
        <v>2009</v>
      </c>
    </row>
    <row r="6940" spans="1:3" hidden="1">
      <c r="A6940" s="1" t="str">
        <f t="shared" si="108"/>
        <v>MF 2010</v>
      </c>
      <c r="B6940" t="s">
        <v>123</v>
      </c>
      <c r="C6940">
        <v>2010</v>
      </c>
    </row>
    <row r="6941" spans="1:3" hidden="1">
      <c r="A6941" s="1" t="str">
        <f t="shared" si="108"/>
        <v>MF 2011</v>
      </c>
      <c r="B6941" t="s">
        <v>123</v>
      </c>
      <c r="C6941">
        <v>2011</v>
      </c>
    </row>
    <row r="6942" spans="1:3" hidden="1">
      <c r="A6942" s="1" t="str">
        <f t="shared" si="108"/>
        <v>MF 2012</v>
      </c>
      <c r="B6942" t="s">
        <v>123</v>
      </c>
      <c r="C6942">
        <v>2012</v>
      </c>
    </row>
    <row r="6943" spans="1:3" hidden="1">
      <c r="A6943" s="1" t="str">
        <f t="shared" si="108"/>
        <v>MF 2013</v>
      </c>
      <c r="B6943" t="s">
        <v>123</v>
      </c>
      <c r="C6943">
        <v>2013</v>
      </c>
    </row>
    <row r="6944" spans="1:3" hidden="1">
      <c r="A6944" s="1" t="str">
        <f t="shared" si="108"/>
        <v>MF 2014</v>
      </c>
      <c r="B6944" t="s">
        <v>123</v>
      </c>
      <c r="C6944">
        <v>2014</v>
      </c>
    </row>
    <row r="6945" spans="1:3" hidden="1">
      <c r="A6945" s="1" t="str">
        <f t="shared" si="108"/>
        <v>MF 2015</v>
      </c>
      <c r="B6945" t="s">
        <v>123</v>
      </c>
      <c r="C6945">
        <v>2015</v>
      </c>
    </row>
    <row r="6946" spans="1:3" hidden="1">
      <c r="A6946" s="1" t="str">
        <f t="shared" si="108"/>
        <v>MG 1960</v>
      </c>
      <c r="B6946" t="s">
        <v>127</v>
      </c>
      <c r="C6946">
        <v>1960</v>
      </c>
    </row>
    <row r="6947" spans="1:3" hidden="1">
      <c r="A6947" s="1" t="str">
        <f t="shared" si="108"/>
        <v>MG 1961</v>
      </c>
      <c r="B6947" t="s">
        <v>127</v>
      </c>
      <c r="C6947">
        <v>1961</v>
      </c>
    </row>
    <row r="6948" spans="1:3" hidden="1">
      <c r="A6948" s="1" t="str">
        <f t="shared" si="108"/>
        <v>MG 1962</v>
      </c>
      <c r="B6948" t="s">
        <v>127</v>
      </c>
      <c r="C6948">
        <v>1962</v>
      </c>
    </row>
    <row r="6949" spans="1:3" hidden="1">
      <c r="A6949" s="1" t="str">
        <f t="shared" si="108"/>
        <v>MG 1963</v>
      </c>
      <c r="B6949" t="s">
        <v>127</v>
      </c>
      <c r="C6949">
        <v>1963</v>
      </c>
    </row>
    <row r="6950" spans="1:3" hidden="1">
      <c r="A6950" s="1" t="str">
        <f t="shared" si="108"/>
        <v>MG 1964</v>
      </c>
      <c r="B6950" t="s">
        <v>127</v>
      </c>
      <c r="C6950">
        <v>1964</v>
      </c>
    </row>
    <row r="6951" spans="1:3" hidden="1">
      <c r="A6951" s="1" t="str">
        <f t="shared" si="108"/>
        <v>MG 1965</v>
      </c>
      <c r="B6951" t="s">
        <v>127</v>
      </c>
      <c r="C6951">
        <v>1965</v>
      </c>
    </row>
    <row r="6952" spans="1:3" hidden="1">
      <c r="A6952" s="1" t="str">
        <f t="shared" si="108"/>
        <v>MG 1966</v>
      </c>
      <c r="B6952" t="s">
        <v>127</v>
      </c>
      <c r="C6952">
        <v>1966</v>
      </c>
    </row>
    <row r="6953" spans="1:3" hidden="1">
      <c r="A6953" s="1" t="str">
        <f t="shared" si="108"/>
        <v>MG 1967</v>
      </c>
      <c r="B6953" t="s">
        <v>127</v>
      </c>
      <c r="C6953">
        <v>1967</v>
      </c>
    </row>
    <row r="6954" spans="1:3" hidden="1">
      <c r="A6954" s="1" t="str">
        <f t="shared" si="108"/>
        <v>MG 1968</v>
      </c>
      <c r="B6954" t="s">
        <v>127</v>
      </c>
      <c r="C6954">
        <v>1968</v>
      </c>
    </row>
    <row r="6955" spans="1:3" hidden="1">
      <c r="A6955" s="1" t="str">
        <f t="shared" si="108"/>
        <v>MG 1969</v>
      </c>
      <c r="B6955" t="s">
        <v>127</v>
      </c>
      <c r="C6955">
        <v>1969</v>
      </c>
    </row>
    <row r="6956" spans="1:3" hidden="1">
      <c r="A6956" s="1" t="str">
        <f t="shared" si="108"/>
        <v>MG 1970</v>
      </c>
      <c r="B6956" t="s">
        <v>127</v>
      </c>
      <c r="C6956">
        <v>1970</v>
      </c>
    </row>
    <row r="6957" spans="1:3" hidden="1">
      <c r="A6957" s="1" t="str">
        <f t="shared" si="108"/>
        <v>MG 1971</v>
      </c>
      <c r="B6957" t="s">
        <v>127</v>
      </c>
      <c r="C6957">
        <v>1971</v>
      </c>
    </row>
    <row r="6958" spans="1:3" hidden="1">
      <c r="A6958" s="1" t="str">
        <f t="shared" si="108"/>
        <v>MG 1972</v>
      </c>
      <c r="B6958" t="s">
        <v>127</v>
      </c>
      <c r="C6958">
        <v>1972</v>
      </c>
    </row>
    <row r="6959" spans="1:3" hidden="1">
      <c r="A6959" s="1" t="str">
        <f t="shared" si="108"/>
        <v>MG 1973</v>
      </c>
      <c r="B6959" t="s">
        <v>127</v>
      </c>
      <c r="C6959">
        <v>1973</v>
      </c>
    </row>
    <row r="6960" spans="1:3" hidden="1">
      <c r="A6960" s="1" t="str">
        <f t="shared" si="108"/>
        <v>MG 1974</v>
      </c>
      <c r="B6960" t="s">
        <v>127</v>
      </c>
      <c r="C6960">
        <v>1974</v>
      </c>
    </row>
    <row r="6961" spans="1:3" hidden="1">
      <c r="A6961" s="1" t="str">
        <f t="shared" si="108"/>
        <v>MG 1975</v>
      </c>
      <c r="B6961" t="s">
        <v>127</v>
      </c>
      <c r="C6961">
        <v>1975</v>
      </c>
    </row>
    <row r="6962" spans="1:3" hidden="1">
      <c r="A6962" s="1" t="str">
        <f t="shared" si="108"/>
        <v>MG 1976</v>
      </c>
      <c r="B6962" t="s">
        <v>127</v>
      </c>
      <c r="C6962">
        <v>1976</v>
      </c>
    </row>
    <row r="6963" spans="1:3" hidden="1">
      <c r="A6963" s="1" t="str">
        <f t="shared" si="108"/>
        <v>MG 1977</v>
      </c>
      <c r="B6963" t="s">
        <v>127</v>
      </c>
      <c r="C6963">
        <v>1977</v>
      </c>
    </row>
    <row r="6964" spans="1:3" hidden="1">
      <c r="A6964" s="1" t="str">
        <f t="shared" si="108"/>
        <v>MG 1978</v>
      </c>
      <c r="B6964" t="s">
        <v>127</v>
      </c>
      <c r="C6964">
        <v>1978</v>
      </c>
    </row>
    <row r="6965" spans="1:3" hidden="1">
      <c r="A6965" s="1" t="str">
        <f t="shared" si="108"/>
        <v>MG 1979</v>
      </c>
      <c r="B6965" t="s">
        <v>127</v>
      </c>
      <c r="C6965">
        <v>1979</v>
      </c>
    </row>
    <row r="6966" spans="1:3" hidden="1">
      <c r="A6966" s="1" t="str">
        <f t="shared" si="108"/>
        <v>MG 1980</v>
      </c>
      <c r="B6966" t="s">
        <v>127</v>
      </c>
      <c r="C6966">
        <v>1980</v>
      </c>
    </row>
    <row r="6967" spans="1:3" hidden="1">
      <c r="A6967" s="1" t="str">
        <f t="shared" si="108"/>
        <v>MG 1981</v>
      </c>
      <c r="B6967" t="s">
        <v>127</v>
      </c>
      <c r="C6967">
        <v>1981</v>
      </c>
    </row>
    <row r="6968" spans="1:3" hidden="1">
      <c r="A6968" s="1" t="str">
        <f t="shared" si="108"/>
        <v>MG 1982</v>
      </c>
      <c r="B6968" t="s">
        <v>127</v>
      </c>
      <c r="C6968">
        <v>1982</v>
      </c>
    </row>
    <row r="6969" spans="1:3" hidden="1">
      <c r="A6969" s="1" t="str">
        <f t="shared" si="108"/>
        <v>MG 1983</v>
      </c>
      <c r="B6969" t="s">
        <v>127</v>
      </c>
      <c r="C6969">
        <v>1983</v>
      </c>
    </row>
    <row r="6970" spans="1:3" hidden="1">
      <c r="A6970" s="1" t="str">
        <f t="shared" si="108"/>
        <v>MG 1984</v>
      </c>
      <c r="B6970" t="s">
        <v>127</v>
      </c>
      <c r="C6970">
        <v>1984</v>
      </c>
    </row>
    <row r="6971" spans="1:3" hidden="1">
      <c r="A6971" s="1" t="str">
        <f t="shared" si="108"/>
        <v>MG 1985</v>
      </c>
      <c r="B6971" t="s">
        <v>127</v>
      </c>
      <c r="C6971">
        <v>1985</v>
      </c>
    </row>
    <row r="6972" spans="1:3" hidden="1">
      <c r="A6972" s="1" t="str">
        <f t="shared" si="108"/>
        <v>MG 1986</v>
      </c>
      <c r="B6972" t="s">
        <v>127</v>
      </c>
      <c r="C6972">
        <v>1986</v>
      </c>
    </row>
    <row r="6973" spans="1:3" hidden="1">
      <c r="A6973" s="1" t="str">
        <f t="shared" si="108"/>
        <v>MG 1987</v>
      </c>
      <c r="B6973" t="s">
        <v>127</v>
      </c>
      <c r="C6973">
        <v>1987</v>
      </c>
    </row>
    <row r="6974" spans="1:3" hidden="1">
      <c r="A6974" s="1" t="str">
        <f t="shared" si="108"/>
        <v>MG 1988</v>
      </c>
      <c r="B6974" t="s">
        <v>127</v>
      </c>
      <c r="C6974">
        <v>1988</v>
      </c>
    </row>
    <row r="6975" spans="1:3" hidden="1">
      <c r="A6975" s="1" t="str">
        <f t="shared" si="108"/>
        <v>MG 1989</v>
      </c>
      <c r="B6975" t="s">
        <v>127</v>
      </c>
      <c r="C6975">
        <v>1989</v>
      </c>
    </row>
    <row r="6976" spans="1:3" hidden="1">
      <c r="A6976" s="1" t="str">
        <f t="shared" si="108"/>
        <v>MG 1990</v>
      </c>
      <c r="B6976" t="s">
        <v>127</v>
      </c>
      <c r="C6976">
        <v>1990</v>
      </c>
    </row>
    <row r="6977" spans="1:8" hidden="1">
      <c r="A6977" s="1" t="str">
        <f t="shared" si="108"/>
        <v>MG 1991</v>
      </c>
      <c r="B6977" t="s">
        <v>127</v>
      </c>
      <c r="C6977">
        <v>1991</v>
      </c>
    </row>
    <row r="6978" spans="1:8" hidden="1">
      <c r="A6978" s="1" t="str">
        <f t="shared" si="108"/>
        <v>MG 1992</v>
      </c>
      <c r="B6978" t="s">
        <v>127</v>
      </c>
      <c r="C6978">
        <v>1992</v>
      </c>
    </row>
    <row r="6979" spans="1:8" hidden="1">
      <c r="A6979" s="1" t="str">
        <f t="shared" ref="A6979:A7042" si="109">CONCATENATE(B6979," ",C6979)</f>
        <v>MG 1993</v>
      </c>
      <c r="B6979" t="s">
        <v>127</v>
      </c>
      <c r="C6979">
        <v>1993</v>
      </c>
      <c r="D6979">
        <v>5.44</v>
      </c>
      <c r="E6979">
        <v>9.77</v>
      </c>
      <c r="F6979">
        <v>13.77</v>
      </c>
      <c r="G6979">
        <v>19.600000000000001</v>
      </c>
      <c r="H6979">
        <v>51.41</v>
      </c>
    </row>
    <row r="6980" spans="1:8" hidden="1">
      <c r="A6980" s="1" t="str">
        <f t="shared" si="109"/>
        <v>MG 1994</v>
      </c>
      <c r="B6980" t="s">
        <v>127</v>
      </c>
      <c r="C6980">
        <v>1994</v>
      </c>
    </row>
    <row r="6981" spans="1:8" hidden="1">
      <c r="A6981" s="1" t="str">
        <f t="shared" si="109"/>
        <v>MG 1995</v>
      </c>
      <c r="B6981" t="s">
        <v>127</v>
      </c>
      <c r="C6981">
        <v>1995</v>
      </c>
    </row>
    <row r="6982" spans="1:8" hidden="1">
      <c r="A6982" s="1" t="str">
        <f t="shared" si="109"/>
        <v>MG 1996</v>
      </c>
      <c r="B6982" t="s">
        <v>127</v>
      </c>
      <c r="C6982">
        <v>1996</v>
      </c>
    </row>
    <row r="6983" spans="1:8" hidden="1">
      <c r="A6983" s="1" t="str">
        <f t="shared" si="109"/>
        <v>MG 1997</v>
      </c>
      <c r="B6983" t="s">
        <v>127</v>
      </c>
      <c r="C6983">
        <v>1997</v>
      </c>
      <c r="D6983">
        <v>6.09</v>
      </c>
      <c r="E6983">
        <v>10.65</v>
      </c>
      <c r="F6983">
        <v>15.32</v>
      </c>
      <c r="G6983">
        <v>21.9</v>
      </c>
      <c r="H6983">
        <v>46.04</v>
      </c>
    </row>
    <row r="6984" spans="1:8" hidden="1">
      <c r="A6984" s="1" t="str">
        <f t="shared" si="109"/>
        <v>MG 1998</v>
      </c>
      <c r="B6984" t="s">
        <v>127</v>
      </c>
      <c r="C6984">
        <v>1998</v>
      </c>
    </row>
    <row r="6985" spans="1:8" hidden="1">
      <c r="A6985" s="1" t="str">
        <f t="shared" si="109"/>
        <v>MG 1999</v>
      </c>
      <c r="B6985" t="s">
        <v>127</v>
      </c>
      <c r="C6985">
        <v>1999</v>
      </c>
      <c r="D6985">
        <v>6.29</v>
      </c>
      <c r="E6985">
        <v>10.62</v>
      </c>
      <c r="F6985">
        <v>15.34</v>
      </c>
      <c r="G6985">
        <v>22.58</v>
      </c>
      <c r="H6985">
        <v>45.18</v>
      </c>
    </row>
    <row r="6986" spans="1:8" hidden="1">
      <c r="A6986" s="1" t="str">
        <f t="shared" si="109"/>
        <v>MG 2000</v>
      </c>
      <c r="B6986" t="s">
        <v>127</v>
      </c>
      <c r="C6986">
        <v>2000</v>
      </c>
    </row>
    <row r="6987" spans="1:8" hidden="1">
      <c r="A6987" s="1" t="str">
        <f t="shared" si="109"/>
        <v>MG 2001</v>
      </c>
      <c r="B6987" t="s">
        <v>127</v>
      </c>
      <c r="C6987">
        <v>2001</v>
      </c>
      <c r="D6987">
        <v>4.87</v>
      </c>
      <c r="E6987">
        <v>8.48</v>
      </c>
      <c r="F6987">
        <v>12.7</v>
      </c>
      <c r="G6987">
        <v>20.420000000000002</v>
      </c>
      <c r="H6987">
        <v>53.52</v>
      </c>
    </row>
    <row r="6988" spans="1:8" hidden="1">
      <c r="A6988" s="1" t="str">
        <f t="shared" si="109"/>
        <v>MG 2002</v>
      </c>
      <c r="B6988" t="s">
        <v>127</v>
      </c>
      <c r="C6988">
        <v>2002</v>
      </c>
    </row>
    <row r="6989" spans="1:8" hidden="1">
      <c r="A6989" s="1" t="str">
        <f t="shared" si="109"/>
        <v>MG 2003</v>
      </c>
      <c r="B6989" t="s">
        <v>127</v>
      </c>
      <c r="C6989">
        <v>2003</v>
      </c>
    </row>
    <row r="6990" spans="1:8" hidden="1">
      <c r="A6990" s="1" t="str">
        <f t="shared" si="109"/>
        <v>MG 2004</v>
      </c>
      <c r="B6990" t="s">
        <v>127</v>
      </c>
      <c r="C6990">
        <v>2004</v>
      </c>
    </row>
    <row r="6991" spans="1:8" hidden="1">
      <c r="A6991" s="1" t="str">
        <f t="shared" si="109"/>
        <v>MG 2005</v>
      </c>
      <c r="B6991" t="s">
        <v>127</v>
      </c>
      <c r="C6991">
        <v>2005</v>
      </c>
      <c r="D6991">
        <v>6.98</v>
      </c>
      <c r="E6991">
        <v>11.08</v>
      </c>
      <c r="F6991">
        <v>14.79</v>
      </c>
      <c r="G6991">
        <v>20.51</v>
      </c>
      <c r="H6991">
        <v>46.64</v>
      </c>
    </row>
    <row r="6992" spans="1:8" hidden="1">
      <c r="A6992" s="1" t="str">
        <f t="shared" si="109"/>
        <v>MG 2006</v>
      </c>
      <c r="B6992" t="s">
        <v>127</v>
      </c>
      <c r="C6992">
        <v>2006</v>
      </c>
    </row>
    <row r="6993" spans="1:8" hidden="1">
      <c r="A6993" s="1" t="str">
        <f t="shared" si="109"/>
        <v>MG 2007</v>
      </c>
      <c r="B6993" t="s">
        <v>127</v>
      </c>
      <c r="C6993">
        <v>2007</v>
      </c>
    </row>
    <row r="6994" spans="1:8" hidden="1">
      <c r="A6994" s="1" t="str">
        <f t="shared" si="109"/>
        <v>MG 2008</v>
      </c>
      <c r="B6994" t="s">
        <v>127</v>
      </c>
      <c r="C6994">
        <v>2008</v>
      </c>
    </row>
    <row r="6995" spans="1:8" hidden="1">
      <c r="A6995" s="1" t="str">
        <f t="shared" si="109"/>
        <v>MG 2009</v>
      </c>
      <c r="B6995" t="s">
        <v>127</v>
      </c>
      <c r="C6995">
        <v>2009</v>
      </c>
    </row>
    <row r="6996" spans="1:8" hidden="1">
      <c r="A6996" s="1" t="str">
        <f t="shared" si="109"/>
        <v>MG 2010</v>
      </c>
      <c r="B6996" t="s">
        <v>127</v>
      </c>
      <c r="C6996">
        <v>2010</v>
      </c>
      <c r="D6996">
        <v>6.5</v>
      </c>
      <c r="E6996">
        <v>10.66</v>
      </c>
      <c r="F6996">
        <v>14.56</v>
      </c>
      <c r="G6996">
        <v>20.309999999999999</v>
      </c>
      <c r="H6996">
        <v>47.96</v>
      </c>
    </row>
    <row r="6997" spans="1:8" hidden="1">
      <c r="A6997" s="1" t="str">
        <f t="shared" si="109"/>
        <v>MG 2011</v>
      </c>
      <c r="B6997" t="s">
        <v>127</v>
      </c>
      <c r="C6997">
        <v>2011</v>
      </c>
    </row>
    <row r="6998" spans="1:8" hidden="1">
      <c r="A6998" s="1" t="str">
        <f t="shared" si="109"/>
        <v>MG 2012</v>
      </c>
      <c r="B6998" t="s">
        <v>127</v>
      </c>
      <c r="C6998">
        <v>2012</v>
      </c>
    </row>
    <row r="6999" spans="1:8" hidden="1">
      <c r="A6999" s="1" t="str">
        <f t="shared" si="109"/>
        <v>MG 2013</v>
      </c>
      <c r="B6999" t="s">
        <v>127</v>
      </c>
      <c r="C6999">
        <v>2013</v>
      </c>
    </row>
    <row r="7000" spans="1:8" hidden="1">
      <c r="A7000" s="1" t="str">
        <f t="shared" si="109"/>
        <v>MG 2014</v>
      </c>
      <c r="B7000" t="s">
        <v>127</v>
      </c>
      <c r="C7000">
        <v>2014</v>
      </c>
    </row>
    <row r="7001" spans="1:8" hidden="1">
      <c r="A7001" s="1" t="str">
        <f t="shared" si="109"/>
        <v>MG 2015</v>
      </c>
      <c r="B7001" t="s">
        <v>127</v>
      </c>
      <c r="C7001">
        <v>2015</v>
      </c>
    </row>
    <row r="7002" spans="1:8" hidden="1">
      <c r="A7002" s="1" t="str">
        <f t="shared" si="109"/>
        <v>MH 1960</v>
      </c>
      <c r="B7002" t="s">
        <v>130</v>
      </c>
      <c r="C7002">
        <v>1960</v>
      </c>
    </row>
    <row r="7003" spans="1:8" hidden="1">
      <c r="A7003" s="1" t="str">
        <f t="shared" si="109"/>
        <v>MH 1961</v>
      </c>
      <c r="B7003" t="s">
        <v>130</v>
      </c>
      <c r="C7003">
        <v>1961</v>
      </c>
    </row>
    <row r="7004" spans="1:8" hidden="1">
      <c r="A7004" s="1" t="str">
        <f t="shared" si="109"/>
        <v>MH 1962</v>
      </c>
      <c r="B7004" t="s">
        <v>130</v>
      </c>
      <c r="C7004">
        <v>1962</v>
      </c>
    </row>
    <row r="7005" spans="1:8" hidden="1">
      <c r="A7005" s="1" t="str">
        <f t="shared" si="109"/>
        <v>MH 1963</v>
      </c>
      <c r="B7005" t="s">
        <v>130</v>
      </c>
      <c r="C7005">
        <v>1963</v>
      </c>
    </row>
    <row r="7006" spans="1:8" hidden="1">
      <c r="A7006" s="1" t="str">
        <f t="shared" si="109"/>
        <v>MH 1964</v>
      </c>
      <c r="B7006" t="s">
        <v>130</v>
      </c>
      <c r="C7006">
        <v>1964</v>
      </c>
    </row>
    <row r="7007" spans="1:8" hidden="1">
      <c r="A7007" s="1" t="str">
        <f t="shared" si="109"/>
        <v>MH 1965</v>
      </c>
      <c r="B7007" t="s">
        <v>130</v>
      </c>
      <c r="C7007">
        <v>1965</v>
      </c>
    </row>
    <row r="7008" spans="1:8" hidden="1">
      <c r="A7008" s="1" t="str">
        <f t="shared" si="109"/>
        <v>MH 1966</v>
      </c>
      <c r="B7008" t="s">
        <v>130</v>
      </c>
      <c r="C7008">
        <v>1966</v>
      </c>
    </row>
    <row r="7009" spans="1:3" hidden="1">
      <c r="A7009" s="1" t="str">
        <f t="shared" si="109"/>
        <v>MH 1967</v>
      </c>
      <c r="B7009" t="s">
        <v>130</v>
      </c>
      <c r="C7009">
        <v>1967</v>
      </c>
    </row>
    <row r="7010" spans="1:3" hidden="1">
      <c r="A7010" s="1" t="str">
        <f t="shared" si="109"/>
        <v>MH 1968</v>
      </c>
      <c r="B7010" t="s">
        <v>130</v>
      </c>
      <c r="C7010">
        <v>1968</v>
      </c>
    </row>
    <row r="7011" spans="1:3" hidden="1">
      <c r="A7011" s="1" t="str">
        <f t="shared" si="109"/>
        <v>MH 1969</v>
      </c>
      <c r="B7011" t="s">
        <v>130</v>
      </c>
      <c r="C7011">
        <v>1969</v>
      </c>
    </row>
    <row r="7012" spans="1:3" hidden="1">
      <c r="A7012" s="1" t="str">
        <f t="shared" si="109"/>
        <v>MH 1970</v>
      </c>
      <c r="B7012" t="s">
        <v>130</v>
      </c>
      <c r="C7012">
        <v>1970</v>
      </c>
    </row>
    <row r="7013" spans="1:3" hidden="1">
      <c r="A7013" s="1" t="str">
        <f t="shared" si="109"/>
        <v>MH 1971</v>
      </c>
      <c r="B7013" t="s">
        <v>130</v>
      </c>
      <c r="C7013">
        <v>1971</v>
      </c>
    </row>
    <row r="7014" spans="1:3" hidden="1">
      <c r="A7014" s="1" t="str">
        <f t="shared" si="109"/>
        <v>MH 1972</v>
      </c>
      <c r="B7014" t="s">
        <v>130</v>
      </c>
      <c r="C7014">
        <v>1972</v>
      </c>
    </row>
    <row r="7015" spans="1:3" hidden="1">
      <c r="A7015" s="1" t="str">
        <f t="shared" si="109"/>
        <v>MH 1973</v>
      </c>
      <c r="B7015" t="s">
        <v>130</v>
      </c>
      <c r="C7015">
        <v>1973</v>
      </c>
    </row>
    <row r="7016" spans="1:3" hidden="1">
      <c r="A7016" s="1" t="str">
        <f t="shared" si="109"/>
        <v>MH 1974</v>
      </c>
      <c r="B7016" t="s">
        <v>130</v>
      </c>
      <c r="C7016">
        <v>1974</v>
      </c>
    </row>
    <row r="7017" spans="1:3" hidden="1">
      <c r="A7017" s="1" t="str">
        <f t="shared" si="109"/>
        <v>MH 1975</v>
      </c>
      <c r="B7017" t="s">
        <v>130</v>
      </c>
      <c r="C7017">
        <v>1975</v>
      </c>
    </row>
    <row r="7018" spans="1:3" hidden="1">
      <c r="A7018" s="1" t="str">
        <f t="shared" si="109"/>
        <v>MH 1976</v>
      </c>
      <c r="B7018" t="s">
        <v>130</v>
      </c>
      <c r="C7018">
        <v>1976</v>
      </c>
    </row>
    <row r="7019" spans="1:3" hidden="1">
      <c r="A7019" s="1" t="str">
        <f t="shared" si="109"/>
        <v>MH 1977</v>
      </c>
      <c r="B7019" t="s">
        <v>130</v>
      </c>
      <c r="C7019">
        <v>1977</v>
      </c>
    </row>
    <row r="7020" spans="1:3" hidden="1">
      <c r="A7020" s="1" t="str">
        <f t="shared" si="109"/>
        <v>MH 1978</v>
      </c>
      <c r="B7020" t="s">
        <v>130</v>
      </c>
      <c r="C7020">
        <v>1978</v>
      </c>
    </row>
    <row r="7021" spans="1:3" hidden="1">
      <c r="A7021" s="1" t="str">
        <f t="shared" si="109"/>
        <v>MH 1979</v>
      </c>
      <c r="B7021" t="s">
        <v>130</v>
      </c>
      <c r="C7021">
        <v>1979</v>
      </c>
    </row>
    <row r="7022" spans="1:3" hidden="1">
      <c r="A7022" s="1" t="str">
        <f t="shared" si="109"/>
        <v>MH 1980</v>
      </c>
      <c r="B7022" t="s">
        <v>130</v>
      </c>
      <c r="C7022">
        <v>1980</v>
      </c>
    </row>
    <row r="7023" spans="1:3" hidden="1">
      <c r="A7023" s="1" t="str">
        <f t="shared" si="109"/>
        <v>MH 1981</v>
      </c>
      <c r="B7023" t="s">
        <v>130</v>
      </c>
      <c r="C7023">
        <v>1981</v>
      </c>
    </row>
    <row r="7024" spans="1:3" hidden="1">
      <c r="A7024" s="1" t="str">
        <f t="shared" si="109"/>
        <v>MH 1982</v>
      </c>
      <c r="B7024" t="s">
        <v>130</v>
      </c>
      <c r="C7024">
        <v>1982</v>
      </c>
    </row>
    <row r="7025" spans="1:3" hidden="1">
      <c r="A7025" s="1" t="str">
        <f t="shared" si="109"/>
        <v>MH 1983</v>
      </c>
      <c r="B7025" t="s">
        <v>130</v>
      </c>
      <c r="C7025">
        <v>1983</v>
      </c>
    </row>
    <row r="7026" spans="1:3" hidden="1">
      <c r="A7026" s="1" t="str">
        <f t="shared" si="109"/>
        <v>MH 1984</v>
      </c>
      <c r="B7026" t="s">
        <v>130</v>
      </c>
      <c r="C7026">
        <v>1984</v>
      </c>
    </row>
    <row r="7027" spans="1:3" hidden="1">
      <c r="A7027" s="1" t="str">
        <f t="shared" si="109"/>
        <v>MH 1985</v>
      </c>
      <c r="B7027" t="s">
        <v>130</v>
      </c>
      <c r="C7027">
        <v>1985</v>
      </c>
    </row>
    <row r="7028" spans="1:3" hidden="1">
      <c r="A7028" s="1" t="str">
        <f t="shared" si="109"/>
        <v>MH 1986</v>
      </c>
      <c r="B7028" t="s">
        <v>130</v>
      </c>
      <c r="C7028">
        <v>1986</v>
      </c>
    </row>
    <row r="7029" spans="1:3" hidden="1">
      <c r="A7029" s="1" t="str">
        <f t="shared" si="109"/>
        <v>MH 1987</v>
      </c>
      <c r="B7029" t="s">
        <v>130</v>
      </c>
      <c r="C7029">
        <v>1987</v>
      </c>
    </row>
    <row r="7030" spans="1:3" hidden="1">
      <c r="A7030" s="1" t="str">
        <f t="shared" si="109"/>
        <v>MH 1988</v>
      </c>
      <c r="B7030" t="s">
        <v>130</v>
      </c>
      <c r="C7030">
        <v>1988</v>
      </c>
    </row>
    <row r="7031" spans="1:3" hidden="1">
      <c r="A7031" s="1" t="str">
        <f t="shared" si="109"/>
        <v>MH 1989</v>
      </c>
      <c r="B7031" t="s">
        <v>130</v>
      </c>
      <c r="C7031">
        <v>1989</v>
      </c>
    </row>
    <row r="7032" spans="1:3" hidden="1">
      <c r="A7032" s="1" t="str">
        <f t="shared" si="109"/>
        <v>MH 1990</v>
      </c>
      <c r="B7032" t="s">
        <v>130</v>
      </c>
      <c r="C7032">
        <v>1990</v>
      </c>
    </row>
    <row r="7033" spans="1:3" hidden="1">
      <c r="A7033" s="1" t="str">
        <f t="shared" si="109"/>
        <v>MH 1991</v>
      </c>
      <c r="B7033" t="s">
        <v>130</v>
      </c>
      <c r="C7033">
        <v>1991</v>
      </c>
    </row>
    <row r="7034" spans="1:3" hidden="1">
      <c r="A7034" s="1" t="str">
        <f t="shared" si="109"/>
        <v>MH 1992</v>
      </c>
      <c r="B7034" t="s">
        <v>130</v>
      </c>
      <c r="C7034">
        <v>1992</v>
      </c>
    </row>
    <row r="7035" spans="1:3" hidden="1">
      <c r="A7035" s="1" t="str">
        <f t="shared" si="109"/>
        <v>MH 1993</v>
      </c>
      <c r="B7035" t="s">
        <v>130</v>
      </c>
      <c r="C7035">
        <v>1993</v>
      </c>
    </row>
    <row r="7036" spans="1:3" hidden="1">
      <c r="A7036" s="1" t="str">
        <f t="shared" si="109"/>
        <v>MH 1994</v>
      </c>
      <c r="B7036" t="s">
        <v>130</v>
      </c>
      <c r="C7036">
        <v>1994</v>
      </c>
    </row>
    <row r="7037" spans="1:3" hidden="1">
      <c r="A7037" s="1" t="str">
        <f t="shared" si="109"/>
        <v>MH 1995</v>
      </c>
      <c r="B7037" t="s">
        <v>130</v>
      </c>
      <c r="C7037">
        <v>1995</v>
      </c>
    </row>
    <row r="7038" spans="1:3" hidden="1">
      <c r="A7038" s="1" t="str">
        <f t="shared" si="109"/>
        <v>MH 1996</v>
      </c>
      <c r="B7038" t="s">
        <v>130</v>
      </c>
      <c r="C7038">
        <v>1996</v>
      </c>
    </row>
    <row r="7039" spans="1:3" hidden="1">
      <c r="A7039" s="1" t="str">
        <f t="shared" si="109"/>
        <v>MH 1997</v>
      </c>
      <c r="B7039" t="s">
        <v>130</v>
      </c>
      <c r="C7039">
        <v>1997</v>
      </c>
    </row>
    <row r="7040" spans="1:3" hidden="1">
      <c r="A7040" s="1" t="str">
        <f t="shared" si="109"/>
        <v>MH 1998</v>
      </c>
      <c r="B7040" t="s">
        <v>130</v>
      </c>
      <c r="C7040">
        <v>1998</v>
      </c>
    </row>
    <row r="7041" spans="1:3" hidden="1">
      <c r="A7041" s="1" t="str">
        <f t="shared" si="109"/>
        <v>MH 1999</v>
      </c>
      <c r="B7041" t="s">
        <v>130</v>
      </c>
      <c r="C7041">
        <v>1999</v>
      </c>
    </row>
    <row r="7042" spans="1:3" hidden="1">
      <c r="A7042" s="1" t="str">
        <f t="shared" si="109"/>
        <v>MH 2000</v>
      </c>
      <c r="B7042" t="s">
        <v>130</v>
      </c>
      <c r="C7042">
        <v>2000</v>
      </c>
    </row>
    <row r="7043" spans="1:3" hidden="1">
      <c r="A7043" s="1" t="str">
        <f t="shared" ref="A7043:A7106" si="110">CONCATENATE(B7043," ",C7043)</f>
        <v>MH 2001</v>
      </c>
      <c r="B7043" t="s">
        <v>130</v>
      </c>
      <c r="C7043">
        <v>2001</v>
      </c>
    </row>
    <row r="7044" spans="1:3" hidden="1">
      <c r="A7044" s="1" t="str">
        <f t="shared" si="110"/>
        <v>MH 2002</v>
      </c>
      <c r="B7044" t="s">
        <v>130</v>
      </c>
      <c r="C7044">
        <v>2002</v>
      </c>
    </row>
    <row r="7045" spans="1:3" hidden="1">
      <c r="A7045" s="1" t="str">
        <f t="shared" si="110"/>
        <v>MH 2003</v>
      </c>
      <c r="B7045" t="s">
        <v>130</v>
      </c>
      <c r="C7045">
        <v>2003</v>
      </c>
    </row>
    <row r="7046" spans="1:3" hidden="1">
      <c r="A7046" s="1" t="str">
        <f t="shared" si="110"/>
        <v>MH 2004</v>
      </c>
      <c r="B7046" t="s">
        <v>130</v>
      </c>
      <c r="C7046">
        <v>2004</v>
      </c>
    </row>
    <row r="7047" spans="1:3" hidden="1">
      <c r="A7047" s="1" t="str">
        <f t="shared" si="110"/>
        <v>MH 2005</v>
      </c>
      <c r="B7047" t="s">
        <v>130</v>
      </c>
      <c r="C7047">
        <v>2005</v>
      </c>
    </row>
    <row r="7048" spans="1:3" hidden="1">
      <c r="A7048" s="1" t="str">
        <f t="shared" si="110"/>
        <v>MH 2006</v>
      </c>
      <c r="B7048" t="s">
        <v>130</v>
      </c>
      <c r="C7048">
        <v>2006</v>
      </c>
    </row>
    <row r="7049" spans="1:3" hidden="1">
      <c r="A7049" s="1" t="str">
        <f t="shared" si="110"/>
        <v>MH 2007</v>
      </c>
      <c r="B7049" t="s">
        <v>130</v>
      </c>
      <c r="C7049">
        <v>2007</v>
      </c>
    </row>
    <row r="7050" spans="1:3" hidden="1">
      <c r="A7050" s="1" t="str">
        <f t="shared" si="110"/>
        <v>MH 2008</v>
      </c>
      <c r="B7050" t="s">
        <v>130</v>
      </c>
      <c r="C7050">
        <v>2008</v>
      </c>
    </row>
    <row r="7051" spans="1:3" hidden="1">
      <c r="A7051" s="1" t="str">
        <f t="shared" si="110"/>
        <v>MH 2009</v>
      </c>
      <c r="B7051" t="s">
        <v>130</v>
      </c>
      <c r="C7051">
        <v>2009</v>
      </c>
    </row>
    <row r="7052" spans="1:3" hidden="1">
      <c r="A7052" s="1" t="str">
        <f t="shared" si="110"/>
        <v>MH 2010</v>
      </c>
      <c r="B7052" t="s">
        <v>130</v>
      </c>
      <c r="C7052">
        <v>2010</v>
      </c>
    </row>
    <row r="7053" spans="1:3" hidden="1">
      <c r="A7053" s="1" t="str">
        <f t="shared" si="110"/>
        <v>MH 2011</v>
      </c>
      <c r="B7053" t="s">
        <v>130</v>
      </c>
      <c r="C7053">
        <v>2011</v>
      </c>
    </row>
    <row r="7054" spans="1:3" hidden="1">
      <c r="A7054" s="1" t="str">
        <f t="shared" si="110"/>
        <v>MH 2012</v>
      </c>
      <c r="B7054" t="s">
        <v>130</v>
      </c>
      <c r="C7054">
        <v>2012</v>
      </c>
    </row>
    <row r="7055" spans="1:3" hidden="1">
      <c r="A7055" s="1" t="str">
        <f t="shared" si="110"/>
        <v>MH 2013</v>
      </c>
      <c r="B7055" t="s">
        <v>130</v>
      </c>
      <c r="C7055">
        <v>2013</v>
      </c>
    </row>
    <row r="7056" spans="1:3" hidden="1">
      <c r="A7056" s="1" t="str">
        <f t="shared" si="110"/>
        <v>MH 2014</v>
      </c>
      <c r="B7056" t="s">
        <v>130</v>
      </c>
      <c r="C7056">
        <v>2014</v>
      </c>
    </row>
    <row r="7057" spans="1:3" hidden="1">
      <c r="A7057" s="1" t="str">
        <f t="shared" si="110"/>
        <v>MH 2015</v>
      </c>
      <c r="B7057" t="s">
        <v>130</v>
      </c>
      <c r="C7057">
        <v>2015</v>
      </c>
    </row>
    <row r="7058" spans="1:3" hidden="1">
      <c r="A7058" s="1" t="str">
        <f t="shared" si="110"/>
        <v>MK 1960</v>
      </c>
      <c r="B7058" t="s">
        <v>131</v>
      </c>
      <c r="C7058">
        <v>1960</v>
      </c>
    </row>
    <row r="7059" spans="1:3" hidden="1">
      <c r="A7059" s="1" t="str">
        <f t="shared" si="110"/>
        <v>MK 1961</v>
      </c>
      <c r="B7059" t="s">
        <v>131</v>
      </c>
      <c r="C7059">
        <v>1961</v>
      </c>
    </row>
    <row r="7060" spans="1:3" hidden="1">
      <c r="A7060" s="1" t="str">
        <f t="shared" si="110"/>
        <v>MK 1962</v>
      </c>
      <c r="B7060" t="s">
        <v>131</v>
      </c>
      <c r="C7060">
        <v>1962</v>
      </c>
    </row>
    <row r="7061" spans="1:3" hidden="1">
      <c r="A7061" s="1" t="str">
        <f t="shared" si="110"/>
        <v>MK 1963</v>
      </c>
      <c r="B7061" t="s">
        <v>131</v>
      </c>
      <c r="C7061">
        <v>1963</v>
      </c>
    </row>
    <row r="7062" spans="1:3" hidden="1">
      <c r="A7062" s="1" t="str">
        <f t="shared" si="110"/>
        <v>MK 1964</v>
      </c>
      <c r="B7062" t="s">
        <v>131</v>
      </c>
      <c r="C7062">
        <v>1964</v>
      </c>
    </row>
    <row r="7063" spans="1:3" hidden="1">
      <c r="A7063" s="1" t="str">
        <f t="shared" si="110"/>
        <v>MK 1965</v>
      </c>
      <c r="B7063" t="s">
        <v>131</v>
      </c>
      <c r="C7063">
        <v>1965</v>
      </c>
    </row>
    <row r="7064" spans="1:3" hidden="1">
      <c r="A7064" s="1" t="str">
        <f t="shared" si="110"/>
        <v>MK 1966</v>
      </c>
      <c r="B7064" t="s">
        <v>131</v>
      </c>
      <c r="C7064">
        <v>1966</v>
      </c>
    </row>
    <row r="7065" spans="1:3" hidden="1">
      <c r="A7065" s="1" t="str">
        <f t="shared" si="110"/>
        <v>MK 1967</v>
      </c>
      <c r="B7065" t="s">
        <v>131</v>
      </c>
      <c r="C7065">
        <v>1967</v>
      </c>
    </row>
    <row r="7066" spans="1:3" hidden="1">
      <c r="A7066" s="1" t="str">
        <f t="shared" si="110"/>
        <v>MK 1968</v>
      </c>
      <c r="B7066" t="s">
        <v>131</v>
      </c>
      <c r="C7066">
        <v>1968</v>
      </c>
    </row>
    <row r="7067" spans="1:3" hidden="1">
      <c r="A7067" s="1" t="str">
        <f t="shared" si="110"/>
        <v>MK 1969</v>
      </c>
      <c r="B7067" t="s">
        <v>131</v>
      </c>
      <c r="C7067">
        <v>1969</v>
      </c>
    </row>
    <row r="7068" spans="1:3" hidden="1">
      <c r="A7068" s="1" t="str">
        <f t="shared" si="110"/>
        <v>MK 1970</v>
      </c>
      <c r="B7068" t="s">
        <v>131</v>
      </c>
      <c r="C7068">
        <v>1970</v>
      </c>
    </row>
    <row r="7069" spans="1:3" hidden="1">
      <c r="A7069" s="1" t="str">
        <f t="shared" si="110"/>
        <v>MK 1971</v>
      </c>
      <c r="B7069" t="s">
        <v>131</v>
      </c>
      <c r="C7069">
        <v>1971</v>
      </c>
    </row>
    <row r="7070" spans="1:3" hidden="1">
      <c r="A7070" s="1" t="str">
        <f t="shared" si="110"/>
        <v>MK 1972</v>
      </c>
      <c r="B7070" t="s">
        <v>131</v>
      </c>
      <c r="C7070">
        <v>1972</v>
      </c>
    </row>
    <row r="7071" spans="1:3" hidden="1">
      <c r="A7071" s="1" t="str">
        <f t="shared" si="110"/>
        <v>MK 1973</v>
      </c>
      <c r="B7071" t="s">
        <v>131</v>
      </c>
      <c r="C7071">
        <v>1973</v>
      </c>
    </row>
    <row r="7072" spans="1:3" hidden="1">
      <c r="A7072" s="1" t="str">
        <f t="shared" si="110"/>
        <v>MK 1974</v>
      </c>
      <c r="B7072" t="s">
        <v>131</v>
      </c>
      <c r="C7072">
        <v>1974</v>
      </c>
    </row>
    <row r="7073" spans="1:3" hidden="1">
      <c r="A7073" s="1" t="str">
        <f t="shared" si="110"/>
        <v>MK 1975</v>
      </c>
      <c r="B7073" t="s">
        <v>131</v>
      </c>
      <c r="C7073">
        <v>1975</v>
      </c>
    </row>
    <row r="7074" spans="1:3" hidden="1">
      <c r="A7074" s="1" t="str">
        <f t="shared" si="110"/>
        <v>MK 1976</v>
      </c>
      <c r="B7074" t="s">
        <v>131</v>
      </c>
      <c r="C7074">
        <v>1976</v>
      </c>
    </row>
    <row r="7075" spans="1:3" hidden="1">
      <c r="A7075" s="1" t="str">
        <f t="shared" si="110"/>
        <v>MK 1977</v>
      </c>
      <c r="B7075" t="s">
        <v>131</v>
      </c>
      <c r="C7075">
        <v>1977</v>
      </c>
    </row>
    <row r="7076" spans="1:3" hidden="1">
      <c r="A7076" s="1" t="str">
        <f t="shared" si="110"/>
        <v>MK 1978</v>
      </c>
      <c r="B7076" t="s">
        <v>131</v>
      </c>
      <c r="C7076">
        <v>1978</v>
      </c>
    </row>
    <row r="7077" spans="1:3" hidden="1">
      <c r="A7077" s="1" t="str">
        <f t="shared" si="110"/>
        <v>MK 1979</v>
      </c>
      <c r="B7077" t="s">
        <v>131</v>
      </c>
      <c r="C7077">
        <v>1979</v>
      </c>
    </row>
    <row r="7078" spans="1:3" hidden="1">
      <c r="A7078" s="1" t="str">
        <f t="shared" si="110"/>
        <v>MK 1980</v>
      </c>
      <c r="B7078" t="s">
        <v>131</v>
      </c>
      <c r="C7078">
        <v>1980</v>
      </c>
    </row>
    <row r="7079" spans="1:3" hidden="1">
      <c r="A7079" s="1" t="str">
        <f t="shared" si="110"/>
        <v>MK 1981</v>
      </c>
      <c r="B7079" t="s">
        <v>131</v>
      </c>
      <c r="C7079">
        <v>1981</v>
      </c>
    </row>
    <row r="7080" spans="1:3" hidden="1">
      <c r="A7080" s="1" t="str">
        <f t="shared" si="110"/>
        <v>MK 1982</v>
      </c>
      <c r="B7080" t="s">
        <v>131</v>
      </c>
      <c r="C7080">
        <v>1982</v>
      </c>
    </row>
    <row r="7081" spans="1:3" hidden="1">
      <c r="A7081" s="1" t="str">
        <f t="shared" si="110"/>
        <v>MK 1983</v>
      </c>
      <c r="B7081" t="s">
        <v>131</v>
      </c>
      <c r="C7081">
        <v>1983</v>
      </c>
    </row>
    <row r="7082" spans="1:3" hidden="1">
      <c r="A7082" s="1" t="str">
        <f t="shared" si="110"/>
        <v>MK 1984</v>
      </c>
      <c r="B7082" t="s">
        <v>131</v>
      </c>
      <c r="C7082">
        <v>1984</v>
      </c>
    </row>
    <row r="7083" spans="1:3" hidden="1">
      <c r="A7083" s="1" t="str">
        <f t="shared" si="110"/>
        <v>MK 1985</v>
      </c>
      <c r="B7083" t="s">
        <v>131</v>
      </c>
      <c r="C7083">
        <v>1985</v>
      </c>
    </row>
    <row r="7084" spans="1:3" hidden="1">
      <c r="A7084" s="1" t="str">
        <f t="shared" si="110"/>
        <v>MK 1986</v>
      </c>
      <c r="B7084" t="s">
        <v>131</v>
      </c>
      <c r="C7084">
        <v>1986</v>
      </c>
    </row>
    <row r="7085" spans="1:3" hidden="1">
      <c r="A7085" s="1" t="str">
        <f t="shared" si="110"/>
        <v>MK 1987</v>
      </c>
      <c r="B7085" t="s">
        <v>131</v>
      </c>
      <c r="C7085">
        <v>1987</v>
      </c>
    </row>
    <row r="7086" spans="1:3" hidden="1">
      <c r="A7086" s="1" t="str">
        <f t="shared" si="110"/>
        <v>MK 1988</v>
      </c>
      <c r="B7086" t="s">
        <v>131</v>
      </c>
      <c r="C7086">
        <v>1988</v>
      </c>
    </row>
    <row r="7087" spans="1:3" hidden="1">
      <c r="A7087" s="1" t="str">
        <f t="shared" si="110"/>
        <v>MK 1989</v>
      </c>
      <c r="B7087" t="s">
        <v>131</v>
      </c>
      <c r="C7087">
        <v>1989</v>
      </c>
    </row>
    <row r="7088" spans="1:3" hidden="1">
      <c r="A7088" s="1" t="str">
        <f t="shared" si="110"/>
        <v>MK 1990</v>
      </c>
      <c r="B7088" t="s">
        <v>131</v>
      </c>
      <c r="C7088">
        <v>1990</v>
      </c>
    </row>
    <row r="7089" spans="1:8" hidden="1">
      <c r="A7089" s="1" t="str">
        <f t="shared" si="110"/>
        <v>MK 1991</v>
      </c>
      <c r="B7089" t="s">
        <v>131</v>
      </c>
      <c r="C7089">
        <v>1991</v>
      </c>
    </row>
    <row r="7090" spans="1:8" hidden="1">
      <c r="A7090" s="1" t="str">
        <f t="shared" si="110"/>
        <v>MK 1992</v>
      </c>
      <c r="B7090" t="s">
        <v>131</v>
      </c>
      <c r="C7090">
        <v>1992</v>
      </c>
    </row>
    <row r="7091" spans="1:8" hidden="1">
      <c r="A7091" s="1" t="str">
        <f t="shared" si="110"/>
        <v>MK 1993</v>
      </c>
      <c r="B7091" t="s">
        <v>131</v>
      </c>
      <c r="C7091">
        <v>1993</v>
      </c>
    </row>
    <row r="7092" spans="1:8" hidden="1">
      <c r="A7092" s="1" t="str">
        <f t="shared" si="110"/>
        <v>MK 1994</v>
      </c>
      <c r="B7092" t="s">
        <v>131</v>
      </c>
      <c r="C7092">
        <v>1994</v>
      </c>
    </row>
    <row r="7093" spans="1:8" hidden="1">
      <c r="A7093" s="1" t="str">
        <f t="shared" si="110"/>
        <v>MK 1995</v>
      </c>
      <c r="B7093" t="s">
        <v>131</v>
      </c>
      <c r="C7093">
        <v>1995</v>
      </c>
    </row>
    <row r="7094" spans="1:8" hidden="1">
      <c r="A7094" s="1" t="str">
        <f t="shared" si="110"/>
        <v>MK 1996</v>
      </c>
      <c r="B7094" t="s">
        <v>131</v>
      </c>
      <c r="C7094">
        <v>1996</v>
      </c>
    </row>
    <row r="7095" spans="1:8" hidden="1">
      <c r="A7095" s="1" t="str">
        <f t="shared" si="110"/>
        <v>MK 1997</v>
      </c>
      <c r="B7095" t="s">
        <v>131</v>
      </c>
      <c r="C7095">
        <v>1997</v>
      </c>
    </row>
    <row r="7096" spans="1:8" hidden="1">
      <c r="A7096" s="1" t="str">
        <f t="shared" si="110"/>
        <v>MK 1998</v>
      </c>
      <c r="B7096" t="s">
        <v>131</v>
      </c>
      <c r="C7096">
        <v>1998</v>
      </c>
      <c r="D7096">
        <v>8.4700000000000006</v>
      </c>
      <c r="E7096">
        <v>13.82</v>
      </c>
      <c r="F7096">
        <v>17.98</v>
      </c>
      <c r="G7096">
        <v>22.9</v>
      </c>
      <c r="H7096">
        <v>36.82</v>
      </c>
    </row>
    <row r="7097" spans="1:8" hidden="1">
      <c r="A7097" s="1" t="str">
        <f t="shared" si="110"/>
        <v>MK 1999</v>
      </c>
      <c r="B7097" t="s">
        <v>131</v>
      </c>
      <c r="C7097">
        <v>1999</v>
      </c>
    </row>
    <row r="7098" spans="1:8" hidden="1">
      <c r="A7098" s="1" t="str">
        <f t="shared" si="110"/>
        <v>MK 2000</v>
      </c>
      <c r="B7098" t="s">
        <v>131</v>
      </c>
      <c r="C7098">
        <v>2000</v>
      </c>
      <c r="D7098">
        <v>6.59</v>
      </c>
      <c r="E7098">
        <v>12.22</v>
      </c>
      <c r="F7098">
        <v>17.02</v>
      </c>
      <c r="G7098">
        <v>23.19</v>
      </c>
      <c r="H7098">
        <v>40.99</v>
      </c>
    </row>
    <row r="7099" spans="1:8" hidden="1">
      <c r="A7099" s="1" t="str">
        <f t="shared" si="110"/>
        <v>MK 2001</v>
      </c>
      <c r="B7099" t="s">
        <v>131</v>
      </c>
      <c r="C7099">
        <v>2001</v>
      </c>
    </row>
    <row r="7100" spans="1:8" hidden="1">
      <c r="A7100" s="1" t="str">
        <f t="shared" si="110"/>
        <v>MK 2002</v>
      </c>
      <c r="B7100" t="s">
        <v>131</v>
      </c>
      <c r="C7100">
        <v>2002</v>
      </c>
      <c r="D7100">
        <v>6.13</v>
      </c>
      <c r="E7100">
        <v>10.8</v>
      </c>
      <c r="F7100">
        <v>15.74</v>
      </c>
      <c r="G7100">
        <v>22.39</v>
      </c>
      <c r="H7100">
        <v>44.94</v>
      </c>
    </row>
    <row r="7101" spans="1:8" hidden="1">
      <c r="A7101" s="1" t="str">
        <f t="shared" si="110"/>
        <v>MK 2003</v>
      </c>
      <c r="B7101" t="s">
        <v>131</v>
      </c>
      <c r="C7101">
        <v>2003</v>
      </c>
      <c r="D7101">
        <v>6.12</v>
      </c>
      <c r="E7101">
        <v>10.82</v>
      </c>
      <c r="F7101">
        <v>15.59</v>
      </c>
      <c r="G7101">
        <v>22.2</v>
      </c>
      <c r="H7101">
        <v>45.28</v>
      </c>
    </row>
    <row r="7102" spans="1:8" hidden="1">
      <c r="A7102" s="1" t="str">
        <f t="shared" si="110"/>
        <v>MK 2004</v>
      </c>
      <c r="B7102" t="s">
        <v>131</v>
      </c>
      <c r="C7102">
        <v>2004</v>
      </c>
      <c r="D7102">
        <v>6.08</v>
      </c>
      <c r="E7102">
        <v>10.69</v>
      </c>
      <c r="F7102">
        <v>15.65</v>
      </c>
      <c r="G7102">
        <v>22.48</v>
      </c>
      <c r="H7102">
        <v>45.1</v>
      </c>
    </row>
    <row r="7103" spans="1:8" hidden="1">
      <c r="A7103" s="1" t="str">
        <f t="shared" si="110"/>
        <v>MK 2005</v>
      </c>
      <c r="B7103" t="s">
        <v>131</v>
      </c>
      <c r="C7103">
        <v>2005</v>
      </c>
      <c r="D7103">
        <v>5.79</v>
      </c>
      <c r="E7103">
        <v>10.55</v>
      </c>
      <c r="F7103">
        <v>15.42</v>
      </c>
      <c r="G7103">
        <v>22.88</v>
      </c>
      <c r="H7103">
        <v>45.36</v>
      </c>
    </row>
    <row r="7104" spans="1:8" hidden="1">
      <c r="A7104" s="1" t="str">
        <f t="shared" si="110"/>
        <v>MK 2006</v>
      </c>
      <c r="B7104" t="s">
        <v>131</v>
      </c>
      <c r="C7104">
        <v>2006</v>
      </c>
      <c r="D7104">
        <v>5.23</v>
      </c>
      <c r="E7104">
        <v>10</v>
      </c>
      <c r="F7104">
        <v>14.5</v>
      </c>
      <c r="G7104">
        <v>21.62</v>
      </c>
      <c r="H7104">
        <v>48.66</v>
      </c>
    </row>
    <row r="7105" spans="1:8" hidden="1">
      <c r="A7105" s="1" t="str">
        <f t="shared" si="110"/>
        <v>MK 2007</v>
      </c>
      <c r="B7105" t="s">
        <v>131</v>
      </c>
      <c r="C7105">
        <v>2007</v>
      </c>
    </row>
    <row r="7106" spans="1:8" hidden="1">
      <c r="A7106" s="1" t="str">
        <f t="shared" si="110"/>
        <v>MK 2008</v>
      </c>
      <c r="B7106" t="s">
        <v>131</v>
      </c>
      <c r="C7106">
        <v>2008</v>
      </c>
      <c r="D7106">
        <v>5.39</v>
      </c>
      <c r="E7106">
        <v>9.52</v>
      </c>
      <c r="F7106">
        <v>13.87</v>
      </c>
      <c r="G7106">
        <v>21.03</v>
      </c>
      <c r="H7106">
        <v>50.19</v>
      </c>
    </row>
    <row r="7107" spans="1:8" hidden="1">
      <c r="A7107" s="1" t="str">
        <f t="shared" ref="A7107:A7170" si="111">CONCATENATE(B7107," ",C7107)</f>
        <v>MK 2009</v>
      </c>
      <c r="B7107" t="s">
        <v>131</v>
      </c>
      <c r="C7107">
        <v>2009</v>
      </c>
    </row>
    <row r="7108" spans="1:8" hidden="1">
      <c r="A7108" s="1" t="str">
        <f t="shared" si="111"/>
        <v>MK 2010</v>
      </c>
      <c r="B7108" t="s">
        <v>131</v>
      </c>
      <c r="C7108">
        <v>2010</v>
      </c>
    </row>
    <row r="7109" spans="1:8" hidden="1">
      <c r="A7109" s="1" t="str">
        <f t="shared" si="111"/>
        <v>MK 2011</v>
      </c>
      <c r="B7109" t="s">
        <v>131</v>
      </c>
      <c r="C7109">
        <v>2011</v>
      </c>
    </row>
    <row r="7110" spans="1:8" hidden="1">
      <c r="A7110" s="1" t="str">
        <f t="shared" si="111"/>
        <v>MK 2012</v>
      </c>
      <c r="B7110" t="s">
        <v>131</v>
      </c>
      <c r="C7110">
        <v>2012</v>
      </c>
    </row>
    <row r="7111" spans="1:8" hidden="1">
      <c r="A7111" s="1" t="str">
        <f t="shared" si="111"/>
        <v>MK 2013</v>
      </c>
      <c r="B7111" t="s">
        <v>131</v>
      </c>
      <c r="C7111">
        <v>2013</v>
      </c>
    </row>
    <row r="7112" spans="1:8" hidden="1">
      <c r="A7112" s="1" t="str">
        <f t="shared" si="111"/>
        <v>MK 2014</v>
      </c>
      <c r="B7112" t="s">
        <v>131</v>
      </c>
      <c r="C7112">
        <v>2014</v>
      </c>
    </row>
    <row r="7113" spans="1:8" hidden="1">
      <c r="A7113" s="1" t="str">
        <f t="shared" si="111"/>
        <v>MK 2015</v>
      </c>
      <c r="B7113" t="s">
        <v>131</v>
      </c>
      <c r="C7113">
        <v>2015</v>
      </c>
    </row>
    <row r="7114" spans="1:8" hidden="1">
      <c r="A7114" s="1" t="str">
        <f t="shared" si="111"/>
        <v>ML 1960</v>
      </c>
      <c r="B7114" t="s">
        <v>132</v>
      </c>
      <c r="C7114">
        <v>1960</v>
      </c>
    </row>
    <row r="7115" spans="1:8" hidden="1">
      <c r="A7115" s="1" t="str">
        <f t="shared" si="111"/>
        <v>ML 1961</v>
      </c>
      <c r="B7115" t="s">
        <v>132</v>
      </c>
      <c r="C7115">
        <v>1961</v>
      </c>
    </row>
    <row r="7116" spans="1:8" hidden="1">
      <c r="A7116" s="1" t="str">
        <f t="shared" si="111"/>
        <v>ML 1962</v>
      </c>
      <c r="B7116" t="s">
        <v>132</v>
      </c>
      <c r="C7116">
        <v>1962</v>
      </c>
    </row>
    <row r="7117" spans="1:8" hidden="1">
      <c r="A7117" s="1" t="str">
        <f t="shared" si="111"/>
        <v>ML 1963</v>
      </c>
      <c r="B7117" t="s">
        <v>132</v>
      </c>
      <c r="C7117">
        <v>1963</v>
      </c>
    </row>
    <row r="7118" spans="1:8" hidden="1">
      <c r="A7118" s="1" t="str">
        <f t="shared" si="111"/>
        <v>ML 1964</v>
      </c>
      <c r="B7118" t="s">
        <v>132</v>
      </c>
      <c r="C7118">
        <v>1964</v>
      </c>
    </row>
    <row r="7119" spans="1:8" hidden="1">
      <c r="A7119" s="1" t="str">
        <f t="shared" si="111"/>
        <v>ML 1965</v>
      </c>
      <c r="B7119" t="s">
        <v>132</v>
      </c>
      <c r="C7119">
        <v>1965</v>
      </c>
    </row>
    <row r="7120" spans="1:8" hidden="1">
      <c r="A7120" s="1" t="str">
        <f t="shared" si="111"/>
        <v>ML 1966</v>
      </c>
      <c r="B7120" t="s">
        <v>132</v>
      </c>
      <c r="C7120">
        <v>1966</v>
      </c>
    </row>
    <row r="7121" spans="1:3" hidden="1">
      <c r="A7121" s="1" t="str">
        <f t="shared" si="111"/>
        <v>ML 1967</v>
      </c>
      <c r="B7121" t="s">
        <v>132</v>
      </c>
      <c r="C7121">
        <v>1967</v>
      </c>
    </row>
    <row r="7122" spans="1:3" hidden="1">
      <c r="A7122" s="1" t="str">
        <f t="shared" si="111"/>
        <v>ML 1968</v>
      </c>
      <c r="B7122" t="s">
        <v>132</v>
      </c>
      <c r="C7122">
        <v>1968</v>
      </c>
    </row>
    <row r="7123" spans="1:3" hidden="1">
      <c r="A7123" s="1" t="str">
        <f t="shared" si="111"/>
        <v>ML 1969</v>
      </c>
      <c r="B7123" t="s">
        <v>132</v>
      </c>
      <c r="C7123">
        <v>1969</v>
      </c>
    </row>
    <row r="7124" spans="1:3" hidden="1">
      <c r="A7124" s="1" t="str">
        <f t="shared" si="111"/>
        <v>ML 1970</v>
      </c>
      <c r="B7124" t="s">
        <v>132</v>
      </c>
      <c r="C7124">
        <v>1970</v>
      </c>
    </row>
    <row r="7125" spans="1:3" hidden="1">
      <c r="A7125" s="1" t="str">
        <f t="shared" si="111"/>
        <v>ML 1971</v>
      </c>
      <c r="B7125" t="s">
        <v>132</v>
      </c>
      <c r="C7125">
        <v>1971</v>
      </c>
    </row>
    <row r="7126" spans="1:3" hidden="1">
      <c r="A7126" s="1" t="str">
        <f t="shared" si="111"/>
        <v>ML 1972</v>
      </c>
      <c r="B7126" t="s">
        <v>132</v>
      </c>
      <c r="C7126">
        <v>1972</v>
      </c>
    </row>
    <row r="7127" spans="1:3" hidden="1">
      <c r="A7127" s="1" t="str">
        <f t="shared" si="111"/>
        <v>ML 1973</v>
      </c>
      <c r="B7127" t="s">
        <v>132</v>
      </c>
      <c r="C7127">
        <v>1973</v>
      </c>
    </row>
    <row r="7128" spans="1:3" hidden="1">
      <c r="A7128" s="1" t="str">
        <f t="shared" si="111"/>
        <v>ML 1974</v>
      </c>
      <c r="B7128" t="s">
        <v>132</v>
      </c>
      <c r="C7128">
        <v>1974</v>
      </c>
    </row>
    <row r="7129" spans="1:3" hidden="1">
      <c r="A7129" s="1" t="str">
        <f t="shared" si="111"/>
        <v>ML 1975</v>
      </c>
      <c r="B7129" t="s">
        <v>132</v>
      </c>
      <c r="C7129">
        <v>1975</v>
      </c>
    </row>
    <row r="7130" spans="1:3" hidden="1">
      <c r="A7130" s="1" t="str">
        <f t="shared" si="111"/>
        <v>ML 1976</v>
      </c>
      <c r="B7130" t="s">
        <v>132</v>
      </c>
      <c r="C7130">
        <v>1976</v>
      </c>
    </row>
    <row r="7131" spans="1:3" hidden="1">
      <c r="A7131" s="1" t="str">
        <f t="shared" si="111"/>
        <v>ML 1977</v>
      </c>
      <c r="B7131" t="s">
        <v>132</v>
      </c>
      <c r="C7131">
        <v>1977</v>
      </c>
    </row>
    <row r="7132" spans="1:3" hidden="1">
      <c r="A7132" s="1" t="str">
        <f t="shared" si="111"/>
        <v>ML 1978</v>
      </c>
      <c r="B7132" t="s">
        <v>132</v>
      </c>
      <c r="C7132">
        <v>1978</v>
      </c>
    </row>
    <row r="7133" spans="1:3" hidden="1">
      <c r="A7133" s="1" t="str">
        <f t="shared" si="111"/>
        <v>ML 1979</v>
      </c>
      <c r="B7133" t="s">
        <v>132</v>
      </c>
      <c r="C7133">
        <v>1979</v>
      </c>
    </row>
    <row r="7134" spans="1:3" hidden="1">
      <c r="A7134" s="1" t="str">
        <f t="shared" si="111"/>
        <v>ML 1980</v>
      </c>
      <c r="B7134" t="s">
        <v>132</v>
      </c>
      <c r="C7134">
        <v>1980</v>
      </c>
    </row>
    <row r="7135" spans="1:3" hidden="1">
      <c r="A7135" s="1" t="str">
        <f t="shared" si="111"/>
        <v>ML 1981</v>
      </c>
      <c r="B7135" t="s">
        <v>132</v>
      </c>
      <c r="C7135">
        <v>1981</v>
      </c>
    </row>
    <row r="7136" spans="1:3" hidden="1">
      <c r="A7136" s="1" t="str">
        <f t="shared" si="111"/>
        <v>ML 1982</v>
      </c>
      <c r="B7136" t="s">
        <v>132</v>
      </c>
      <c r="C7136">
        <v>1982</v>
      </c>
    </row>
    <row r="7137" spans="1:8" hidden="1">
      <c r="A7137" s="1" t="str">
        <f t="shared" si="111"/>
        <v>ML 1983</v>
      </c>
      <c r="B7137" t="s">
        <v>132</v>
      </c>
      <c r="C7137">
        <v>1983</v>
      </c>
    </row>
    <row r="7138" spans="1:8" hidden="1">
      <c r="A7138" s="1" t="str">
        <f t="shared" si="111"/>
        <v>ML 1984</v>
      </c>
      <c r="B7138" t="s">
        <v>132</v>
      </c>
      <c r="C7138">
        <v>1984</v>
      </c>
    </row>
    <row r="7139" spans="1:8" hidden="1">
      <c r="A7139" s="1" t="str">
        <f t="shared" si="111"/>
        <v>ML 1985</v>
      </c>
      <c r="B7139" t="s">
        <v>132</v>
      </c>
      <c r="C7139">
        <v>1985</v>
      </c>
    </row>
    <row r="7140" spans="1:8" hidden="1">
      <c r="A7140" s="1" t="str">
        <f t="shared" si="111"/>
        <v>ML 1986</v>
      </c>
      <c r="B7140" t="s">
        <v>132</v>
      </c>
      <c r="C7140">
        <v>1986</v>
      </c>
    </row>
    <row r="7141" spans="1:8" hidden="1">
      <c r="A7141" s="1" t="str">
        <f t="shared" si="111"/>
        <v>ML 1987</v>
      </c>
      <c r="B7141" t="s">
        <v>132</v>
      </c>
      <c r="C7141">
        <v>1987</v>
      </c>
    </row>
    <row r="7142" spans="1:8" hidden="1">
      <c r="A7142" s="1" t="str">
        <f t="shared" si="111"/>
        <v>ML 1988</v>
      </c>
      <c r="B7142" t="s">
        <v>132</v>
      </c>
      <c r="C7142">
        <v>1988</v>
      </c>
    </row>
    <row r="7143" spans="1:8" hidden="1">
      <c r="A7143" s="1" t="str">
        <f t="shared" si="111"/>
        <v>ML 1989</v>
      </c>
      <c r="B7143" t="s">
        <v>132</v>
      </c>
      <c r="C7143">
        <v>1989</v>
      </c>
    </row>
    <row r="7144" spans="1:8" hidden="1">
      <c r="A7144" s="1" t="str">
        <f t="shared" si="111"/>
        <v>ML 1990</v>
      </c>
      <c r="B7144" t="s">
        <v>132</v>
      </c>
      <c r="C7144">
        <v>1990</v>
      </c>
    </row>
    <row r="7145" spans="1:8" hidden="1">
      <c r="A7145" s="1" t="str">
        <f t="shared" si="111"/>
        <v>ML 1991</v>
      </c>
      <c r="B7145" t="s">
        <v>132</v>
      </c>
      <c r="C7145">
        <v>1991</v>
      </c>
    </row>
    <row r="7146" spans="1:8" hidden="1">
      <c r="A7146" s="1" t="str">
        <f t="shared" si="111"/>
        <v>ML 1992</v>
      </c>
      <c r="B7146" t="s">
        <v>132</v>
      </c>
      <c r="C7146">
        <v>1992</v>
      </c>
    </row>
    <row r="7147" spans="1:8" hidden="1">
      <c r="A7147" s="1" t="str">
        <f t="shared" si="111"/>
        <v>ML 1993</v>
      </c>
      <c r="B7147" t="s">
        <v>132</v>
      </c>
      <c r="C7147">
        <v>1993</v>
      </c>
    </row>
    <row r="7148" spans="1:8" hidden="1">
      <c r="A7148" s="1" t="str">
        <f t="shared" si="111"/>
        <v>ML 1994</v>
      </c>
      <c r="B7148" t="s">
        <v>132</v>
      </c>
      <c r="C7148">
        <v>1994</v>
      </c>
      <c r="D7148">
        <v>4.59</v>
      </c>
      <c r="E7148">
        <v>7.99</v>
      </c>
      <c r="F7148">
        <v>11.9</v>
      </c>
      <c r="G7148">
        <v>19.309999999999999</v>
      </c>
      <c r="H7148">
        <v>56.21</v>
      </c>
    </row>
    <row r="7149" spans="1:8" hidden="1">
      <c r="A7149" s="1" t="str">
        <f t="shared" si="111"/>
        <v>ML 1995</v>
      </c>
      <c r="B7149" t="s">
        <v>132</v>
      </c>
      <c r="C7149">
        <v>1995</v>
      </c>
    </row>
    <row r="7150" spans="1:8" hidden="1">
      <c r="A7150" s="1" t="str">
        <f t="shared" si="111"/>
        <v>ML 1996</v>
      </c>
      <c r="B7150" t="s">
        <v>132</v>
      </c>
      <c r="C7150">
        <v>1996</v>
      </c>
    </row>
    <row r="7151" spans="1:8" hidden="1">
      <c r="A7151" s="1" t="str">
        <f t="shared" si="111"/>
        <v>ML 1997</v>
      </c>
      <c r="B7151" t="s">
        <v>132</v>
      </c>
      <c r="C7151">
        <v>1997</v>
      </c>
    </row>
    <row r="7152" spans="1:8" hidden="1">
      <c r="A7152" s="1" t="str">
        <f t="shared" si="111"/>
        <v>ML 1998</v>
      </c>
      <c r="B7152" t="s">
        <v>132</v>
      </c>
      <c r="C7152">
        <v>1998</v>
      </c>
    </row>
    <row r="7153" spans="1:8" hidden="1">
      <c r="A7153" s="1" t="str">
        <f t="shared" si="111"/>
        <v>ML 1999</v>
      </c>
      <c r="B7153" t="s">
        <v>132</v>
      </c>
      <c r="C7153">
        <v>1999</v>
      </c>
    </row>
    <row r="7154" spans="1:8" hidden="1">
      <c r="A7154" s="1" t="str">
        <f t="shared" si="111"/>
        <v>ML 2000</v>
      </c>
      <c r="B7154" t="s">
        <v>132</v>
      </c>
      <c r="C7154">
        <v>2000</v>
      </c>
    </row>
    <row r="7155" spans="1:8" hidden="1">
      <c r="A7155" s="1" t="str">
        <f t="shared" si="111"/>
        <v>ML 2001</v>
      </c>
      <c r="B7155" t="s">
        <v>132</v>
      </c>
      <c r="C7155">
        <v>2001</v>
      </c>
      <c r="D7155">
        <v>6.27</v>
      </c>
      <c r="E7155">
        <v>10.31</v>
      </c>
      <c r="F7155">
        <v>14.7</v>
      </c>
      <c r="G7155">
        <v>22.24</v>
      </c>
      <c r="H7155">
        <v>46.5</v>
      </c>
    </row>
    <row r="7156" spans="1:8" hidden="1">
      <c r="A7156" s="1" t="str">
        <f t="shared" si="111"/>
        <v>ML 2002</v>
      </c>
      <c r="B7156" t="s">
        <v>132</v>
      </c>
      <c r="C7156">
        <v>2002</v>
      </c>
    </row>
    <row r="7157" spans="1:8" hidden="1">
      <c r="A7157" s="1" t="str">
        <f t="shared" si="111"/>
        <v>ML 2003</v>
      </c>
      <c r="B7157" t="s">
        <v>132</v>
      </c>
      <c r="C7157">
        <v>2003</v>
      </c>
    </row>
    <row r="7158" spans="1:8" hidden="1">
      <c r="A7158" s="1" t="str">
        <f t="shared" si="111"/>
        <v>ML 2004</v>
      </c>
      <c r="B7158" t="s">
        <v>132</v>
      </c>
      <c r="C7158">
        <v>2004</v>
      </c>
    </row>
    <row r="7159" spans="1:8" hidden="1">
      <c r="A7159" s="1" t="str">
        <f t="shared" si="111"/>
        <v>ML 2005</v>
      </c>
      <c r="B7159" t="s">
        <v>132</v>
      </c>
      <c r="C7159">
        <v>2005</v>
      </c>
    </row>
    <row r="7160" spans="1:8" hidden="1">
      <c r="A7160" s="1" t="str">
        <f t="shared" si="111"/>
        <v>ML 2006</v>
      </c>
      <c r="B7160" t="s">
        <v>132</v>
      </c>
      <c r="C7160">
        <v>2006</v>
      </c>
      <c r="D7160">
        <v>6.45</v>
      </c>
      <c r="E7160">
        <v>10.91</v>
      </c>
      <c r="F7160">
        <v>14.93</v>
      </c>
      <c r="G7160">
        <v>21.57</v>
      </c>
      <c r="H7160">
        <v>46.14</v>
      </c>
    </row>
    <row r="7161" spans="1:8" hidden="1">
      <c r="A7161" s="1" t="str">
        <f t="shared" si="111"/>
        <v>ML 2007</v>
      </c>
      <c r="B7161" t="s">
        <v>132</v>
      </c>
      <c r="C7161">
        <v>2007</v>
      </c>
    </row>
    <row r="7162" spans="1:8" hidden="1">
      <c r="A7162" s="1" t="str">
        <f t="shared" si="111"/>
        <v>ML 2008</v>
      </c>
      <c r="B7162" t="s">
        <v>132</v>
      </c>
      <c r="C7162">
        <v>2008</v>
      </c>
    </row>
    <row r="7163" spans="1:8" hidden="1">
      <c r="A7163" s="1" t="str">
        <f t="shared" si="111"/>
        <v>ML 2009</v>
      </c>
      <c r="B7163" t="s">
        <v>132</v>
      </c>
      <c r="C7163">
        <v>2009</v>
      </c>
      <c r="D7163">
        <v>7.97</v>
      </c>
      <c r="E7163">
        <v>12.08</v>
      </c>
      <c r="F7163">
        <v>16.16</v>
      </c>
      <c r="G7163">
        <v>22.5</v>
      </c>
      <c r="H7163">
        <v>41.3</v>
      </c>
    </row>
    <row r="7164" spans="1:8" hidden="1">
      <c r="A7164" s="1" t="str">
        <f t="shared" si="111"/>
        <v>ML 2010</v>
      </c>
      <c r="B7164" t="s">
        <v>132</v>
      </c>
      <c r="C7164">
        <v>2010</v>
      </c>
    </row>
    <row r="7165" spans="1:8" hidden="1">
      <c r="A7165" s="1" t="str">
        <f t="shared" si="111"/>
        <v>ML 2011</v>
      </c>
      <c r="B7165" t="s">
        <v>132</v>
      </c>
      <c r="C7165">
        <v>2011</v>
      </c>
    </row>
    <row r="7166" spans="1:8" hidden="1">
      <c r="A7166" s="1" t="str">
        <f t="shared" si="111"/>
        <v>ML 2012</v>
      </c>
      <c r="B7166" t="s">
        <v>132</v>
      </c>
      <c r="C7166">
        <v>2012</v>
      </c>
    </row>
    <row r="7167" spans="1:8" hidden="1">
      <c r="A7167" s="1" t="str">
        <f t="shared" si="111"/>
        <v>ML 2013</v>
      </c>
      <c r="B7167" t="s">
        <v>132</v>
      </c>
      <c r="C7167">
        <v>2013</v>
      </c>
    </row>
    <row r="7168" spans="1:8" hidden="1">
      <c r="A7168" s="1" t="str">
        <f t="shared" si="111"/>
        <v>ML 2014</v>
      </c>
      <c r="B7168" t="s">
        <v>132</v>
      </c>
      <c r="C7168">
        <v>2014</v>
      </c>
    </row>
    <row r="7169" spans="1:3" hidden="1">
      <c r="A7169" s="1" t="str">
        <f t="shared" si="111"/>
        <v>ML 2015</v>
      </c>
      <c r="B7169" t="s">
        <v>132</v>
      </c>
      <c r="C7169">
        <v>2015</v>
      </c>
    </row>
    <row r="7170" spans="1:3" hidden="1">
      <c r="A7170" s="1" t="str">
        <f t="shared" si="111"/>
        <v>MM 1960</v>
      </c>
      <c r="B7170" t="s">
        <v>134</v>
      </c>
      <c r="C7170">
        <v>1960</v>
      </c>
    </row>
    <row r="7171" spans="1:3" hidden="1">
      <c r="A7171" s="1" t="str">
        <f t="shared" ref="A7171:A7234" si="112">CONCATENATE(B7171," ",C7171)</f>
        <v>MM 1961</v>
      </c>
      <c r="B7171" t="s">
        <v>134</v>
      </c>
      <c r="C7171">
        <v>1961</v>
      </c>
    </row>
    <row r="7172" spans="1:3" hidden="1">
      <c r="A7172" s="1" t="str">
        <f t="shared" si="112"/>
        <v>MM 1962</v>
      </c>
      <c r="B7172" t="s">
        <v>134</v>
      </c>
      <c r="C7172">
        <v>1962</v>
      </c>
    </row>
    <row r="7173" spans="1:3" hidden="1">
      <c r="A7173" s="1" t="str">
        <f t="shared" si="112"/>
        <v>MM 1963</v>
      </c>
      <c r="B7173" t="s">
        <v>134</v>
      </c>
      <c r="C7173">
        <v>1963</v>
      </c>
    </row>
    <row r="7174" spans="1:3" hidden="1">
      <c r="A7174" s="1" t="str">
        <f t="shared" si="112"/>
        <v>MM 1964</v>
      </c>
      <c r="B7174" t="s">
        <v>134</v>
      </c>
      <c r="C7174">
        <v>1964</v>
      </c>
    </row>
    <row r="7175" spans="1:3" hidden="1">
      <c r="A7175" s="1" t="str">
        <f t="shared" si="112"/>
        <v>MM 1965</v>
      </c>
      <c r="B7175" t="s">
        <v>134</v>
      </c>
      <c r="C7175">
        <v>1965</v>
      </c>
    </row>
    <row r="7176" spans="1:3" hidden="1">
      <c r="A7176" s="1" t="str">
        <f t="shared" si="112"/>
        <v>MM 1966</v>
      </c>
      <c r="B7176" t="s">
        <v>134</v>
      </c>
      <c r="C7176">
        <v>1966</v>
      </c>
    </row>
    <row r="7177" spans="1:3" hidden="1">
      <c r="A7177" s="1" t="str">
        <f t="shared" si="112"/>
        <v>MM 1967</v>
      </c>
      <c r="B7177" t="s">
        <v>134</v>
      </c>
      <c r="C7177">
        <v>1967</v>
      </c>
    </row>
    <row r="7178" spans="1:3" hidden="1">
      <c r="A7178" s="1" t="str">
        <f t="shared" si="112"/>
        <v>MM 1968</v>
      </c>
      <c r="B7178" t="s">
        <v>134</v>
      </c>
      <c r="C7178">
        <v>1968</v>
      </c>
    </row>
    <row r="7179" spans="1:3" hidden="1">
      <c r="A7179" s="1" t="str">
        <f t="shared" si="112"/>
        <v>MM 1969</v>
      </c>
      <c r="B7179" t="s">
        <v>134</v>
      </c>
      <c r="C7179">
        <v>1969</v>
      </c>
    </row>
    <row r="7180" spans="1:3" hidden="1">
      <c r="A7180" s="1" t="str">
        <f t="shared" si="112"/>
        <v>MM 1970</v>
      </c>
      <c r="B7180" t="s">
        <v>134</v>
      </c>
      <c r="C7180">
        <v>1970</v>
      </c>
    </row>
    <row r="7181" spans="1:3" hidden="1">
      <c r="A7181" s="1" t="str">
        <f t="shared" si="112"/>
        <v>MM 1971</v>
      </c>
      <c r="B7181" t="s">
        <v>134</v>
      </c>
      <c r="C7181">
        <v>1971</v>
      </c>
    </row>
    <row r="7182" spans="1:3" hidden="1">
      <c r="A7182" s="1" t="str">
        <f t="shared" si="112"/>
        <v>MM 1972</v>
      </c>
      <c r="B7182" t="s">
        <v>134</v>
      </c>
      <c r="C7182">
        <v>1972</v>
      </c>
    </row>
    <row r="7183" spans="1:3" hidden="1">
      <c r="A7183" s="1" t="str">
        <f t="shared" si="112"/>
        <v>MM 1973</v>
      </c>
      <c r="B7183" t="s">
        <v>134</v>
      </c>
      <c r="C7183">
        <v>1973</v>
      </c>
    </row>
    <row r="7184" spans="1:3" hidden="1">
      <c r="A7184" s="1" t="str">
        <f t="shared" si="112"/>
        <v>MM 1974</v>
      </c>
      <c r="B7184" t="s">
        <v>134</v>
      </c>
      <c r="C7184">
        <v>1974</v>
      </c>
    </row>
    <row r="7185" spans="1:3" hidden="1">
      <c r="A7185" s="1" t="str">
        <f t="shared" si="112"/>
        <v>MM 1975</v>
      </c>
      <c r="B7185" t="s">
        <v>134</v>
      </c>
      <c r="C7185">
        <v>1975</v>
      </c>
    </row>
    <row r="7186" spans="1:3" hidden="1">
      <c r="A7186" s="1" t="str">
        <f t="shared" si="112"/>
        <v>MM 1976</v>
      </c>
      <c r="B7186" t="s">
        <v>134</v>
      </c>
      <c r="C7186">
        <v>1976</v>
      </c>
    </row>
    <row r="7187" spans="1:3" hidden="1">
      <c r="A7187" s="1" t="str">
        <f t="shared" si="112"/>
        <v>MM 1977</v>
      </c>
      <c r="B7187" t="s">
        <v>134</v>
      </c>
      <c r="C7187">
        <v>1977</v>
      </c>
    </row>
    <row r="7188" spans="1:3" hidden="1">
      <c r="A7188" s="1" t="str">
        <f t="shared" si="112"/>
        <v>MM 1978</v>
      </c>
      <c r="B7188" t="s">
        <v>134</v>
      </c>
      <c r="C7188">
        <v>1978</v>
      </c>
    </row>
    <row r="7189" spans="1:3" hidden="1">
      <c r="A7189" s="1" t="str">
        <f t="shared" si="112"/>
        <v>MM 1979</v>
      </c>
      <c r="B7189" t="s">
        <v>134</v>
      </c>
      <c r="C7189">
        <v>1979</v>
      </c>
    </row>
    <row r="7190" spans="1:3" hidden="1">
      <c r="A7190" s="1" t="str">
        <f t="shared" si="112"/>
        <v>MM 1980</v>
      </c>
      <c r="B7190" t="s">
        <v>134</v>
      </c>
      <c r="C7190">
        <v>1980</v>
      </c>
    </row>
    <row r="7191" spans="1:3" hidden="1">
      <c r="A7191" s="1" t="str">
        <f t="shared" si="112"/>
        <v>MM 1981</v>
      </c>
      <c r="B7191" t="s">
        <v>134</v>
      </c>
      <c r="C7191">
        <v>1981</v>
      </c>
    </row>
    <row r="7192" spans="1:3" hidden="1">
      <c r="A7192" s="1" t="str">
        <f t="shared" si="112"/>
        <v>MM 1982</v>
      </c>
      <c r="B7192" t="s">
        <v>134</v>
      </c>
      <c r="C7192">
        <v>1982</v>
      </c>
    </row>
    <row r="7193" spans="1:3" hidden="1">
      <c r="A7193" s="1" t="str">
        <f t="shared" si="112"/>
        <v>MM 1983</v>
      </c>
      <c r="B7193" t="s">
        <v>134</v>
      </c>
      <c r="C7193">
        <v>1983</v>
      </c>
    </row>
    <row r="7194" spans="1:3" hidden="1">
      <c r="A7194" s="1" t="str">
        <f t="shared" si="112"/>
        <v>MM 1984</v>
      </c>
      <c r="B7194" t="s">
        <v>134</v>
      </c>
      <c r="C7194">
        <v>1984</v>
      </c>
    </row>
    <row r="7195" spans="1:3" hidden="1">
      <c r="A7195" s="1" t="str">
        <f t="shared" si="112"/>
        <v>MM 1985</v>
      </c>
      <c r="B7195" t="s">
        <v>134</v>
      </c>
      <c r="C7195">
        <v>1985</v>
      </c>
    </row>
    <row r="7196" spans="1:3" hidden="1">
      <c r="A7196" s="1" t="str">
        <f t="shared" si="112"/>
        <v>MM 1986</v>
      </c>
      <c r="B7196" t="s">
        <v>134</v>
      </c>
      <c r="C7196">
        <v>1986</v>
      </c>
    </row>
    <row r="7197" spans="1:3" hidden="1">
      <c r="A7197" s="1" t="str">
        <f t="shared" si="112"/>
        <v>MM 1987</v>
      </c>
      <c r="B7197" t="s">
        <v>134</v>
      </c>
      <c r="C7197">
        <v>1987</v>
      </c>
    </row>
    <row r="7198" spans="1:3" hidden="1">
      <c r="A7198" s="1" t="str">
        <f t="shared" si="112"/>
        <v>MM 1988</v>
      </c>
      <c r="B7198" t="s">
        <v>134</v>
      </c>
      <c r="C7198">
        <v>1988</v>
      </c>
    </row>
    <row r="7199" spans="1:3" hidden="1">
      <c r="A7199" s="1" t="str">
        <f t="shared" si="112"/>
        <v>MM 1989</v>
      </c>
      <c r="B7199" t="s">
        <v>134</v>
      </c>
      <c r="C7199">
        <v>1989</v>
      </c>
    </row>
    <row r="7200" spans="1:3" hidden="1">
      <c r="A7200" s="1" t="str">
        <f t="shared" si="112"/>
        <v>MM 1990</v>
      </c>
      <c r="B7200" t="s">
        <v>134</v>
      </c>
      <c r="C7200">
        <v>1990</v>
      </c>
    </row>
    <row r="7201" spans="1:3" hidden="1">
      <c r="A7201" s="1" t="str">
        <f t="shared" si="112"/>
        <v>MM 1991</v>
      </c>
      <c r="B7201" t="s">
        <v>134</v>
      </c>
      <c r="C7201">
        <v>1991</v>
      </c>
    </row>
    <row r="7202" spans="1:3" hidden="1">
      <c r="A7202" s="1" t="str">
        <f t="shared" si="112"/>
        <v>MM 1992</v>
      </c>
      <c r="B7202" t="s">
        <v>134</v>
      </c>
      <c r="C7202">
        <v>1992</v>
      </c>
    </row>
    <row r="7203" spans="1:3" hidden="1">
      <c r="A7203" s="1" t="str">
        <f t="shared" si="112"/>
        <v>MM 1993</v>
      </c>
      <c r="B7203" t="s">
        <v>134</v>
      </c>
      <c r="C7203">
        <v>1993</v>
      </c>
    </row>
    <row r="7204" spans="1:3" hidden="1">
      <c r="A7204" s="1" t="str">
        <f t="shared" si="112"/>
        <v>MM 1994</v>
      </c>
      <c r="B7204" t="s">
        <v>134</v>
      </c>
      <c r="C7204">
        <v>1994</v>
      </c>
    </row>
    <row r="7205" spans="1:3" hidden="1">
      <c r="A7205" s="1" t="str">
        <f t="shared" si="112"/>
        <v>MM 1995</v>
      </c>
      <c r="B7205" t="s">
        <v>134</v>
      </c>
      <c r="C7205">
        <v>1995</v>
      </c>
    </row>
    <row r="7206" spans="1:3" hidden="1">
      <c r="A7206" s="1" t="str">
        <f t="shared" si="112"/>
        <v>MM 1996</v>
      </c>
      <c r="B7206" t="s">
        <v>134</v>
      </c>
      <c r="C7206">
        <v>1996</v>
      </c>
    </row>
    <row r="7207" spans="1:3" hidden="1">
      <c r="A7207" s="1" t="str">
        <f t="shared" si="112"/>
        <v>MM 1997</v>
      </c>
      <c r="B7207" t="s">
        <v>134</v>
      </c>
      <c r="C7207">
        <v>1997</v>
      </c>
    </row>
    <row r="7208" spans="1:3" hidden="1">
      <c r="A7208" s="1" t="str">
        <f t="shared" si="112"/>
        <v>MM 1998</v>
      </c>
      <c r="B7208" t="s">
        <v>134</v>
      </c>
      <c r="C7208">
        <v>1998</v>
      </c>
    </row>
    <row r="7209" spans="1:3" hidden="1">
      <c r="A7209" s="1" t="str">
        <f t="shared" si="112"/>
        <v>MM 1999</v>
      </c>
      <c r="B7209" t="s">
        <v>134</v>
      </c>
      <c r="C7209">
        <v>1999</v>
      </c>
    </row>
    <row r="7210" spans="1:3" hidden="1">
      <c r="A7210" s="1" t="str">
        <f t="shared" si="112"/>
        <v>MM 2000</v>
      </c>
      <c r="B7210" t="s">
        <v>134</v>
      </c>
      <c r="C7210">
        <v>2000</v>
      </c>
    </row>
    <row r="7211" spans="1:3" hidden="1">
      <c r="A7211" s="1" t="str">
        <f t="shared" si="112"/>
        <v>MM 2001</v>
      </c>
      <c r="B7211" t="s">
        <v>134</v>
      </c>
      <c r="C7211">
        <v>2001</v>
      </c>
    </row>
    <row r="7212" spans="1:3" hidden="1">
      <c r="A7212" s="1" t="str">
        <f t="shared" si="112"/>
        <v>MM 2002</v>
      </c>
      <c r="B7212" t="s">
        <v>134</v>
      </c>
      <c r="C7212">
        <v>2002</v>
      </c>
    </row>
    <row r="7213" spans="1:3" hidden="1">
      <c r="A7213" s="1" t="str">
        <f t="shared" si="112"/>
        <v>MM 2003</v>
      </c>
      <c r="B7213" t="s">
        <v>134</v>
      </c>
      <c r="C7213">
        <v>2003</v>
      </c>
    </row>
    <row r="7214" spans="1:3" hidden="1">
      <c r="A7214" s="1" t="str">
        <f t="shared" si="112"/>
        <v>MM 2004</v>
      </c>
      <c r="B7214" t="s">
        <v>134</v>
      </c>
      <c r="C7214">
        <v>2004</v>
      </c>
    </row>
    <row r="7215" spans="1:3" hidden="1">
      <c r="A7215" s="1" t="str">
        <f t="shared" si="112"/>
        <v>MM 2005</v>
      </c>
      <c r="B7215" t="s">
        <v>134</v>
      </c>
      <c r="C7215">
        <v>2005</v>
      </c>
    </row>
    <row r="7216" spans="1:3" hidden="1">
      <c r="A7216" s="1" t="str">
        <f t="shared" si="112"/>
        <v>MM 2006</v>
      </c>
      <c r="B7216" t="s">
        <v>134</v>
      </c>
      <c r="C7216">
        <v>2006</v>
      </c>
    </row>
    <row r="7217" spans="1:3" hidden="1">
      <c r="A7217" s="1" t="str">
        <f t="shared" si="112"/>
        <v>MM 2007</v>
      </c>
      <c r="B7217" t="s">
        <v>134</v>
      </c>
      <c r="C7217">
        <v>2007</v>
      </c>
    </row>
    <row r="7218" spans="1:3" hidden="1">
      <c r="A7218" s="1" t="str">
        <f t="shared" si="112"/>
        <v>MM 2008</v>
      </c>
      <c r="B7218" t="s">
        <v>134</v>
      </c>
      <c r="C7218">
        <v>2008</v>
      </c>
    </row>
    <row r="7219" spans="1:3" hidden="1">
      <c r="A7219" s="1" t="str">
        <f t="shared" si="112"/>
        <v>MM 2009</v>
      </c>
      <c r="B7219" t="s">
        <v>134</v>
      </c>
      <c r="C7219">
        <v>2009</v>
      </c>
    </row>
    <row r="7220" spans="1:3" hidden="1">
      <c r="A7220" s="1" t="str">
        <f t="shared" si="112"/>
        <v>MM 2010</v>
      </c>
      <c r="B7220" t="s">
        <v>134</v>
      </c>
      <c r="C7220">
        <v>2010</v>
      </c>
    </row>
    <row r="7221" spans="1:3" hidden="1">
      <c r="A7221" s="1" t="str">
        <f t="shared" si="112"/>
        <v>MM 2011</v>
      </c>
      <c r="B7221" t="s">
        <v>134</v>
      </c>
      <c r="C7221">
        <v>2011</v>
      </c>
    </row>
    <row r="7222" spans="1:3" hidden="1">
      <c r="A7222" s="1" t="str">
        <f t="shared" si="112"/>
        <v>MM 2012</v>
      </c>
      <c r="B7222" t="s">
        <v>134</v>
      </c>
      <c r="C7222">
        <v>2012</v>
      </c>
    </row>
    <row r="7223" spans="1:3" hidden="1">
      <c r="A7223" s="1" t="str">
        <f t="shared" si="112"/>
        <v>MM 2013</v>
      </c>
      <c r="B7223" t="s">
        <v>134</v>
      </c>
      <c r="C7223">
        <v>2013</v>
      </c>
    </row>
    <row r="7224" spans="1:3" hidden="1">
      <c r="A7224" s="1" t="str">
        <f t="shared" si="112"/>
        <v>MM 2014</v>
      </c>
      <c r="B7224" t="s">
        <v>134</v>
      </c>
      <c r="C7224">
        <v>2014</v>
      </c>
    </row>
    <row r="7225" spans="1:3" hidden="1">
      <c r="A7225" s="1" t="str">
        <f t="shared" si="112"/>
        <v>MM 2015</v>
      </c>
      <c r="B7225" t="s">
        <v>134</v>
      </c>
      <c r="C7225">
        <v>2015</v>
      </c>
    </row>
    <row r="7226" spans="1:3" hidden="1">
      <c r="A7226" s="1" t="str">
        <f t="shared" si="112"/>
        <v>MN 1960</v>
      </c>
      <c r="B7226" t="s">
        <v>136</v>
      </c>
      <c r="C7226">
        <v>1960</v>
      </c>
    </row>
    <row r="7227" spans="1:3" hidden="1">
      <c r="A7227" s="1" t="str">
        <f t="shared" si="112"/>
        <v>MN 1961</v>
      </c>
      <c r="B7227" t="s">
        <v>136</v>
      </c>
      <c r="C7227">
        <v>1961</v>
      </c>
    </row>
    <row r="7228" spans="1:3" hidden="1">
      <c r="A7228" s="1" t="str">
        <f t="shared" si="112"/>
        <v>MN 1962</v>
      </c>
      <c r="B7228" t="s">
        <v>136</v>
      </c>
      <c r="C7228">
        <v>1962</v>
      </c>
    </row>
    <row r="7229" spans="1:3" hidden="1">
      <c r="A7229" s="1" t="str">
        <f t="shared" si="112"/>
        <v>MN 1963</v>
      </c>
      <c r="B7229" t="s">
        <v>136</v>
      </c>
      <c r="C7229">
        <v>1963</v>
      </c>
    </row>
    <row r="7230" spans="1:3" hidden="1">
      <c r="A7230" s="1" t="str">
        <f t="shared" si="112"/>
        <v>MN 1964</v>
      </c>
      <c r="B7230" t="s">
        <v>136</v>
      </c>
      <c r="C7230">
        <v>1964</v>
      </c>
    </row>
    <row r="7231" spans="1:3" hidden="1">
      <c r="A7231" s="1" t="str">
        <f t="shared" si="112"/>
        <v>MN 1965</v>
      </c>
      <c r="B7231" t="s">
        <v>136</v>
      </c>
      <c r="C7231">
        <v>1965</v>
      </c>
    </row>
    <row r="7232" spans="1:3" hidden="1">
      <c r="A7232" s="1" t="str">
        <f t="shared" si="112"/>
        <v>MN 1966</v>
      </c>
      <c r="B7232" t="s">
        <v>136</v>
      </c>
      <c r="C7232">
        <v>1966</v>
      </c>
    </row>
    <row r="7233" spans="1:3" hidden="1">
      <c r="A7233" s="1" t="str">
        <f t="shared" si="112"/>
        <v>MN 1967</v>
      </c>
      <c r="B7233" t="s">
        <v>136</v>
      </c>
      <c r="C7233">
        <v>1967</v>
      </c>
    </row>
    <row r="7234" spans="1:3" hidden="1">
      <c r="A7234" s="1" t="str">
        <f t="shared" si="112"/>
        <v>MN 1968</v>
      </c>
      <c r="B7234" t="s">
        <v>136</v>
      </c>
      <c r="C7234">
        <v>1968</v>
      </c>
    </row>
    <row r="7235" spans="1:3" hidden="1">
      <c r="A7235" s="1" t="str">
        <f t="shared" ref="A7235:A7298" si="113">CONCATENATE(B7235," ",C7235)</f>
        <v>MN 1969</v>
      </c>
      <c r="B7235" t="s">
        <v>136</v>
      </c>
      <c r="C7235">
        <v>1969</v>
      </c>
    </row>
    <row r="7236" spans="1:3" hidden="1">
      <c r="A7236" s="1" t="str">
        <f t="shared" si="113"/>
        <v>MN 1970</v>
      </c>
      <c r="B7236" t="s">
        <v>136</v>
      </c>
      <c r="C7236">
        <v>1970</v>
      </c>
    </row>
    <row r="7237" spans="1:3" hidden="1">
      <c r="A7237" s="1" t="str">
        <f t="shared" si="113"/>
        <v>MN 1971</v>
      </c>
      <c r="B7237" t="s">
        <v>136</v>
      </c>
      <c r="C7237">
        <v>1971</v>
      </c>
    </row>
    <row r="7238" spans="1:3" hidden="1">
      <c r="A7238" s="1" t="str">
        <f t="shared" si="113"/>
        <v>MN 1972</v>
      </c>
      <c r="B7238" t="s">
        <v>136</v>
      </c>
      <c r="C7238">
        <v>1972</v>
      </c>
    </row>
    <row r="7239" spans="1:3" hidden="1">
      <c r="A7239" s="1" t="str">
        <f t="shared" si="113"/>
        <v>MN 1973</v>
      </c>
      <c r="B7239" t="s">
        <v>136</v>
      </c>
      <c r="C7239">
        <v>1973</v>
      </c>
    </row>
    <row r="7240" spans="1:3" hidden="1">
      <c r="A7240" s="1" t="str">
        <f t="shared" si="113"/>
        <v>MN 1974</v>
      </c>
      <c r="B7240" t="s">
        <v>136</v>
      </c>
      <c r="C7240">
        <v>1974</v>
      </c>
    </row>
    <row r="7241" spans="1:3" hidden="1">
      <c r="A7241" s="1" t="str">
        <f t="shared" si="113"/>
        <v>MN 1975</v>
      </c>
      <c r="B7241" t="s">
        <v>136</v>
      </c>
      <c r="C7241">
        <v>1975</v>
      </c>
    </row>
    <row r="7242" spans="1:3" hidden="1">
      <c r="A7242" s="1" t="str">
        <f t="shared" si="113"/>
        <v>MN 1976</v>
      </c>
      <c r="B7242" t="s">
        <v>136</v>
      </c>
      <c r="C7242">
        <v>1976</v>
      </c>
    </row>
    <row r="7243" spans="1:3" hidden="1">
      <c r="A7243" s="1" t="str">
        <f t="shared" si="113"/>
        <v>MN 1977</v>
      </c>
      <c r="B7243" t="s">
        <v>136</v>
      </c>
      <c r="C7243">
        <v>1977</v>
      </c>
    </row>
    <row r="7244" spans="1:3" hidden="1">
      <c r="A7244" s="1" t="str">
        <f t="shared" si="113"/>
        <v>MN 1978</v>
      </c>
      <c r="B7244" t="s">
        <v>136</v>
      </c>
      <c r="C7244">
        <v>1978</v>
      </c>
    </row>
    <row r="7245" spans="1:3" hidden="1">
      <c r="A7245" s="1" t="str">
        <f t="shared" si="113"/>
        <v>MN 1979</v>
      </c>
      <c r="B7245" t="s">
        <v>136</v>
      </c>
      <c r="C7245">
        <v>1979</v>
      </c>
    </row>
    <row r="7246" spans="1:3" hidden="1">
      <c r="A7246" s="1" t="str">
        <f t="shared" si="113"/>
        <v>MN 1980</v>
      </c>
      <c r="B7246" t="s">
        <v>136</v>
      </c>
      <c r="C7246">
        <v>1980</v>
      </c>
    </row>
    <row r="7247" spans="1:3" hidden="1">
      <c r="A7247" s="1" t="str">
        <f t="shared" si="113"/>
        <v>MN 1981</v>
      </c>
      <c r="B7247" t="s">
        <v>136</v>
      </c>
      <c r="C7247">
        <v>1981</v>
      </c>
    </row>
    <row r="7248" spans="1:3" hidden="1">
      <c r="A7248" s="1" t="str">
        <f t="shared" si="113"/>
        <v>MN 1982</v>
      </c>
      <c r="B7248" t="s">
        <v>136</v>
      </c>
      <c r="C7248">
        <v>1982</v>
      </c>
    </row>
    <row r="7249" spans="1:8" hidden="1">
      <c r="A7249" s="1" t="str">
        <f t="shared" si="113"/>
        <v>MN 1983</v>
      </c>
      <c r="B7249" t="s">
        <v>136</v>
      </c>
      <c r="C7249">
        <v>1983</v>
      </c>
    </row>
    <row r="7250" spans="1:8" hidden="1">
      <c r="A7250" s="1" t="str">
        <f t="shared" si="113"/>
        <v>MN 1984</v>
      </c>
      <c r="B7250" t="s">
        <v>136</v>
      </c>
      <c r="C7250">
        <v>1984</v>
      </c>
    </row>
    <row r="7251" spans="1:8" hidden="1">
      <c r="A7251" s="1" t="str">
        <f t="shared" si="113"/>
        <v>MN 1985</v>
      </c>
      <c r="B7251" t="s">
        <v>136</v>
      </c>
      <c r="C7251">
        <v>1985</v>
      </c>
    </row>
    <row r="7252" spans="1:8" hidden="1">
      <c r="A7252" s="1" t="str">
        <f t="shared" si="113"/>
        <v>MN 1986</v>
      </c>
      <c r="B7252" t="s">
        <v>136</v>
      </c>
      <c r="C7252">
        <v>1986</v>
      </c>
    </row>
    <row r="7253" spans="1:8" hidden="1">
      <c r="A7253" s="1" t="str">
        <f t="shared" si="113"/>
        <v>MN 1987</v>
      </c>
      <c r="B7253" t="s">
        <v>136</v>
      </c>
      <c r="C7253">
        <v>1987</v>
      </c>
    </row>
    <row r="7254" spans="1:8" hidden="1">
      <c r="A7254" s="1" t="str">
        <f t="shared" si="113"/>
        <v>MN 1988</v>
      </c>
      <c r="B7254" t="s">
        <v>136</v>
      </c>
      <c r="C7254">
        <v>1988</v>
      </c>
    </row>
    <row r="7255" spans="1:8" hidden="1">
      <c r="A7255" s="1" t="str">
        <f t="shared" si="113"/>
        <v>MN 1989</v>
      </c>
      <c r="B7255" t="s">
        <v>136</v>
      </c>
      <c r="C7255">
        <v>1989</v>
      </c>
    </row>
    <row r="7256" spans="1:8" hidden="1">
      <c r="A7256" s="1" t="str">
        <f t="shared" si="113"/>
        <v>MN 1990</v>
      </c>
      <c r="B7256" t="s">
        <v>136</v>
      </c>
      <c r="C7256">
        <v>1990</v>
      </c>
    </row>
    <row r="7257" spans="1:8" hidden="1">
      <c r="A7257" s="1" t="str">
        <f t="shared" si="113"/>
        <v>MN 1991</v>
      </c>
      <c r="B7257" t="s">
        <v>136</v>
      </c>
      <c r="C7257">
        <v>1991</v>
      </c>
    </row>
    <row r="7258" spans="1:8" hidden="1">
      <c r="A7258" s="1" t="str">
        <f t="shared" si="113"/>
        <v>MN 1992</v>
      </c>
      <c r="B7258" t="s">
        <v>136</v>
      </c>
      <c r="C7258">
        <v>1992</v>
      </c>
    </row>
    <row r="7259" spans="1:8" hidden="1">
      <c r="A7259" s="1" t="str">
        <f t="shared" si="113"/>
        <v>MN 1993</v>
      </c>
      <c r="B7259" t="s">
        <v>136</v>
      </c>
      <c r="C7259">
        <v>1993</v>
      </c>
    </row>
    <row r="7260" spans="1:8" hidden="1">
      <c r="A7260" s="1" t="str">
        <f t="shared" si="113"/>
        <v>MN 1994</v>
      </c>
      <c r="B7260" t="s">
        <v>136</v>
      </c>
      <c r="C7260">
        <v>1994</v>
      </c>
    </row>
    <row r="7261" spans="1:8" hidden="1">
      <c r="A7261" s="1" t="str">
        <f t="shared" si="113"/>
        <v>MN 1995</v>
      </c>
      <c r="B7261" t="s">
        <v>136</v>
      </c>
      <c r="C7261">
        <v>1995</v>
      </c>
      <c r="D7261">
        <v>7.37</v>
      </c>
      <c r="E7261">
        <v>12.04</v>
      </c>
      <c r="F7261">
        <v>16.760000000000002</v>
      </c>
      <c r="G7261">
        <v>23.1</v>
      </c>
      <c r="H7261">
        <v>40.76</v>
      </c>
    </row>
    <row r="7262" spans="1:8" hidden="1">
      <c r="A7262" s="1" t="str">
        <f t="shared" si="113"/>
        <v>MN 1996</v>
      </c>
      <c r="B7262" t="s">
        <v>136</v>
      </c>
      <c r="C7262">
        <v>1996</v>
      </c>
    </row>
    <row r="7263" spans="1:8" hidden="1">
      <c r="A7263" s="1" t="str">
        <f t="shared" si="113"/>
        <v>MN 1997</v>
      </c>
      <c r="B7263" t="s">
        <v>136</v>
      </c>
      <c r="C7263">
        <v>1997</v>
      </c>
    </row>
    <row r="7264" spans="1:8" hidden="1">
      <c r="A7264" s="1" t="str">
        <f t="shared" si="113"/>
        <v>MN 1998</v>
      </c>
      <c r="B7264" t="s">
        <v>136</v>
      </c>
      <c r="C7264">
        <v>1998</v>
      </c>
      <c r="D7264">
        <v>7.72</v>
      </c>
      <c r="E7264">
        <v>13.12</v>
      </c>
      <c r="F7264">
        <v>17.7</v>
      </c>
      <c r="G7264">
        <v>23.29</v>
      </c>
      <c r="H7264">
        <v>38.15</v>
      </c>
    </row>
    <row r="7265" spans="1:8" hidden="1">
      <c r="A7265" s="1" t="str">
        <f t="shared" si="113"/>
        <v>MN 1999</v>
      </c>
      <c r="B7265" t="s">
        <v>136</v>
      </c>
      <c r="C7265">
        <v>1999</v>
      </c>
    </row>
    <row r="7266" spans="1:8" hidden="1">
      <c r="A7266" s="1" t="str">
        <f t="shared" si="113"/>
        <v>MN 2000</v>
      </c>
      <c r="B7266" t="s">
        <v>136</v>
      </c>
      <c r="C7266">
        <v>2000</v>
      </c>
    </row>
    <row r="7267" spans="1:8" hidden="1">
      <c r="A7267" s="1" t="str">
        <f t="shared" si="113"/>
        <v>MN 2001</v>
      </c>
      <c r="B7267" t="s">
        <v>136</v>
      </c>
      <c r="C7267">
        <v>2001</v>
      </c>
    </row>
    <row r="7268" spans="1:8" hidden="1">
      <c r="A7268" s="1" t="str">
        <f t="shared" si="113"/>
        <v>MN 2002</v>
      </c>
      <c r="B7268" t="s">
        <v>136</v>
      </c>
      <c r="C7268">
        <v>2002</v>
      </c>
      <c r="D7268">
        <v>7.47</v>
      </c>
      <c r="E7268">
        <v>12.16</v>
      </c>
      <c r="F7268">
        <v>16.8</v>
      </c>
      <c r="G7268">
        <v>23.1</v>
      </c>
      <c r="H7268">
        <v>40.46</v>
      </c>
    </row>
    <row r="7269" spans="1:8" hidden="1">
      <c r="A7269" s="1" t="str">
        <f t="shared" si="113"/>
        <v>MN 2003</v>
      </c>
      <c r="B7269" t="s">
        <v>136</v>
      </c>
      <c r="C7269">
        <v>2003</v>
      </c>
    </row>
    <row r="7270" spans="1:8" hidden="1">
      <c r="A7270" s="1" t="str">
        <f t="shared" si="113"/>
        <v>MN 2004</v>
      </c>
      <c r="B7270" t="s">
        <v>136</v>
      </c>
      <c r="C7270">
        <v>2004</v>
      </c>
    </row>
    <row r="7271" spans="1:8" hidden="1">
      <c r="A7271" s="1" t="str">
        <f t="shared" si="113"/>
        <v>MN 2005</v>
      </c>
      <c r="B7271" t="s">
        <v>136</v>
      </c>
      <c r="C7271">
        <v>2005</v>
      </c>
    </row>
    <row r="7272" spans="1:8" hidden="1">
      <c r="A7272" s="1" t="str">
        <f t="shared" si="113"/>
        <v>MN 2006</v>
      </c>
      <c r="B7272" t="s">
        <v>136</v>
      </c>
      <c r="C7272">
        <v>2006</v>
      </c>
    </row>
    <row r="7273" spans="1:8" hidden="1">
      <c r="A7273" s="1" t="str">
        <f t="shared" si="113"/>
        <v>MN 2007</v>
      </c>
      <c r="B7273" t="s">
        <v>136</v>
      </c>
      <c r="C7273">
        <v>2007</v>
      </c>
      <c r="D7273">
        <v>7.27</v>
      </c>
      <c r="E7273">
        <v>11.37</v>
      </c>
      <c r="F7273">
        <v>15.78</v>
      </c>
      <c r="G7273">
        <v>22.17</v>
      </c>
      <c r="H7273">
        <v>43.42</v>
      </c>
    </row>
    <row r="7274" spans="1:8" hidden="1">
      <c r="A7274" s="1" t="str">
        <f t="shared" si="113"/>
        <v>MN 2008</v>
      </c>
      <c r="B7274" t="s">
        <v>136</v>
      </c>
      <c r="C7274">
        <v>2008</v>
      </c>
    </row>
    <row r="7275" spans="1:8" hidden="1">
      <c r="A7275" s="1" t="str">
        <f t="shared" si="113"/>
        <v>MN 2009</v>
      </c>
      <c r="B7275" t="s">
        <v>136</v>
      </c>
      <c r="C7275">
        <v>2009</v>
      </c>
    </row>
    <row r="7276" spans="1:8" hidden="1">
      <c r="A7276" s="1" t="str">
        <f t="shared" si="113"/>
        <v>MN 2010</v>
      </c>
      <c r="B7276" t="s">
        <v>136</v>
      </c>
      <c r="C7276">
        <v>2010</v>
      </c>
      <c r="D7276">
        <v>7.78</v>
      </c>
      <c r="E7276">
        <v>12.14</v>
      </c>
      <c r="F7276">
        <v>16.48</v>
      </c>
      <c r="G7276">
        <v>22.52</v>
      </c>
      <c r="H7276">
        <v>41.07</v>
      </c>
    </row>
    <row r="7277" spans="1:8" hidden="1">
      <c r="A7277" s="1" t="str">
        <f t="shared" si="113"/>
        <v>MN 2011</v>
      </c>
      <c r="B7277" t="s">
        <v>136</v>
      </c>
      <c r="C7277">
        <v>2011</v>
      </c>
      <c r="D7277">
        <v>7.78</v>
      </c>
      <c r="E7277">
        <v>11.96</v>
      </c>
      <c r="F7277">
        <v>16.12</v>
      </c>
      <c r="G7277">
        <v>22.17</v>
      </c>
      <c r="H7277">
        <v>41.96</v>
      </c>
    </row>
    <row r="7278" spans="1:8" hidden="1">
      <c r="A7278" s="1" t="str">
        <f t="shared" si="113"/>
        <v>MN 2012</v>
      </c>
      <c r="B7278" t="s">
        <v>136</v>
      </c>
      <c r="C7278">
        <v>2012</v>
      </c>
      <c r="D7278">
        <v>7.65</v>
      </c>
      <c r="E7278">
        <v>11.95</v>
      </c>
      <c r="F7278">
        <v>16.32</v>
      </c>
      <c r="G7278">
        <v>22.42</v>
      </c>
      <c r="H7278">
        <v>41.66</v>
      </c>
    </row>
    <row r="7279" spans="1:8" hidden="1">
      <c r="A7279" s="1" t="str">
        <f t="shared" si="113"/>
        <v>MN 2013</v>
      </c>
      <c r="B7279" t="s">
        <v>136</v>
      </c>
      <c r="C7279">
        <v>2013</v>
      </c>
    </row>
    <row r="7280" spans="1:8" hidden="1">
      <c r="A7280" s="1" t="str">
        <f t="shared" si="113"/>
        <v>MN 2014</v>
      </c>
      <c r="B7280" t="s">
        <v>136</v>
      </c>
      <c r="C7280">
        <v>2014</v>
      </c>
    </row>
    <row r="7281" spans="1:3" hidden="1">
      <c r="A7281" s="1" t="str">
        <f t="shared" si="113"/>
        <v>MN 2015</v>
      </c>
      <c r="B7281" t="s">
        <v>136</v>
      </c>
      <c r="C7281">
        <v>2015</v>
      </c>
    </row>
    <row r="7282" spans="1:3" hidden="1">
      <c r="A7282" s="1" t="str">
        <f t="shared" si="113"/>
        <v>MO 1960</v>
      </c>
      <c r="B7282" t="s">
        <v>122</v>
      </c>
      <c r="C7282">
        <v>1960</v>
      </c>
    </row>
    <row r="7283" spans="1:3" hidden="1">
      <c r="A7283" s="1" t="str">
        <f t="shared" si="113"/>
        <v>MO 1961</v>
      </c>
      <c r="B7283" t="s">
        <v>122</v>
      </c>
      <c r="C7283">
        <v>1961</v>
      </c>
    </row>
    <row r="7284" spans="1:3" hidden="1">
      <c r="A7284" s="1" t="str">
        <f t="shared" si="113"/>
        <v>MO 1962</v>
      </c>
      <c r="B7284" t="s">
        <v>122</v>
      </c>
      <c r="C7284">
        <v>1962</v>
      </c>
    </row>
    <row r="7285" spans="1:3" hidden="1">
      <c r="A7285" s="1" t="str">
        <f t="shared" si="113"/>
        <v>MO 1963</v>
      </c>
      <c r="B7285" t="s">
        <v>122</v>
      </c>
      <c r="C7285">
        <v>1963</v>
      </c>
    </row>
    <row r="7286" spans="1:3" hidden="1">
      <c r="A7286" s="1" t="str">
        <f t="shared" si="113"/>
        <v>MO 1964</v>
      </c>
      <c r="B7286" t="s">
        <v>122</v>
      </c>
      <c r="C7286">
        <v>1964</v>
      </c>
    </row>
    <row r="7287" spans="1:3" hidden="1">
      <c r="A7287" s="1" t="str">
        <f t="shared" si="113"/>
        <v>MO 1965</v>
      </c>
      <c r="B7287" t="s">
        <v>122</v>
      </c>
      <c r="C7287">
        <v>1965</v>
      </c>
    </row>
    <row r="7288" spans="1:3" hidden="1">
      <c r="A7288" s="1" t="str">
        <f t="shared" si="113"/>
        <v>MO 1966</v>
      </c>
      <c r="B7288" t="s">
        <v>122</v>
      </c>
      <c r="C7288">
        <v>1966</v>
      </c>
    </row>
    <row r="7289" spans="1:3" hidden="1">
      <c r="A7289" s="1" t="str">
        <f t="shared" si="113"/>
        <v>MO 1967</v>
      </c>
      <c r="B7289" t="s">
        <v>122</v>
      </c>
      <c r="C7289">
        <v>1967</v>
      </c>
    </row>
    <row r="7290" spans="1:3" hidden="1">
      <c r="A7290" s="1" t="str">
        <f t="shared" si="113"/>
        <v>MO 1968</v>
      </c>
      <c r="B7290" t="s">
        <v>122</v>
      </c>
      <c r="C7290">
        <v>1968</v>
      </c>
    </row>
    <row r="7291" spans="1:3" hidden="1">
      <c r="A7291" s="1" t="str">
        <f t="shared" si="113"/>
        <v>MO 1969</v>
      </c>
      <c r="B7291" t="s">
        <v>122</v>
      </c>
      <c r="C7291">
        <v>1969</v>
      </c>
    </row>
    <row r="7292" spans="1:3" hidden="1">
      <c r="A7292" s="1" t="str">
        <f t="shared" si="113"/>
        <v>MO 1970</v>
      </c>
      <c r="B7292" t="s">
        <v>122</v>
      </c>
      <c r="C7292">
        <v>1970</v>
      </c>
    </row>
    <row r="7293" spans="1:3" hidden="1">
      <c r="A7293" s="1" t="str">
        <f t="shared" si="113"/>
        <v>MO 1971</v>
      </c>
      <c r="B7293" t="s">
        <v>122</v>
      </c>
      <c r="C7293">
        <v>1971</v>
      </c>
    </row>
    <row r="7294" spans="1:3" hidden="1">
      <c r="A7294" s="1" t="str">
        <f t="shared" si="113"/>
        <v>MO 1972</v>
      </c>
      <c r="B7294" t="s">
        <v>122</v>
      </c>
      <c r="C7294">
        <v>1972</v>
      </c>
    </row>
    <row r="7295" spans="1:3" hidden="1">
      <c r="A7295" s="1" t="str">
        <f t="shared" si="113"/>
        <v>MO 1973</v>
      </c>
      <c r="B7295" t="s">
        <v>122</v>
      </c>
      <c r="C7295">
        <v>1973</v>
      </c>
    </row>
    <row r="7296" spans="1:3" hidden="1">
      <c r="A7296" s="1" t="str">
        <f t="shared" si="113"/>
        <v>MO 1974</v>
      </c>
      <c r="B7296" t="s">
        <v>122</v>
      </c>
      <c r="C7296">
        <v>1974</v>
      </c>
    </row>
    <row r="7297" spans="1:3" hidden="1">
      <c r="A7297" s="1" t="str">
        <f t="shared" si="113"/>
        <v>MO 1975</v>
      </c>
      <c r="B7297" t="s">
        <v>122</v>
      </c>
      <c r="C7297">
        <v>1975</v>
      </c>
    </row>
    <row r="7298" spans="1:3" hidden="1">
      <c r="A7298" s="1" t="str">
        <f t="shared" si="113"/>
        <v>MO 1976</v>
      </c>
      <c r="B7298" t="s">
        <v>122</v>
      </c>
      <c r="C7298">
        <v>1976</v>
      </c>
    </row>
    <row r="7299" spans="1:3" hidden="1">
      <c r="A7299" s="1" t="str">
        <f t="shared" ref="A7299:A7362" si="114">CONCATENATE(B7299," ",C7299)</f>
        <v>MO 1977</v>
      </c>
      <c r="B7299" t="s">
        <v>122</v>
      </c>
      <c r="C7299">
        <v>1977</v>
      </c>
    </row>
    <row r="7300" spans="1:3" hidden="1">
      <c r="A7300" s="1" t="str">
        <f t="shared" si="114"/>
        <v>MO 1978</v>
      </c>
      <c r="B7300" t="s">
        <v>122</v>
      </c>
      <c r="C7300">
        <v>1978</v>
      </c>
    </row>
    <row r="7301" spans="1:3" hidden="1">
      <c r="A7301" s="1" t="str">
        <f t="shared" si="114"/>
        <v>MO 1979</v>
      </c>
      <c r="B7301" t="s">
        <v>122</v>
      </c>
      <c r="C7301">
        <v>1979</v>
      </c>
    </row>
    <row r="7302" spans="1:3" hidden="1">
      <c r="A7302" s="1" t="str">
        <f t="shared" si="114"/>
        <v>MO 1980</v>
      </c>
      <c r="B7302" t="s">
        <v>122</v>
      </c>
      <c r="C7302">
        <v>1980</v>
      </c>
    </row>
    <row r="7303" spans="1:3" hidden="1">
      <c r="A7303" s="1" t="str">
        <f t="shared" si="114"/>
        <v>MO 1981</v>
      </c>
      <c r="B7303" t="s">
        <v>122</v>
      </c>
      <c r="C7303">
        <v>1981</v>
      </c>
    </row>
    <row r="7304" spans="1:3" hidden="1">
      <c r="A7304" s="1" t="str">
        <f t="shared" si="114"/>
        <v>MO 1982</v>
      </c>
      <c r="B7304" t="s">
        <v>122</v>
      </c>
      <c r="C7304">
        <v>1982</v>
      </c>
    </row>
    <row r="7305" spans="1:3" hidden="1">
      <c r="A7305" s="1" t="str">
        <f t="shared" si="114"/>
        <v>MO 1983</v>
      </c>
      <c r="B7305" t="s">
        <v>122</v>
      </c>
      <c r="C7305">
        <v>1983</v>
      </c>
    </row>
    <row r="7306" spans="1:3" hidden="1">
      <c r="A7306" s="1" t="str">
        <f t="shared" si="114"/>
        <v>MO 1984</v>
      </c>
      <c r="B7306" t="s">
        <v>122</v>
      </c>
      <c r="C7306">
        <v>1984</v>
      </c>
    </row>
    <row r="7307" spans="1:3" hidden="1">
      <c r="A7307" s="1" t="str">
        <f t="shared" si="114"/>
        <v>MO 1985</v>
      </c>
      <c r="B7307" t="s">
        <v>122</v>
      </c>
      <c r="C7307">
        <v>1985</v>
      </c>
    </row>
    <row r="7308" spans="1:3" hidden="1">
      <c r="A7308" s="1" t="str">
        <f t="shared" si="114"/>
        <v>MO 1986</v>
      </c>
      <c r="B7308" t="s">
        <v>122</v>
      </c>
      <c r="C7308">
        <v>1986</v>
      </c>
    </row>
    <row r="7309" spans="1:3" hidden="1">
      <c r="A7309" s="1" t="str">
        <f t="shared" si="114"/>
        <v>MO 1987</v>
      </c>
      <c r="B7309" t="s">
        <v>122</v>
      </c>
      <c r="C7309">
        <v>1987</v>
      </c>
    </row>
    <row r="7310" spans="1:3" hidden="1">
      <c r="A7310" s="1" t="str">
        <f t="shared" si="114"/>
        <v>MO 1988</v>
      </c>
      <c r="B7310" t="s">
        <v>122</v>
      </c>
      <c r="C7310">
        <v>1988</v>
      </c>
    </row>
    <row r="7311" spans="1:3" hidden="1">
      <c r="A7311" s="1" t="str">
        <f t="shared" si="114"/>
        <v>MO 1989</v>
      </c>
      <c r="B7311" t="s">
        <v>122</v>
      </c>
      <c r="C7311">
        <v>1989</v>
      </c>
    </row>
    <row r="7312" spans="1:3" hidden="1">
      <c r="A7312" s="1" t="str">
        <f t="shared" si="114"/>
        <v>MO 1990</v>
      </c>
      <c r="B7312" t="s">
        <v>122</v>
      </c>
      <c r="C7312">
        <v>1990</v>
      </c>
    </row>
    <row r="7313" spans="1:3" hidden="1">
      <c r="A7313" s="1" t="str">
        <f t="shared" si="114"/>
        <v>MO 1991</v>
      </c>
      <c r="B7313" t="s">
        <v>122</v>
      </c>
      <c r="C7313">
        <v>1991</v>
      </c>
    </row>
    <row r="7314" spans="1:3" hidden="1">
      <c r="A7314" s="1" t="str">
        <f t="shared" si="114"/>
        <v>MO 1992</v>
      </c>
      <c r="B7314" t="s">
        <v>122</v>
      </c>
      <c r="C7314">
        <v>1992</v>
      </c>
    </row>
    <row r="7315" spans="1:3" hidden="1">
      <c r="A7315" s="1" t="str">
        <f t="shared" si="114"/>
        <v>MO 1993</v>
      </c>
      <c r="B7315" t="s">
        <v>122</v>
      </c>
      <c r="C7315">
        <v>1993</v>
      </c>
    </row>
    <row r="7316" spans="1:3" hidden="1">
      <c r="A7316" s="1" t="str">
        <f t="shared" si="114"/>
        <v>MO 1994</v>
      </c>
      <c r="B7316" t="s">
        <v>122</v>
      </c>
      <c r="C7316">
        <v>1994</v>
      </c>
    </row>
    <row r="7317" spans="1:3" hidden="1">
      <c r="A7317" s="1" t="str">
        <f t="shared" si="114"/>
        <v>MO 1995</v>
      </c>
      <c r="B7317" t="s">
        <v>122</v>
      </c>
      <c r="C7317">
        <v>1995</v>
      </c>
    </row>
    <row r="7318" spans="1:3" hidden="1">
      <c r="A7318" s="1" t="str">
        <f t="shared" si="114"/>
        <v>MO 1996</v>
      </c>
      <c r="B7318" t="s">
        <v>122</v>
      </c>
      <c r="C7318">
        <v>1996</v>
      </c>
    </row>
    <row r="7319" spans="1:3" hidden="1">
      <c r="A7319" s="1" t="str">
        <f t="shared" si="114"/>
        <v>MO 1997</v>
      </c>
      <c r="B7319" t="s">
        <v>122</v>
      </c>
      <c r="C7319">
        <v>1997</v>
      </c>
    </row>
    <row r="7320" spans="1:3" hidden="1">
      <c r="A7320" s="1" t="str">
        <f t="shared" si="114"/>
        <v>MO 1998</v>
      </c>
      <c r="B7320" t="s">
        <v>122</v>
      </c>
      <c r="C7320">
        <v>1998</v>
      </c>
    </row>
    <row r="7321" spans="1:3" hidden="1">
      <c r="A7321" s="1" t="str">
        <f t="shared" si="114"/>
        <v>MO 1999</v>
      </c>
      <c r="B7321" t="s">
        <v>122</v>
      </c>
      <c r="C7321">
        <v>1999</v>
      </c>
    </row>
    <row r="7322" spans="1:3" hidden="1">
      <c r="A7322" s="1" t="str">
        <f t="shared" si="114"/>
        <v>MO 2000</v>
      </c>
      <c r="B7322" t="s">
        <v>122</v>
      </c>
      <c r="C7322">
        <v>2000</v>
      </c>
    </row>
    <row r="7323" spans="1:3" hidden="1">
      <c r="A7323" s="1" t="str">
        <f t="shared" si="114"/>
        <v>MO 2001</v>
      </c>
      <c r="B7323" t="s">
        <v>122</v>
      </c>
      <c r="C7323">
        <v>2001</v>
      </c>
    </row>
    <row r="7324" spans="1:3" hidden="1">
      <c r="A7324" s="1" t="str">
        <f t="shared" si="114"/>
        <v>MO 2002</v>
      </c>
      <c r="B7324" t="s">
        <v>122</v>
      </c>
      <c r="C7324">
        <v>2002</v>
      </c>
    </row>
    <row r="7325" spans="1:3" hidden="1">
      <c r="A7325" s="1" t="str">
        <f t="shared" si="114"/>
        <v>MO 2003</v>
      </c>
      <c r="B7325" t="s">
        <v>122</v>
      </c>
      <c r="C7325">
        <v>2003</v>
      </c>
    </row>
    <row r="7326" spans="1:3" hidden="1">
      <c r="A7326" s="1" t="str">
        <f t="shared" si="114"/>
        <v>MO 2004</v>
      </c>
      <c r="B7326" t="s">
        <v>122</v>
      </c>
      <c r="C7326">
        <v>2004</v>
      </c>
    </row>
    <row r="7327" spans="1:3" hidden="1">
      <c r="A7327" s="1" t="str">
        <f t="shared" si="114"/>
        <v>MO 2005</v>
      </c>
      <c r="B7327" t="s">
        <v>122</v>
      </c>
      <c r="C7327">
        <v>2005</v>
      </c>
    </row>
    <row r="7328" spans="1:3" hidden="1">
      <c r="A7328" s="1" t="str">
        <f t="shared" si="114"/>
        <v>MO 2006</v>
      </c>
      <c r="B7328" t="s">
        <v>122</v>
      </c>
      <c r="C7328">
        <v>2006</v>
      </c>
    </row>
    <row r="7329" spans="1:3" hidden="1">
      <c r="A7329" s="1" t="str">
        <f t="shared" si="114"/>
        <v>MO 2007</v>
      </c>
      <c r="B7329" t="s">
        <v>122</v>
      </c>
      <c r="C7329">
        <v>2007</v>
      </c>
    </row>
    <row r="7330" spans="1:3" hidden="1">
      <c r="A7330" s="1" t="str">
        <f t="shared" si="114"/>
        <v>MO 2008</v>
      </c>
      <c r="B7330" t="s">
        <v>122</v>
      </c>
      <c r="C7330">
        <v>2008</v>
      </c>
    </row>
    <row r="7331" spans="1:3" hidden="1">
      <c r="A7331" s="1" t="str">
        <f t="shared" si="114"/>
        <v>MO 2009</v>
      </c>
      <c r="B7331" t="s">
        <v>122</v>
      </c>
      <c r="C7331">
        <v>2009</v>
      </c>
    </row>
    <row r="7332" spans="1:3" hidden="1">
      <c r="A7332" s="1" t="str">
        <f t="shared" si="114"/>
        <v>MO 2010</v>
      </c>
      <c r="B7332" t="s">
        <v>122</v>
      </c>
      <c r="C7332">
        <v>2010</v>
      </c>
    </row>
    <row r="7333" spans="1:3" hidden="1">
      <c r="A7333" s="1" t="str">
        <f t="shared" si="114"/>
        <v>MO 2011</v>
      </c>
      <c r="B7333" t="s">
        <v>122</v>
      </c>
      <c r="C7333">
        <v>2011</v>
      </c>
    </row>
    <row r="7334" spans="1:3" hidden="1">
      <c r="A7334" s="1" t="str">
        <f t="shared" si="114"/>
        <v>MO 2012</v>
      </c>
      <c r="B7334" t="s">
        <v>122</v>
      </c>
      <c r="C7334">
        <v>2012</v>
      </c>
    </row>
    <row r="7335" spans="1:3" hidden="1">
      <c r="A7335" s="1" t="str">
        <f t="shared" si="114"/>
        <v>MO 2013</v>
      </c>
      <c r="B7335" t="s">
        <v>122</v>
      </c>
      <c r="C7335">
        <v>2013</v>
      </c>
    </row>
    <row r="7336" spans="1:3" hidden="1">
      <c r="A7336" s="1" t="str">
        <f t="shared" si="114"/>
        <v>MO 2014</v>
      </c>
      <c r="B7336" t="s">
        <v>122</v>
      </c>
      <c r="C7336">
        <v>2014</v>
      </c>
    </row>
    <row r="7337" spans="1:3" hidden="1">
      <c r="A7337" s="1" t="str">
        <f t="shared" si="114"/>
        <v>MO 2015</v>
      </c>
      <c r="B7337" t="s">
        <v>122</v>
      </c>
      <c r="C7337">
        <v>2015</v>
      </c>
    </row>
    <row r="7338" spans="1:3" hidden="1">
      <c r="A7338" s="1" t="str">
        <f t="shared" si="114"/>
        <v>MP 1960</v>
      </c>
      <c r="B7338" t="s">
        <v>137</v>
      </c>
      <c r="C7338">
        <v>1960</v>
      </c>
    </row>
    <row r="7339" spans="1:3" hidden="1">
      <c r="A7339" s="1" t="str">
        <f t="shared" si="114"/>
        <v>MP 1961</v>
      </c>
      <c r="B7339" t="s">
        <v>137</v>
      </c>
      <c r="C7339">
        <v>1961</v>
      </c>
    </row>
    <row r="7340" spans="1:3" hidden="1">
      <c r="A7340" s="1" t="str">
        <f t="shared" si="114"/>
        <v>MP 1962</v>
      </c>
      <c r="B7340" t="s">
        <v>137</v>
      </c>
      <c r="C7340">
        <v>1962</v>
      </c>
    </row>
    <row r="7341" spans="1:3" hidden="1">
      <c r="A7341" s="1" t="str">
        <f t="shared" si="114"/>
        <v>MP 1963</v>
      </c>
      <c r="B7341" t="s">
        <v>137</v>
      </c>
      <c r="C7341">
        <v>1963</v>
      </c>
    </row>
    <row r="7342" spans="1:3" hidden="1">
      <c r="A7342" s="1" t="str">
        <f t="shared" si="114"/>
        <v>MP 1964</v>
      </c>
      <c r="B7342" t="s">
        <v>137</v>
      </c>
      <c r="C7342">
        <v>1964</v>
      </c>
    </row>
    <row r="7343" spans="1:3" hidden="1">
      <c r="A7343" s="1" t="str">
        <f t="shared" si="114"/>
        <v>MP 1965</v>
      </c>
      <c r="B7343" t="s">
        <v>137</v>
      </c>
      <c r="C7343">
        <v>1965</v>
      </c>
    </row>
    <row r="7344" spans="1:3" hidden="1">
      <c r="A7344" s="1" t="str">
        <f t="shared" si="114"/>
        <v>MP 1966</v>
      </c>
      <c r="B7344" t="s">
        <v>137</v>
      </c>
      <c r="C7344">
        <v>1966</v>
      </c>
    </row>
    <row r="7345" spans="1:3" hidden="1">
      <c r="A7345" s="1" t="str">
        <f t="shared" si="114"/>
        <v>MP 1967</v>
      </c>
      <c r="B7345" t="s">
        <v>137</v>
      </c>
      <c r="C7345">
        <v>1967</v>
      </c>
    </row>
    <row r="7346" spans="1:3" hidden="1">
      <c r="A7346" s="1" t="str">
        <f t="shared" si="114"/>
        <v>MP 1968</v>
      </c>
      <c r="B7346" t="s">
        <v>137</v>
      </c>
      <c r="C7346">
        <v>1968</v>
      </c>
    </row>
    <row r="7347" spans="1:3" hidden="1">
      <c r="A7347" s="1" t="str">
        <f t="shared" si="114"/>
        <v>MP 1969</v>
      </c>
      <c r="B7347" t="s">
        <v>137</v>
      </c>
      <c r="C7347">
        <v>1969</v>
      </c>
    </row>
    <row r="7348" spans="1:3" hidden="1">
      <c r="A7348" s="1" t="str">
        <f t="shared" si="114"/>
        <v>MP 1970</v>
      </c>
      <c r="B7348" t="s">
        <v>137</v>
      </c>
      <c r="C7348">
        <v>1970</v>
      </c>
    </row>
    <row r="7349" spans="1:3" hidden="1">
      <c r="A7349" s="1" t="str">
        <f t="shared" si="114"/>
        <v>MP 1971</v>
      </c>
      <c r="B7349" t="s">
        <v>137</v>
      </c>
      <c r="C7349">
        <v>1971</v>
      </c>
    </row>
    <row r="7350" spans="1:3" hidden="1">
      <c r="A7350" s="1" t="str">
        <f t="shared" si="114"/>
        <v>MP 1972</v>
      </c>
      <c r="B7350" t="s">
        <v>137</v>
      </c>
      <c r="C7350">
        <v>1972</v>
      </c>
    </row>
    <row r="7351" spans="1:3" hidden="1">
      <c r="A7351" s="1" t="str">
        <f t="shared" si="114"/>
        <v>MP 1973</v>
      </c>
      <c r="B7351" t="s">
        <v>137</v>
      </c>
      <c r="C7351">
        <v>1973</v>
      </c>
    </row>
    <row r="7352" spans="1:3" hidden="1">
      <c r="A7352" s="1" t="str">
        <f t="shared" si="114"/>
        <v>MP 1974</v>
      </c>
      <c r="B7352" t="s">
        <v>137</v>
      </c>
      <c r="C7352">
        <v>1974</v>
      </c>
    </row>
    <row r="7353" spans="1:3" hidden="1">
      <c r="A7353" s="1" t="str">
        <f t="shared" si="114"/>
        <v>MP 1975</v>
      </c>
      <c r="B7353" t="s">
        <v>137</v>
      </c>
      <c r="C7353">
        <v>1975</v>
      </c>
    </row>
    <row r="7354" spans="1:3" hidden="1">
      <c r="A7354" s="1" t="str">
        <f t="shared" si="114"/>
        <v>MP 1976</v>
      </c>
      <c r="B7354" t="s">
        <v>137</v>
      </c>
      <c r="C7354">
        <v>1976</v>
      </c>
    </row>
    <row r="7355" spans="1:3" hidden="1">
      <c r="A7355" s="1" t="str">
        <f t="shared" si="114"/>
        <v>MP 1977</v>
      </c>
      <c r="B7355" t="s">
        <v>137</v>
      </c>
      <c r="C7355">
        <v>1977</v>
      </c>
    </row>
    <row r="7356" spans="1:3" hidden="1">
      <c r="A7356" s="1" t="str">
        <f t="shared" si="114"/>
        <v>MP 1978</v>
      </c>
      <c r="B7356" t="s">
        <v>137</v>
      </c>
      <c r="C7356">
        <v>1978</v>
      </c>
    </row>
    <row r="7357" spans="1:3" hidden="1">
      <c r="A7357" s="1" t="str">
        <f t="shared" si="114"/>
        <v>MP 1979</v>
      </c>
      <c r="B7357" t="s">
        <v>137</v>
      </c>
      <c r="C7357">
        <v>1979</v>
      </c>
    </row>
    <row r="7358" spans="1:3" hidden="1">
      <c r="A7358" s="1" t="str">
        <f t="shared" si="114"/>
        <v>MP 1980</v>
      </c>
      <c r="B7358" t="s">
        <v>137</v>
      </c>
      <c r="C7358">
        <v>1980</v>
      </c>
    </row>
    <row r="7359" spans="1:3" hidden="1">
      <c r="A7359" s="1" t="str">
        <f t="shared" si="114"/>
        <v>MP 1981</v>
      </c>
      <c r="B7359" t="s">
        <v>137</v>
      </c>
      <c r="C7359">
        <v>1981</v>
      </c>
    </row>
    <row r="7360" spans="1:3" hidden="1">
      <c r="A7360" s="1" t="str">
        <f t="shared" si="114"/>
        <v>MP 1982</v>
      </c>
      <c r="B7360" t="s">
        <v>137</v>
      </c>
      <c r="C7360">
        <v>1982</v>
      </c>
    </row>
    <row r="7361" spans="1:3" hidden="1">
      <c r="A7361" s="1" t="str">
        <f t="shared" si="114"/>
        <v>MP 1983</v>
      </c>
      <c r="B7361" t="s">
        <v>137</v>
      </c>
      <c r="C7361">
        <v>1983</v>
      </c>
    </row>
    <row r="7362" spans="1:3" hidden="1">
      <c r="A7362" s="1" t="str">
        <f t="shared" si="114"/>
        <v>MP 1984</v>
      </c>
      <c r="B7362" t="s">
        <v>137</v>
      </c>
      <c r="C7362">
        <v>1984</v>
      </c>
    </row>
    <row r="7363" spans="1:3" hidden="1">
      <c r="A7363" s="1" t="str">
        <f t="shared" ref="A7363:A7426" si="115">CONCATENATE(B7363," ",C7363)</f>
        <v>MP 1985</v>
      </c>
      <c r="B7363" t="s">
        <v>137</v>
      </c>
      <c r="C7363">
        <v>1985</v>
      </c>
    </row>
    <row r="7364" spans="1:3" hidden="1">
      <c r="A7364" s="1" t="str">
        <f t="shared" si="115"/>
        <v>MP 1986</v>
      </c>
      <c r="B7364" t="s">
        <v>137</v>
      </c>
      <c r="C7364">
        <v>1986</v>
      </c>
    </row>
    <row r="7365" spans="1:3" hidden="1">
      <c r="A7365" s="1" t="str">
        <f t="shared" si="115"/>
        <v>MP 1987</v>
      </c>
      <c r="B7365" t="s">
        <v>137</v>
      </c>
      <c r="C7365">
        <v>1987</v>
      </c>
    </row>
    <row r="7366" spans="1:3" hidden="1">
      <c r="A7366" s="1" t="str">
        <f t="shared" si="115"/>
        <v>MP 1988</v>
      </c>
      <c r="B7366" t="s">
        <v>137</v>
      </c>
      <c r="C7366">
        <v>1988</v>
      </c>
    </row>
    <row r="7367" spans="1:3" hidden="1">
      <c r="A7367" s="1" t="str">
        <f t="shared" si="115"/>
        <v>MP 1989</v>
      </c>
      <c r="B7367" t="s">
        <v>137</v>
      </c>
      <c r="C7367">
        <v>1989</v>
      </c>
    </row>
    <row r="7368" spans="1:3" hidden="1">
      <c r="A7368" s="1" t="str">
        <f t="shared" si="115"/>
        <v>MP 1990</v>
      </c>
      <c r="B7368" t="s">
        <v>137</v>
      </c>
      <c r="C7368">
        <v>1990</v>
      </c>
    </row>
    <row r="7369" spans="1:3" hidden="1">
      <c r="A7369" s="1" t="str">
        <f t="shared" si="115"/>
        <v>MP 1991</v>
      </c>
      <c r="B7369" t="s">
        <v>137</v>
      </c>
      <c r="C7369">
        <v>1991</v>
      </c>
    </row>
    <row r="7370" spans="1:3" hidden="1">
      <c r="A7370" s="1" t="str">
        <f t="shared" si="115"/>
        <v>MP 1992</v>
      </c>
      <c r="B7370" t="s">
        <v>137</v>
      </c>
      <c r="C7370">
        <v>1992</v>
      </c>
    </row>
    <row r="7371" spans="1:3" hidden="1">
      <c r="A7371" s="1" t="str">
        <f t="shared" si="115"/>
        <v>MP 1993</v>
      </c>
      <c r="B7371" t="s">
        <v>137</v>
      </c>
      <c r="C7371">
        <v>1993</v>
      </c>
    </row>
    <row r="7372" spans="1:3" hidden="1">
      <c r="A7372" s="1" t="str">
        <f t="shared" si="115"/>
        <v>MP 1994</v>
      </c>
      <c r="B7372" t="s">
        <v>137</v>
      </c>
      <c r="C7372">
        <v>1994</v>
      </c>
    </row>
    <row r="7373" spans="1:3" hidden="1">
      <c r="A7373" s="1" t="str">
        <f t="shared" si="115"/>
        <v>MP 1995</v>
      </c>
      <c r="B7373" t="s">
        <v>137</v>
      </c>
      <c r="C7373">
        <v>1995</v>
      </c>
    </row>
    <row r="7374" spans="1:3" hidden="1">
      <c r="A7374" s="1" t="str">
        <f t="shared" si="115"/>
        <v>MP 1996</v>
      </c>
      <c r="B7374" t="s">
        <v>137</v>
      </c>
      <c r="C7374">
        <v>1996</v>
      </c>
    </row>
    <row r="7375" spans="1:3" hidden="1">
      <c r="A7375" s="1" t="str">
        <f t="shared" si="115"/>
        <v>MP 1997</v>
      </c>
      <c r="B7375" t="s">
        <v>137</v>
      </c>
      <c r="C7375">
        <v>1997</v>
      </c>
    </row>
    <row r="7376" spans="1:3" hidden="1">
      <c r="A7376" s="1" t="str">
        <f t="shared" si="115"/>
        <v>MP 1998</v>
      </c>
      <c r="B7376" t="s">
        <v>137</v>
      </c>
      <c r="C7376">
        <v>1998</v>
      </c>
    </row>
    <row r="7377" spans="1:3" hidden="1">
      <c r="A7377" s="1" t="str">
        <f t="shared" si="115"/>
        <v>MP 1999</v>
      </c>
      <c r="B7377" t="s">
        <v>137</v>
      </c>
      <c r="C7377">
        <v>1999</v>
      </c>
    </row>
    <row r="7378" spans="1:3" hidden="1">
      <c r="A7378" s="1" t="str">
        <f t="shared" si="115"/>
        <v>MP 2000</v>
      </c>
      <c r="B7378" t="s">
        <v>137</v>
      </c>
      <c r="C7378">
        <v>2000</v>
      </c>
    </row>
    <row r="7379" spans="1:3" hidden="1">
      <c r="A7379" s="1" t="str">
        <f t="shared" si="115"/>
        <v>MP 2001</v>
      </c>
      <c r="B7379" t="s">
        <v>137</v>
      </c>
      <c r="C7379">
        <v>2001</v>
      </c>
    </row>
    <row r="7380" spans="1:3" hidden="1">
      <c r="A7380" s="1" t="str">
        <f t="shared" si="115"/>
        <v>MP 2002</v>
      </c>
      <c r="B7380" t="s">
        <v>137</v>
      </c>
      <c r="C7380">
        <v>2002</v>
      </c>
    </row>
    <row r="7381" spans="1:3" hidden="1">
      <c r="A7381" s="1" t="str">
        <f t="shared" si="115"/>
        <v>MP 2003</v>
      </c>
      <c r="B7381" t="s">
        <v>137</v>
      </c>
      <c r="C7381">
        <v>2003</v>
      </c>
    </row>
    <row r="7382" spans="1:3" hidden="1">
      <c r="A7382" s="1" t="str">
        <f t="shared" si="115"/>
        <v>MP 2004</v>
      </c>
      <c r="B7382" t="s">
        <v>137</v>
      </c>
      <c r="C7382">
        <v>2004</v>
      </c>
    </row>
    <row r="7383" spans="1:3" hidden="1">
      <c r="A7383" s="1" t="str">
        <f t="shared" si="115"/>
        <v>MP 2005</v>
      </c>
      <c r="B7383" t="s">
        <v>137</v>
      </c>
      <c r="C7383">
        <v>2005</v>
      </c>
    </row>
    <row r="7384" spans="1:3" hidden="1">
      <c r="A7384" s="1" t="str">
        <f t="shared" si="115"/>
        <v>MP 2006</v>
      </c>
      <c r="B7384" t="s">
        <v>137</v>
      </c>
      <c r="C7384">
        <v>2006</v>
      </c>
    </row>
    <row r="7385" spans="1:3" hidden="1">
      <c r="A7385" s="1" t="str">
        <f t="shared" si="115"/>
        <v>MP 2007</v>
      </c>
      <c r="B7385" t="s">
        <v>137</v>
      </c>
      <c r="C7385">
        <v>2007</v>
      </c>
    </row>
    <row r="7386" spans="1:3" hidden="1">
      <c r="A7386" s="1" t="str">
        <f t="shared" si="115"/>
        <v>MP 2008</v>
      </c>
      <c r="B7386" t="s">
        <v>137</v>
      </c>
      <c r="C7386">
        <v>2008</v>
      </c>
    </row>
    <row r="7387" spans="1:3" hidden="1">
      <c r="A7387" s="1" t="str">
        <f t="shared" si="115"/>
        <v>MP 2009</v>
      </c>
      <c r="B7387" t="s">
        <v>137</v>
      </c>
      <c r="C7387">
        <v>2009</v>
      </c>
    </row>
    <row r="7388" spans="1:3" hidden="1">
      <c r="A7388" s="1" t="str">
        <f t="shared" si="115"/>
        <v>MP 2010</v>
      </c>
      <c r="B7388" t="s">
        <v>137</v>
      </c>
      <c r="C7388">
        <v>2010</v>
      </c>
    </row>
    <row r="7389" spans="1:3" hidden="1">
      <c r="A7389" s="1" t="str">
        <f t="shared" si="115"/>
        <v>MP 2011</v>
      </c>
      <c r="B7389" t="s">
        <v>137</v>
      </c>
      <c r="C7389">
        <v>2011</v>
      </c>
    </row>
    <row r="7390" spans="1:3" hidden="1">
      <c r="A7390" s="1" t="str">
        <f t="shared" si="115"/>
        <v>MP 2012</v>
      </c>
      <c r="B7390" t="s">
        <v>137</v>
      </c>
      <c r="C7390">
        <v>2012</v>
      </c>
    </row>
    <row r="7391" spans="1:3" hidden="1">
      <c r="A7391" s="1" t="str">
        <f t="shared" si="115"/>
        <v>MP 2013</v>
      </c>
      <c r="B7391" t="s">
        <v>137</v>
      </c>
      <c r="C7391">
        <v>2013</v>
      </c>
    </row>
    <row r="7392" spans="1:3" hidden="1">
      <c r="A7392" s="1" t="str">
        <f t="shared" si="115"/>
        <v>MP 2014</v>
      </c>
      <c r="B7392" t="s">
        <v>137</v>
      </c>
      <c r="C7392">
        <v>2014</v>
      </c>
    </row>
    <row r="7393" spans="1:3" hidden="1">
      <c r="A7393" s="1" t="str">
        <f t="shared" si="115"/>
        <v>MP 2015</v>
      </c>
      <c r="B7393" t="s">
        <v>137</v>
      </c>
      <c r="C7393">
        <v>2015</v>
      </c>
    </row>
    <row r="7394" spans="1:3" hidden="1">
      <c r="A7394" s="1" t="str">
        <f t="shared" si="115"/>
        <v>MR 1960</v>
      </c>
      <c r="B7394" t="s">
        <v>139</v>
      </c>
      <c r="C7394">
        <v>1960</v>
      </c>
    </row>
    <row r="7395" spans="1:3" hidden="1">
      <c r="A7395" s="1" t="str">
        <f t="shared" si="115"/>
        <v>MR 1961</v>
      </c>
      <c r="B7395" t="s">
        <v>139</v>
      </c>
      <c r="C7395">
        <v>1961</v>
      </c>
    </row>
    <row r="7396" spans="1:3" hidden="1">
      <c r="A7396" s="1" t="str">
        <f t="shared" si="115"/>
        <v>MR 1962</v>
      </c>
      <c r="B7396" t="s">
        <v>139</v>
      </c>
      <c r="C7396">
        <v>1962</v>
      </c>
    </row>
    <row r="7397" spans="1:3" hidden="1">
      <c r="A7397" s="1" t="str">
        <f t="shared" si="115"/>
        <v>MR 1963</v>
      </c>
      <c r="B7397" t="s">
        <v>139</v>
      </c>
      <c r="C7397">
        <v>1963</v>
      </c>
    </row>
    <row r="7398" spans="1:3" hidden="1">
      <c r="A7398" s="1" t="str">
        <f t="shared" si="115"/>
        <v>MR 1964</v>
      </c>
      <c r="B7398" t="s">
        <v>139</v>
      </c>
      <c r="C7398">
        <v>1964</v>
      </c>
    </row>
    <row r="7399" spans="1:3" hidden="1">
      <c r="A7399" s="1" t="str">
        <f t="shared" si="115"/>
        <v>MR 1965</v>
      </c>
      <c r="B7399" t="s">
        <v>139</v>
      </c>
      <c r="C7399">
        <v>1965</v>
      </c>
    </row>
    <row r="7400" spans="1:3" hidden="1">
      <c r="A7400" s="1" t="str">
        <f t="shared" si="115"/>
        <v>MR 1966</v>
      </c>
      <c r="B7400" t="s">
        <v>139</v>
      </c>
      <c r="C7400">
        <v>1966</v>
      </c>
    </row>
    <row r="7401" spans="1:3" hidden="1">
      <c r="A7401" s="1" t="str">
        <f t="shared" si="115"/>
        <v>MR 1967</v>
      </c>
      <c r="B7401" t="s">
        <v>139</v>
      </c>
      <c r="C7401">
        <v>1967</v>
      </c>
    </row>
    <row r="7402" spans="1:3" hidden="1">
      <c r="A7402" s="1" t="str">
        <f t="shared" si="115"/>
        <v>MR 1968</v>
      </c>
      <c r="B7402" t="s">
        <v>139</v>
      </c>
      <c r="C7402">
        <v>1968</v>
      </c>
    </row>
    <row r="7403" spans="1:3" hidden="1">
      <c r="A7403" s="1" t="str">
        <f t="shared" si="115"/>
        <v>MR 1969</v>
      </c>
      <c r="B7403" t="s">
        <v>139</v>
      </c>
      <c r="C7403">
        <v>1969</v>
      </c>
    </row>
    <row r="7404" spans="1:3" hidden="1">
      <c r="A7404" s="1" t="str">
        <f t="shared" si="115"/>
        <v>MR 1970</v>
      </c>
      <c r="B7404" t="s">
        <v>139</v>
      </c>
      <c r="C7404">
        <v>1970</v>
      </c>
    </row>
    <row r="7405" spans="1:3" hidden="1">
      <c r="A7405" s="1" t="str">
        <f t="shared" si="115"/>
        <v>MR 1971</v>
      </c>
      <c r="B7405" t="s">
        <v>139</v>
      </c>
      <c r="C7405">
        <v>1971</v>
      </c>
    </row>
    <row r="7406" spans="1:3" hidden="1">
      <c r="A7406" s="1" t="str">
        <f t="shared" si="115"/>
        <v>MR 1972</v>
      </c>
      <c r="B7406" t="s">
        <v>139</v>
      </c>
      <c r="C7406">
        <v>1972</v>
      </c>
    </row>
    <row r="7407" spans="1:3" hidden="1">
      <c r="A7407" s="1" t="str">
        <f t="shared" si="115"/>
        <v>MR 1973</v>
      </c>
      <c r="B7407" t="s">
        <v>139</v>
      </c>
      <c r="C7407">
        <v>1973</v>
      </c>
    </row>
    <row r="7408" spans="1:3" hidden="1">
      <c r="A7408" s="1" t="str">
        <f t="shared" si="115"/>
        <v>MR 1974</v>
      </c>
      <c r="B7408" t="s">
        <v>139</v>
      </c>
      <c r="C7408">
        <v>1974</v>
      </c>
    </row>
    <row r="7409" spans="1:8" hidden="1">
      <c r="A7409" s="1" t="str">
        <f t="shared" si="115"/>
        <v>MR 1975</v>
      </c>
      <c r="B7409" t="s">
        <v>139</v>
      </c>
      <c r="C7409">
        <v>1975</v>
      </c>
    </row>
    <row r="7410" spans="1:8" hidden="1">
      <c r="A7410" s="1" t="str">
        <f t="shared" si="115"/>
        <v>MR 1976</v>
      </c>
      <c r="B7410" t="s">
        <v>139</v>
      </c>
      <c r="C7410">
        <v>1976</v>
      </c>
    </row>
    <row r="7411" spans="1:8" hidden="1">
      <c r="A7411" s="1" t="str">
        <f t="shared" si="115"/>
        <v>MR 1977</v>
      </c>
      <c r="B7411" t="s">
        <v>139</v>
      </c>
      <c r="C7411">
        <v>1977</v>
      </c>
    </row>
    <row r="7412" spans="1:8" hidden="1">
      <c r="A7412" s="1" t="str">
        <f t="shared" si="115"/>
        <v>MR 1978</v>
      </c>
      <c r="B7412" t="s">
        <v>139</v>
      </c>
      <c r="C7412">
        <v>1978</v>
      </c>
    </row>
    <row r="7413" spans="1:8" hidden="1">
      <c r="A7413" s="1" t="str">
        <f t="shared" si="115"/>
        <v>MR 1979</v>
      </c>
      <c r="B7413" t="s">
        <v>139</v>
      </c>
      <c r="C7413">
        <v>1979</v>
      </c>
    </row>
    <row r="7414" spans="1:8" hidden="1">
      <c r="A7414" s="1" t="str">
        <f t="shared" si="115"/>
        <v>MR 1980</v>
      </c>
      <c r="B7414" t="s">
        <v>139</v>
      </c>
      <c r="C7414">
        <v>1980</v>
      </c>
    </row>
    <row r="7415" spans="1:8" hidden="1">
      <c r="A7415" s="1" t="str">
        <f t="shared" si="115"/>
        <v>MR 1981</v>
      </c>
      <c r="B7415" t="s">
        <v>139</v>
      </c>
      <c r="C7415">
        <v>1981</v>
      </c>
    </row>
    <row r="7416" spans="1:8" hidden="1">
      <c r="A7416" s="1" t="str">
        <f t="shared" si="115"/>
        <v>MR 1982</v>
      </c>
      <c r="B7416" t="s">
        <v>139</v>
      </c>
      <c r="C7416">
        <v>1982</v>
      </c>
    </row>
    <row r="7417" spans="1:8" hidden="1">
      <c r="A7417" s="1" t="str">
        <f t="shared" si="115"/>
        <v>MR 1983</v>
      </c>
      <c r="B7417" t="s">
        <v>139</v>
      </c>
      <c r="C7417">
        <v>1983</v>
      </c>
    </row>
    <row r="7418" spans="1:8" hidden="1">
      <c r="A7418" s="1" t="str">
        <f t="shared" si="115"/>
        <v>MR 1984</v>
      </c>
      <c r="B7418" t="s">
        <v>139</v>
      </c>
      <c r="C7418">
        <v>1984</v>
      </c>
    </row>
    <row r="7419" spans="1:8" hidden="1">
      <c r="A7419" s="1" t="str">
        <f t="shared" si="115"/>
        <v>MR 1985</v>
      </c>
      <c r="B7419" t="s">
        <v>139</v>
      </c>
      <c r="C7419">
        <v>1985</v>
      </c>
    </row>
    <row r="7420" spans="1:8" hidden="1">
      <c r="A7420" s="1" t="str">
        <f t="shared" si="115"/>
        <v>MR 1986</v>
      </c>
      <c r="B7420" t="s">
        <v>139</v>
      </c>
      <c r="C7420">
        <v>1986</v>
      </c>
    </row>
    <row r="7421" spans="1:8" hidden="1">
      <c r="A7421" s="1" t="str">
        <f t="shared" si="115"/>
        <v>MR 1987</v>
      </c>
      <c r="B7421" t="s">
        <v>139</v>
      </c>
      <c r="C7421">
        <v>1987</v>
      </c>
      <c r="D7421">
        <v>4.2300000000000004</v>
      </c>
      <c r="E7421">
        <v>9.5</v>
      </c>
      <c r="F7421">
        <v>15</v>
      </c>
      <c r="G7421">
        <v>22.63</v>
      </c>
      <c r="H7421">
        <v>48.65</v>
      </c>
    </row>
    <row r="7422" spans="1:8" hidden="1">
      <c r="A7422" s="1" t="str">
        <f t="shared" si="115"/>
        <v>MR 1988</v>
      </c>
      <c r="B7422" t="s">
        <v>139</v>
      </c>
      <c r="C7422">
        <v>1988</v>
      </c>
    </row>
    <row r="7423" spans="1:8" hidden="1">
      <c r="A7423" s="1" t="str">
        <f t="shared" si="115"/>
        <v>MR 1989</v>
      </c>
      <c r="B7423" t="s">
        <v>139</v>
      </c>
      <c r="C7423">
        <v>1989</v>
      </c>
    </row>
    <row r="7424" spans="1:8" hidden="1">
      <c r="A7424" s="1" t="str">
        <f t="shared" si="115"/>
        <v>MR 1990</v>
      </c>
      <c r="B7424" t="s">
        <v>139</v>
      </c>
      <c r="C7424">
        <v>1990</v>
      </c>
    </row>
    <row r="7425" spans="1:8" hidden="1">
      <c r="A7425" s="1" t="str">
        <f t="shared" si="115"/>
        <v>MR 1991</v>
      </c>
      <c r="B7425" t="s">
        <v>139</v>
      </c>
      <c r="C7425">
        <v>1991</v>
      </c>
    </row>
    <row r="7426" spans="1:8" hidden="1">
      <c r="A7426" s="1" t="str">
        <f t="shared" si="115"/>
        <v>MR 1992</v>
      </c>
      <c r="B7426" t="s">
        <v>139</v>
      </c>
      <c r="C7426">
        <v>1992</v>
      </c>
    </row>
    <row r="7427" spans="1:8" hidden="1">
      <c r="A7427" s="1" t="str">
        <f t="shared" ref="A7427:A7490" si="116">CONCATENATE(B7427," ",C7427)</f>
        <v>MR 1993</v>
      </c>
      <c r="B7427" t="s">
        <v>139</v>
      </c>
      <c r="C7427">
        <v>1993</v>
      </c>
      <c r="D7427">
        <v>5.16</v>
      </c>
      <c r="E7427">
        <v>8.58</v>
      </c>
      <c r="F7427">
        <v>12.22</v>
      </c>
      <c r="G7427">
        <v>17.98</v>
      </c>
      <c r="H7427">
        <v>56.06</v>
      </c>
    </row>
    <row r="7428" spans="1:8" hidden="1">
      <c r="A7428" s="1" t="str">
        <f t="shared" si="116"/>
        <v>MR 1994</v>
      </c>
      <c r="B7428" t="s">
        <v>139</v>
      </c>
      <c r="C7428">
        <v>1994</v>
      </c>
    </row>
    <row r="7429" spans="1:8" hidden="1">
      <c r="A7429" s="1" t="str">
        <f t="shared" si="116"/>
        <v>MR 1995</v>
      </c>
      <c r="B7429" t="s">
        <v>139</v>
      </c>
      <c r="C7429">
        <v>1995</v>
      </c>
      <c r="D7429">
        <v>6.37</v>
      </c>
      <c r="E7429">
        <v>11.1</v>
      </c>
      <c r="F7429">
        <v>15.7</v>
      </c>
      <c r="G7429">
        <v>22.35</v>
      </c>
      <c r="H7429">
        <v>44.48</v>
      </c>
    </row>
    <row r="7430" spans="1:8" hidden="1">
      <c r="A7430" s="1" t="str">
        <f t="shared" si="116"/>
        <v>MR 1996</v>
      </c>
      <c r="B7430" t="s">
        <v>139</v>
      </c>
      <c r="C7430">
        <v>1996</v>
      </c>
    </row>
    <row r="7431" spans="1:8" hidden="1">
      <c r="A7431" s="1" t="str">
        <f t="shared" si="116"/>
        <v>MR 1997</v>
      </c>
      <c r="B7431" t="s">
        <v>139</v>
      </c>
      <c r="C7431">
        <v>1997</v>
      </c>
    </row>
    <row r="7432" spans="1:8" hidden="1">
      <c r="A7432" s="1" t="str">
        <f t="shared" si="116"/>
        <v>MR 1998</v>
      </c>
      <c r="B7432" t="s">
        <v>139</v>
      </c>
      <c r="C7432">
        <v>1998</v>
      </c>
    </row>
    <row r="7433" spans="1:8" hidden="1">
      <c r="A7433" s="1" t="str">
        <f t="shared" si="116"/>
        <v>MR 1999</v>
      </c>
      <c r="B7433" t="s">
        <v>139</v>
      </c>
      <c r="C7433">
        <v>1999</v>
      </c>
    </row>
    <row r="7434" spans="1:8" hidden="1">
      <c r="A7434" s="1" t="str">
        <f t="shared" si="116"/>
        <v>MR 2000</v>
      </c>
      <c r="B7434" t="s">
        <v>139</v>
      </c>
      <c r="C7434">
        <v>2000</v>
      </c>
      <c r="D7434">
        <v>6.17</v>
      </c>
      <c r="E7434">
        <v>10.59</v>
      </c>
      <c r="F7434">
        <v>15.24</v>
      </c>
      <c r="G7434">
        <v>22.32</v>
      </c>
      <c r="H7434">
        <v>45.69</v>
      </c>
    </row>
    <row r="7435" spans="1:8" hidden="1">
      <c r="A7435" s="1" t="str">
        <f t="shared" si="116"/>
        <v>MR 2001</v>
      </c>
      <c r="B7435" t="s">
        <v>139</v>
      </c>
      <c r="C7435">
        <v>2001</v>
      </c>
    </row>
    <row r="7436" spans="1:8" hidden="1">
      <c r="A7436" s="1" t="str">
        <f t="shared" si="116"/>
        <v>MR 2002</v>
      </c>
      <c r="B7436" t="s">
        <v>139</v>
      </c>
      <c r="C7436">
        <v>2002</v>
      </c>
    </row>
    <row r="7437" spans="1:8" hidden="1">
      <c r="A7437" s="1" t="str">
        <f t="shared" si="116"/>
        <v>MR 2003</v>
      </c>
      <c r="B7437" t="s">
        <v>139</v>
      </c>
      <c r="C7437">
        <v>2003</v>
      </c>
    </row>
    <row r="7438" spans="1:8" hidden="1">
      <c r="A7438" s="1" t="str">
        <f t="shared" si="116"/>
        <v>MR 2004</v>
      </c>
      <c r="B7438" t="s">
        <v>139</v>
      </c>
      <c r="C7438">
        <v>2004</v>
      </c>
      <c r="D7438">
        <v>6.55</v>
      </c>
      <c r="E7438">
        <v>10.69</v>
      </c>
      <c r="F7438">
        <v>14.68</v>
      </c>
      <c r="G7438">
        <v>20.65</v>
      </c>
      <c r="H7438">
        <v>47.44</v>
      </c>
    </row>
    <row r="7439" spans="1:8" hidden="1">
      <c r="A7439" s="1" t="str">
        <f t="shared" si="116"/>
        <v>MR 2005</v>
      </c>
      <c r="B7439" t="s">
        <v>139</v>
      </c>
      <c r="C7439">
        <v>2005</v>
      </c>
    </row>
    <row r="7440" spans="1:8" hidden="1">
      <c r="A7440" s="1" t="str">
        <f t="shared" si="116"/>
        <v>MR 2006</v>
      </c>
      <c r="B7440" t="s">
        <v>139</v>
      </c>
      <c r="C7440">
        <v>2006</v>
      </c>
    </row>
    <row r="7441" spans="1:8" hidden="1">
      <c r="A7441" s="1" t="str">
        <f t="shared" si="116"/>
        <v>MR 2007</v>
      </c>
      <c r="B7441" t="s">
        <v>139</v>
      </c>
      <c r="C7441">
        <v>2007</v>
      </c>
    </row>
    <row r="7442" spans="1:8" hidden="1">
      <c r="A7442" s="1" t="str">
        <f t="shared" si="116"/>
        <v>MR 2008</v>
      </c>
      <c r="B7442" t="s">
        <v>139</v>
      </c>
      <c r="C7442">
        <v>2008</v>
      </c>
      <c r="D7442">
        <v>6.38</v>
      </c>
      <c r="E7442">
        <v>10.88</v>
      </c>
      <c r="F7442">
        <v>15.87</v>
      </c>
      <c r="G7442">
        <v>22.83</v>
      </c>
      <c r="H7442">
        <v>44.04</v>
      </c>
    </row>
    <row r="7443" spans="1:8" hidden="1">
      <c r="A7443" s="1" t="str">
        <f t="shared" si="116"/>
        <v>MR 2009</v>
      </c>
      <c r="B7443" t="s">
        <v>139</v>
      </c>
      <c r="C7443">
        <v>2009</v>
      </c>
    </row>
    <row r="7444" spans="1:8" hidden="1">
      <c r="A7444" s="1" t="str">
        <f t="shared" si="116"/>
        <v>MR 2010</v>
      </c>
      <c r="B7444" t="s">
        <v>139</v>
      </c>
      <c r="C7444">
        <v>2010</v>
      </c>
    </row>
    <row r="7445" spans="1:8" hidden="1">
      <c r="A7445" s="1" t="str">
        <f t="shared" si="116"/>
        <v>MR 2011</v>
      </c>
      <c r="B7445" t="s">
        <v>139</v>
      </c>
      <c r="C7445">
        <v>2011</v>
      </c>
    </row>
    <row r="7446" spans="1:8" hidden="1">
      <c r="A7446" s="1" t="str">
        <f t="shared" si="116"/>
        <v>MR 2012</v>
      </c>
      <c r="B7446" t="s">
        <v>139</v>
      </c>
      <c r="C7446">
        <v>2012</v>
      </c>
    </row>
    <row r="7447" spans="1:8" hidden="1">
      <c r="A7447" s="1" t="str">
        <f t="shared" si="116"/>
        <v>MR 2013</v>
      </c>
      <c r="B7447" t="s">
        <v>139</v>
      </c>
      <c r="C7447">
        <v>2013</v>
      </c>
    </row>
    <row r="7448" spans="1:8" hidden="1">
      <c r="A7448" s="1" t="str">
        <f t="shared" si="116"/>
        <v>MR 2014</v>
      </c>
      <c r="B7448" t="s">
        <v>139</v>
      </c>
      <c r="C7448">
        <v>2014</v>
      </c>
    </row>
    <row r="7449" spans="1:8" hidden="1">
      <c r="A7449" s="1" t="str">
        <f t="shared" si="116"/>
        <v>MR 2015</v>
      </c>
      <c r="B7449" t="s">
        <v>139</v>
      </c>
      <c r="C7449">
        <v>2015</v>
      </c>
    </row>
    <row r="7450" spans="1:8" hidden="1">
      <c r="A7450" s="1" t="str">
        <f t="shared" si="116"/>
        <v>MT 1960</v>
      </c>
      <c r="B7450" t="s">
        <v>133</v>
      </c>
      <c r="C7450">
        <v>1960</v>
      </c>
    </row>
    <row r="7451" spans="1:8" hidden="1">
      <c r="A7451" s="1" t="str">
        <f t="shared" si="116"/>
        <v>MT 1961</v>
      </c>
      <c r="B7451" t="s">
        <v>133</v>
      </c>
      <c r="C7451">
        <v>1961</v>
      </c>
    </row>
    <row r="7452" spans="1:8" hidden="1">
      <c r="A7452" s="1" t="str">
        <f t="shared" si="116"/>
        <v>MT 1962</v>
      </c>
      <c r="B7452" t="s">
        <v>133</v>
      </c>
      <c r="C7452">
        <v>1962</v>
      </c>
    </row>
    <row r="7453" spans="1:8" hidden="1">
      <c r="A7453" s="1" t="str">
        <f t="shared" si="116"/>
        <v>MT 1963</v>
      </c>
      <c r="B7453" t="s">
        <v>133</v>
      </c>
      <c r="C7453">
        <v>1963</v>
      </c>
    </row>
    <row r="7454" spans="1:8" hidden="1">
      <c r="A7454" s="1" t="str">
        <f t="shared" si="116"/>
        <v>MT 1964</v>
      </c>
      <c r="B7454" t="s">
        <v>133</v>
      </c>
      <c r="C7454">
        <v>1964</v>
      </c>
    </row>
    <row r="7455" spans="1:8" hidden="1">
      <c r="A7455" s="1" t="str">
        <f t="shared" si="116"/>
        <v>MT 1965</v>
      </c>
      <c r="B7455" t="s">
        <v>133</v>
      </c>
      <c r="C7455">
        <v>1965</v>
      </c>
    </row>
    <row r="7456" spans="1:8" hidden="1">
      <c r="A7456" s="1" t="str">
        <f t="shared" si="116"/>
        <v>MT 1966</v>
      </c>
      <c r="B7456" t="s">
        <v>133</v>
      </c>
      <c r="C7456">
        <v>1966</v>
      </c>
    </row>
    <row r="7457" spans="1:3" hidden="1">
      <c r="A7457" s="1" t="str">
        <f t="shared" si="116"/>
        <v>MT 1967</v>
      </c>
      <c r="B7457" t="s">
        <v>133</v>
      </c>
      <c r="C7457">
        <v>1967</v>
      </c>
    </row>
    <row r="7458" spans="1:3" hidden="1">
      <c r="A7458" s="1" t="str">
        <f t="shared" si="116"/>
        <v>MT 1968</v>
      </c>
      <c r="B7458" t="s">
        <v>133</v>
      </c>
      <c r="C7458">
        <v>1968</v>
      </c>
    </row>
    <row r="7459" spans="1:3" hidden="1">
      <c r="A7459" s="1" t="str">
        <f t="shared" si="116"/>
        <v>MT 1969</v>
      </c>
      <c r="B7459" t="s">
        <v>133</v>
      </c>
      <c r="C7459">
        <v>1969</v>
      </c>
    </row>
    <row r="7460" spans="1:3" hidden="1">
      <c r="A7460" s="1" t="str">
        <f t="shared" si="116"/>
        <v>MT 1970</v>
      </c>
      <c r="B7460" t="s">
        <v>133</v>
      </c>
      <c r="C7460">
        <v>1970</v>
      </c>
    </row>
    <row r="7461" spans="1:3" hidden="1">
      <c r="A7461" s="1" t="str">
        <f t="shared" si="116"/>
        <v>MT 1971</v>
      </c>
      <c r="B7461" t="s">
        <v>133</v>
      </c>
      <c r="C7461">
        <v>1971</v>
      </c>
    </row>
    <row r="7462" spans="1:3" hidden="1">
      <c r="A7462" s="1" t="str">
        <f t="shared" si="116"/>
        <v>MT 1972</v>
      </c>
      <c r="B7462" t="s">
        <v>133</v>
      </c>
      <c r="C7462">
        <v>1972</v>
      </c>
    </row>
    <row r="7463" spans="1:3" hidden="1">
      <c r="A7463" s="1" t="str">
        <f t="shared" si="116"/>
        <v>MT 1973</v>
      </c>
      <c r="B7463" t="s">
        <v>133</v>
      </c>
      <c r="C7463">
        <v>1973</v>
      </c>
    </row>
    <row r="7464" spans="1:3" hidden="1">
      <c r="A7464" s="1" t="str">
        <f t="shared" si="116"/>
        <v>MT 1974</v>
      </c>
      <c r="B7464" t="s">
        <v>133</v>
      </c>
      <c r="C7464">
        <v>1974</v>
      </c>
    </row>
    <row r="7465" spans="1:3" hidden="1">
      <c r="A7465" s="1" t="str">
        <f t="shared" si="116"/>
        <v>MT 1975</v>
      </c>
      <c r="B7465" t="s">
        <v>133</v>
      </c>
      <c r="C7465">
        <v>1975</v>
      </c>
    </row>
    <row r="7466" spans="1:3" hidden="1">
      <c r="A7466" s="1" t="str">
        <f t="shared" si="116"/>
        <v>MT 1976</v>
      </c>
      <c r="B7466" t="s">
        <v>133</v>
      </c>
      <c r="C7466">
        <v>1976</v>
      </c>
    </row>
    <row r="7467" spans="1:3" hidden="1">
      <c r="A7467" s="1" t="str">
        <f t="shared" si="116"/>
        <v>MT 1977</v>
      </c>
      <c r="B7467" t="s">
        <v>133</v>
      </c>
      <c r="C7467">
        <v>1977</v>
      </c>
    </row>
    <row r="7468" spans="1:3" hidden="1">
      <c r="A7468" s="1" t="str">
        <f t="shared" si="116"/>
        <v>MT 1978</v>
      </c>
      <c r="B7468" t="s">
        <v>133</v>
      </c>
      <c r="C7468">
        <v>1978</v>
      </c>
    </row>
    <row r="7469" spans="1:3" hidden="1">
      <c r="A7469" s="1" t="str">
        <f t="shared" si="116"/>
        <v>MT 1979</v>
      </c>
      <c r="B7469" t="s">
        <v>133</v>
      </c>
      <c r="C7469">
        <v>1979</v>
      </c>
    </row>
    <row r="7470" spans="1:3" hidden="1">
      <c r="A7470" s="1" t="str">
        <f t="shared" si="116"/>
        <v>MT 1980</v>
      </c>
      <c r="B7470" t="s">
        <v>133</v>
      </c>
      <c r="C7470">
        <v>1980</v>
      </c>
    </row>
    <row r="7471" spans="1:3" hidden="1">
      <c r="A7471" s="1" t="str">
        <f t="shared" si="116"/>
        <v>MT 1981</v>
      </c>
      <c r="B7471" t="s">
        <v>133</v>
      </c>
      <c r="C7471">
        <v>1981</v>
      </c>
    </row>
    <row r="7472" spans="1:3" hidden="1">
      <c r="A7472" s="1" t="str">
        <f t="shared" si="116"/>
        <v>MT 1982</v>
      </c>
      <c r="B7472" t="s">
        <v>133</v>
      </c>
      <c r="C7472">
        <v>1982</v>
      </c>
    </row>
    <row r="7473" spans="1:3" hidden="1">
      <c r="A7473" s="1" t="str">
        <f t="shared" si="116"/>
        <v>MT 1983</v>
      </c>
      <c r="B7473" t="s">
        <v>133</v>
      </c>
      <c r="C7473">
        <v>1983</v>
      </c>
    </row>
    <row r="7474" spans="1:3" hidden="1">
      <c r="A7474" s="1" t="str">
        <f t="shared" si="116"/>
        <v>MT 1984</v>
      </c>
      <c r="B7474" t="s">
        <v>133</v>
      </c>
      <c r="C7474">
        <v>1984</v>
      </c>
    </row>
    <row r="7475" spans="1:3" hidden="1">
      <c r="A7475" s="1" t="str">
        <f t="shared" si="116"/>
        <v>MT 1985</v>
      </c>
      <c r="B7475" t="s">
        <v>133</v>
      </c>
      <c r="C7475">
        <v>1985</v>
      </c>
    </row>
    <row r="7476" spans="1:3" hidden="1">
      <c r="A7476" s="1" t="str">
        <f t="shared" si="116"/>
        <v>MT 1986</v>
      </c>
      <c r="B7476" t="s">
        <v>133</v>
      </c>
      <c r="C7476">
        <v>1986</v>
      </c>
    </row>
    <row r="7477" spans="1:3" hidden="1">
      <c r="A7477" s="1" t="str">
        <f t="shared" si="116"/>
        <v>MT 1987</v>
      </c>
      <c r="B7477" t="s">
        <v>133</v>
      </c>
      <c r="C7477">
        <v>1987</v>
      </c>
    </row>
    <row r="7478" spans="1:3" hidden="1">
      <c r="A7478" s="1" t="str">
        <f t="shared" si="116"/>
        <v>MT 1988</v>
      </c>
      <c r="B7478" t="s">
        <v>133</v>
      </c>
      <c r="C7478">
        <v>1988</v>
      </c>
    </row>
    <row r="7479" spans="1:3" hidden="1">
      <c r="A7479" s="1" t="str">
        <f t="shared" si="116"/>
        <v>MT 1989</v>
      </c>
      <c r="B7479" t="s">
        <v>133</v>
      </c>
      <c r="C7479">
        <v>1989</v>
      </c>
    </row>
    <row r="7480" spans="1:3" hidden="1">
      <c r="A7480" s="1" t="str">
        <f t="shared" si="116"/>
        <v>MT 1990</v>
      </c>
      <c r="B7480" t="s">
        <v>133</v>
      </c>
      <c r="C7480">
        <v>1990</v>
      </c>
    </row>
    <row r="7481" spans="1:3" hidden="1">
      <c r="A7481" s="1" t="str">
        <f t="shared" si="116"/>
        <v>MT 1991</v>
      </c>
      <c r="B7481" t="s">
        <v>133</v>
      </c>
      <c r="C7481">
        <v>1991</v>
      </c>
    </row>
    <row r="7482" spans="1:3" hidden="1">
      <c r="A7482" s="1" t="str">
        <f t="shared" si="116"/>
        <v>MT 1992</v>
      </c>
      <c r="B7482" t="s">
        <v>133</v>
      </c>
      <c r="C7482">
        <v>1992</v>
      </c>
    </row>
    <row r="7483" spans="1:3" hidden="1">
      <c r="A7483" s="1" t="str">
        <f t="shared" si="116"/>
        <v>MT 1993</v>
      </c>
      <c r="B7483" t="s">
        <v>133</v>
      </c>
      <c r="C7483">
        <v>1993</v>
      </c>
    </row>
    <row r="7484" spans="1:3" hidden="1">
      <c r="A7484" s="1" t="str">
        <f t="shared" si="116"/>
        <v>MT 1994</v>
      </c>
      <c r="B7484" t="s">
        <v>133</v>
      </c>
      <c r="C7484">
        <v>1994</v>
      </c>
    </row>
    <row r="7485" spans="1:3" hidden="1">
      <c r="A7485" s="1" t="str">
        <f t="shared" si="116"/>
        <v>MT 1995</v>
      </c>
      <c r="B7485" t="s">
        <v>133</v>
      </c>
      <c r="C7485">
        <v>1995</v>
      </c>
    </row>
    <row r="7486" spans="1:3" hidden="1">
      <c r="A7486" s="1" t="str">
        <f t="shared" si="116"/>
        <v>MT 1996</v>
      </c>
      <c r="B7486" t="s">
        <v>133</v>
      </c>
      <c r="C7486">
        <v>1996</v>
      </c>
    </row>
    <row r="7487" spans="1:3" hidden="1">
      <c r="A7487" s="1" t="str">
        <f t="shared" si="116"/>
        <v>MT 1997</v>
      </c>
      <c r="B7487" t="s">
        <v>133</v>
      </c>
      <c r="C7487">
        <v>1997</v>
      </c>
    </row>
    <row r="7488" spans="1:3" hidden="1">
      <c r="A7488" s="1" t="str">
        <f t="shared" si="116"/>
        <v>MT 1998</v>
      </c>
      <c r="B7488" t="s">
        <v>133</v>
      </c>
      <c r="C7488">
        <v>1998</v>
      </c>
    </row>
    <row r="7489" spans="1:3" hidden="1">
      <c r="A7489" s="1" t="str">
        <f t="shared" si="116"/>
        <v>MT 1999</v>
      </c>
      <c r="B7489" t="s">
        <v>133</v>
      </c>
      <c r="C7489">
        <v>1999</v>
      </c>
    </row>
    <row r="7490" spans="1:3" hidden="1">
      <c r="A7490" s="1" t="str">
        <f t="shared" si="116"/>
        <v>MT 2000</v>
      </c>
      <c r="B7490" t="s">
        <v>133</v>
      </c>
      <c r="C7490">
        <v>2000</v>
      </c>
    </row>
    <row r="7491" spans="1:3" hidden="1">
      <c r="A7491" s="1" t="str">
        <f t="shared" ref="A7491:A7554" si="117">CONCATENATE(B7491," ",C7491)</f>
        <v>MT 2001</v>
      </c>
      <c r="B7491" t="s">
        <v>133</v>
      </c>
      <c r="C7491">
        <v>2001</v>
      </c>
    </row>
    <row r="7492" spans="1:3" hidden="1">
      <c r="A7492" s="1" t="str">
        <f t="shared" si="117"/>
        <v>MT 2002</v>
      </c>
      <c r="B7492" t="s">
        <v>133</v>
      </c>
      <c r="C7492">
        <v>2002</v>
      </c>
    </row>
    <row r="7493" spans="1:3" hidden="1">
      <c r="A7493" s="1" t="str">
        <f t="shared" si="117"/>
        <v>MT 2003</v>
      </c>
      <c r="B7493" t="s">
        <v>133</v>
      </c>
      <c r="C7493">
        <v>2003</v>
      </c>
    </row>
    <row r="7494" spans="1:3" hidden="1">
      <c r="A7494" s="1" t="str">
        <f t="shared" si="117"/>
        <v>MT 2004</v>
      </c>
      <c r="B7494" t="s">
        <v>133</v>
      </c>
      <c r="C7494">
        <v>2004</v>
      </c>
    </row>
    <row r="7495" spans="1:3" hidden="1">
      <c r="A7495" s="1" t="str">
        <f t="shared" si="117"/>
        <v>MT 2005</v>
      </c>
      <c r="B7495" t="s">
        <v>133</v>
      </c>
      <c r="C7495">
        <v>2005</v>
      </c>
    </row>
    <row r="7496" spans="1:3" hidden="1">
      <c r="A7496" s="1" t="str">
        <f t="shared" si="117"/>
        <v>MT 2006</v>
      </c>
      <c r="B7496" t="s">
        <v>133</v>
      </c>
      <c r="C7496">
        <v>2006</v>
      </c>
    </row>
    <row r="7497" spans="1:3" hidden="1">
      <c r="A7497" s="1" t="str">
        <f t="shared" si="117"/>
        <v>MT 2007</v>
      </c>
      <c r="B7497" t="s">
        <v>133</v>
      </c>
      <c r="C7497">
        <v>2007</v>
      </c>
    </row>
    <row r="7498" spans="1:3" hidden="1">
      <c r="A7498" s="1" t="str">
        <f t="shared" si="117"/>
        <v>MT 2008</v>
      </c>
      <c r="B7498" t="s">
        <v>133</v>
      </c>
      <c r="C7498">
        <v>2008</v>
      </c>
    </row>
    <row r="7499" spans="1:3" hidden="1">
      <c r="A7499" s="1" t="str">
        <f t="shared" si="117"/>
        <v>MT 2009</v>
      </c>
      <c r="B7499" t="s">
        <v>133</v>
      </c>
      <c r="C7499">
        <v>2009</v>
      </c>
    </row>
    <row r="7500" spans="1:3" hidden="1">
      <c r="A7500" s="1" t="str">
        <f t="shared" si="117"/>
        <v>MT 2010</v>
      </c>
      <c r="B7500" t="s">
        <v>133</v>
      </c>
      <c r="C7500">
        <v>2010</v>
      </c>
    </row>
    <row r="7501" spans="1:3" hidden="1">
      <c r="A7501" s="1" t="str">
        <f t="shared" si="117"/>
        <v>MT 2011</v>
      </c>
      <c r="B7501" t="s">
        <v>133</v>
      </c>
      <c r="C7501">
        <v>2011</v>
      </c>
    </row>
    <row r="7502" spans="1:3" hidden="1">
      <c r="A7502" s="1" t="str">
        <f t="shared" si="117"/>
        <v>MT 2012</v>
      </c>
      <c r="B7502" t="s">
        <v>133</v>
      </c>
      <c r="C7502">
        <v>2012</v>
      </c>
    </row>
    <row r="7503" spans="1:3" hidden="1">
      <c r="A7503" s="1" t="str">
        <f t="shared" si="117"/>
        <v>MT 2013</v>
      </c>
      <c r="B7503" t="s">
        <v>133</v>
      </c>
      <c r="C7503">
        <v>2013</v>
      </c>
    </row>
    <row r="7504" spans="1:3" hidden="1">
      <c r="A7504" s="1" t="str">
        <f t="shared" si="117"/>
        <v>MT 2014</v>
      </c>
      <c r="B7504" t="s">
        <v>133</v>
      </c>
      <c r="C7504">
        <v>2014</v>
      </c>
    </row>
    <row r="7505" spans="1:3" hidden="1">
      <c r="A7505" s="1" t="str">
        <f t="shared" si="117"/>
        <v>MT 2015</v>
      </c>
      <c r="B7505" t="s">
        <v>133</v>
      </c>
      <c r="C7505">
        <v>2015</v>
      </c>
    </row>
    <row r="7506" spans="1:3" hidden="1">
      <c r="A7506" s="1" t="str">
        <f t="shared" si="117"/>
        <v>MU 1960</v>
      </c>
      <c r="B7506" t="s">
        <v>140</v>
      </c>
      <c r="C7506">
        <v>1960</v>
      </c>
    </row>
    <row r="7507" spans="1:3" hidden="1">
      <c r="A7507" s="1" t="str">
        <f t="shared" si="117"/>
        <v>MU 1961</v>
      </c>
      <c r="B7507" t="s">
        <v>140</v>
      </c>
      <c r="C7507">
        <v>1961</v>
      </c>
    </row>
    <row r="7508" spans="1:3" hidden="1">
      <c r="A7508" s="1" t="str">
        <f t="shared" si="117"/>
        <v>MU 1962</v>
      </c>
      <c r="B7508" t="s">
        <v>140</v>
      </c>
      <c r="C7508">
        <v>1962</v>
      </c>
    </row>
    <row r="7509" spans="1:3" hidden="1">
      <c r="A7509" s="1" t="str">
        <f t="shared" si="117"/>
        <v>MU 1963</v>
      </c>
      <c r="B7509" t="s">
        <v>140</v>
      </c>
      <c r="C7509">
        <v>1963</v>
      </c>
    </row>
    <row r="7510" spans="1:3" hidden="1">
      <c r="A7510" s="1" t="str">
        <f t="shared" si="117"/>
        <v>MU 1964</v>
      </c>
      <c r="B7510" t="s">
        <v>140</v>
      </c>
      <c r="C7510">
        <v>1964</v>
      </c>
    </row>
    <row r="7511" spans="1:3" hidden="1">
      <c r="A7511" s="1" t="str">
        <f t="shared" si="117"/>
        <v>MU 1965</v>
      </c>
      <c r="B7511" t="s">
        <v>140</v>
      </c>
      <c r="C7511">
        <v>1965</v>
      </c>
    </row>
    <row r="7512" spans="1:3" hidden="1">
      <c r="A7512" s="1" t="str">
        <f t="shared" si="117"/>
        <v>MU 1966</v>
      </c>
      <c r="B7512" t="s">
        <v>140</v>
      </c>
      <c r="C7512">
        <v>1966</v>
      </c>
    </row>
    <row r="7513" spans="1:3" hidden="1">
      <c r="A7513" s="1" t="str">
        <f t="shared" si="117"/>
        <v>MU 1967</v>
      </c>
      <c r="B7513" t="s">
        <v>140</v>
      </c>
      <c r="C7513">
        <v>1967</v>
      </c>
    </row>
    <row r="7514" spans="1:3" hidden="1">
      <c r="A7514" s="1" t="str">
        <f t="shared" si="117"/>
        <v>MU 1968</v>
      </c>
      <c r="B7514" t="s">
        <v>140</v>
      </c>
      <c r="C7514">
        <v>1968</v>
      </c>
    </row>
    <row r="7515" spans="1:3" hidden="1">
      <c r="A7515" s="1" t="str">
        <f t="shared" si="117"/>
        <v>MU 1969</v>
      </c>
      <c r="B7515" t="s">
        <v>140</v>
      </c>
      <c r="C7515">
        <v>1969</v>
      </c>
    </row>
    <row r="7516" spans="1:3" hidden="1">
      <c r="A7516" s="1" t="str">
        <f t="shared" si="117"/>
        <v>MU 1970</v>
      </c>
      <c r="B7516" t="s">
        <v>140</v>
      </c>
      <c r="C7516">
        <v>1970</v>
      </c>
    </row>
    <row r="7517" spans="1:3" hidden="1">
      <c r="A7517" s="1" t="str">
        <f t="shared" si="117"/>
        <v>MU 1971</v>
      </c>
      <c r="B7517" t="s">
        <v>140</v>
      </c>
      <c r="C7517">
        <v>1971</v>
      </c>
    </row>
    <row r="7518" spans="1:3" hidden="1">
      <c r="A7518" s="1" t="str">
        <f t="shared" si="117"/>
        <v>MU 1972</v>
      </c>
      <c r="B7518" t="s">
        <v>140</v>
      </c>
      <c r="C7518">
        <v>1972</v>
      </c>
    </row>
    <row r="7519" spans="1:3" hidden="1">
      <c r="A7519" s="1" t="str">
        <f t="shared" si="117"/>
        <v>MU 1973</v>
      </c>
      <c r="B7519" t="s">
        <v>140</v>
      </c>
      <c r="C7519">
        <v>1973</v>
      </c>
    </row>
    <row r="7520" spans="1:3" hidden="1">
      <c r="A7520" s="1" t="str">
        <f t="shared" si="117"/>
        <v>MU 1974</v>
      </c>
      <c r="B7520" t="s">
        <v>140</v>
      </c>
      <c r="C7520">
        <v>1974</v>
      </c>
    </row>
    <row r="7521" spans="1:3" hidden="1">
      <c r="A7521" s="1" t="str">
        <f t="shared" si="117"/>
        <v>MU 1975</v>
      </c>
      <c r="B7521" t="s">
        <v>140</v>
      </c>
      <c r="C7521">
        <v>1975</v>
      </c>
    </row>
    <row r="7522" spans="1:3" hidden="1">
      <c r="A7522" s="1" t="str">
        <f t="shared" si="117"/>
        <v>MU 1976</v>
      </c>
      <c r="B7522" t="s">
        <v>140</v>
      </c>
      <c r="C7522">
        <v>1976</v>
      </c>
    </row>
    <row r="7523" spans="1:3" hidden="1">
      <c r="A7523" s="1" t="str">
        <f t="shared" si="117"/>
        <v>MU 1977</v>
      </c>
      <c r="B7523" t="s">
        <v>140</v>
      </c>
      <c r="C7523">
        <v>1977</v>
      </c>
    </row>
    <row r="7524" spans="1:3" hidden="1">
      <c r="A7524" s="1" t="str">
        <f t="shared" si="117"/>
        <v>MU 1978</v>
      </c>
      <c r="B7524" t="s">
        <v>140</v>
      </c>
      <c r="C7524">
        <v>1978</v>
      </c>
    </row>
    <row r="7525" spans="1:3" hidden="1">
      <c r="A7525" s="1" t="str">
        <f t="shared" si="117"/>
        <v>MU 1979</v>
      </c>
      <c r="B7525" t="s">
        <v>140</v>
      </c>
      <c r="C7525">
        <v>1979</v>
      </c>
    </row>
    <row r="7526" spans="1:3" hidden="1">
      <c r="A7526" s="1" t="str">
        <f t="shared" si="117"/>
        <v>MU 1980</v>
      </c>
      <c r="B7526" t="s">
        <v>140</v>
      </c>
      <c r="C7526">
        <v>1980</v>
      </c>
    </row>
    <row r="7527" spans="1:3" hidden="1">
      <c r="A7527" s="1" t="str">
        <f t="shared" si="117"/>
        <v>MU 1981</v>
      </c>
      <c r="B7527" t="s">
        <v>140</v>
      </c>
      <c r="C7527">
        <v>1981</v>
      </c>
    </row>
    <row r="7528" spans="1:3" hidden="1">
      <c r="A7528" s="1" t="str">
        <f t="shared" si="117"/>
        <v>MU 1982</v>
      </c>
      <c r="B7528" t="s">
        <v>140</v>
      </c>
      <c r="C7528">
        <v>1982</v>
      </c>
    </row>
    <row r="7529" spans="1:3" hidden="1">
      <c r="A7529" s="1" t="str">
        <f t="shared" si="117"/>
        <v>MU 1983</v>
      </c>
      <c r="B7529" t="s">
        <v>140</v>
      </c>
      <c r="C7529">
        <v>1983</v>
      </c>
    </row>
    <row r="7530" spans="1:3" hidden="1">
      <c r="A7530" s="1" t="str">
        <f t="shared" si="117"/>
        <v>MU 1984</v>
      </c>
      <c r="B7530" t="s">
        <v>140</v>
      </c>
      <c r="C7530">
        <v>1984</v>
      </c>
    </row>
    <row r="7531" spans="1:3" hidden="1">
      <c r="A7531" s="1" t="str">
        <f t="shared" si="117"/>
        <v>MU 1985</v>
      </c>
      <c r="B7531" t="s">
        <v>140</v>
      </c>
      <c r="C7531">
        <v>1985</v>
      </c>
    </row>
    <row r="7532" spans="1:3" hidden="1">
      <c r="A7532" s="1" t="str">
        <f t="shared" si="117"/>
        <v>MU 1986</v>
      </c>
      <c r="B7532" t="s">
        <v>140</v>
      </c>
      <c r="C7532">
        <v>1986</v>
      </c>
    </row>
    <row r="7533" spans="1:3" hidden="1">
      <c r="A7533" s="1" t="str">
        <f t="shared" si="117"/>
        <v>MU 1987</v>
      </c>
      <c r="B7533" t="s">
        <v>140</v>
      </c>
      <c r="C7533">
        <v>1987</v>
      </c>
    </row>
    <row r="7534" spans="1:3" hidden="1">
      <c r="A7534" s="1" t="str">
        <f t="shared" si="117"/>
        <v>MU 1988</v>
      </c>
      <c r="B7534" t="s">
        <v>140</v>
      </c>
      <c r="C7534">
        <v>1988</v>
      </c>
    </row>
    <row r="7535" spans="1:3" hidden="1">
      <c r="A7535" s="1" t="str">
        <f t="shared" si="117"/>
        <v>MU 1989</v>
      </c>
      <c r="B7535" t="s">
        <v>140</v>
      </c>
      <c r="C7535">
        <v>1989</v>
      </c>
    </row>
    <row r="7536" spans="1:3" hidden="1">
      <c r="A7536" s="1" t="str">
        <f t="shared" si="117"/>
        <v>MU 1990</v>
      </c>
      <c r="B7536" t="s">
        <v>140</v>
      </c>
      <c r="C7536">
        <v>1990</v>
      </c>
    </row>
    <row r="7537" spans="1:8" hidden="1">
      <c r="A7537" s="1" t="str">
        <f t="shared" si="117"/>
        <v>MU 1991</v>
      </c>
      <c r="B7537" t="s">
        <v>140</v>
      </c>
      <c r="C7537">
        <v>1991</v>
      </c>
    </row>
    <row r="7538" spans="1:8" hidden="1">
      <c r="A7538" s="1" t="str">
        <f t="shared" si="117"/>
        <v>MU 1992</v>
      </c>
      <c r="B7538" t="s">
        <v>140</v>
      </c>
      <c r="C7538">
        <v>1992</v>
      </c>
    </row>
    <row r="7539" spans="1:8" hidden="1">
      <c r="A7539" s="1" t="str">
        <f t="shared" si="117"/>
        <v>MU 1993</v>
      </c>
      <c r="B7539" t="s">
        <v>140</v>
      </c>
      <c r="C7539">
        <v>1993</v>
      </c>
    </row>
    <row r="7540" spans="1:8" hidden="1">
      <c r="A7540" s="1" t="str">
        <f t="shared" si="117"/>
        <v>MU 1994</v>
      </c>
      <c r="B7540" t="s">
        <v>140</v>
      </c>
      <c r="C7540">
        <v>1994</v>
      </c>
    </row>
    <row r="7541" spans="1:8" hidden="1">
      <c r="A7541" s="1" t="str">
        <f t="shared" si="117"/>
        <v>MU 1995</v>
      </c>
      <c r="B7541" t="s">
        <v>140</v>
      </c>
      <c r="C7541">
        <v>1995</v>
      </c>
    </row>
    <row r="7542" spans="1:8" hidden="1">
      <c r="A7542" s="1" t="str">
        <f t="shared" si="117"/>
        <v>MU 1996</v>
      </c>
      <c r="B7542" t="s">
        <v>140</v>
      </c>
      <c r="C7542">
        <v>1996</v>
      </c>
    </row>
    <row r="7543" spans="1:8" hidden="1">
      <c r="A7543" s="1" t="str">
        <f t="shared" si="117"/>
        <v>MU 1997</v>
      </c>
      <c r="B7543" t="s">
        <v>140</v>
      </c>
      <c r="C7543">
        <v>1997</v>
      </c>
    </row>
    <row r="7544" spans="1:8" hidden="1">
      <c r="A7544" s="1" t="str">
        <f t="shared" si="117"/>
        <v>MU 1998</v>
      </c>
      <c r="B7544" t="s">
        <v>140</v>
      </c>
      <c r="C7544">
        <v>1998</v>
      </c>
    </row>
    <row r="7545" spans="1:8" hidden="1">
      <c r="A7545" s="1" t="str">
        <f t="shared" si="117"/>
        <v>MU 1999</v>
      </c>
      <c r="B7545" t="s">
        <v>140</v>
      </c>
      <c r="C7545">
        <v>1999</v>
      </c>
    </row>
    <row r="7546" spans="1:8" hidden="1">
      <c r="A7546" s="1" t="str">
        <f t="shared" si="117"/>
        <v>MU 2000</v>
      </c>
      <c r="B7546" t="s">
        <v>140</v>
      </c>
      <c r="C7546">
        <v>2000</v>
      </c>
    </row>
    <row r="7547" spans="1:8" hidden="1">
      <c r="A7547" s="1" t="str">
        <f t="shared" si="117"/>
        <v>MU 2001</v>
      </c>
      <c r="B7547" t="s">
        <v>140</v>
      </c>
      <c r="C7547">
        <v>2001</v>
      </c>
    </row>
    <row r="7548" spans="1:8" hidden="1">
      <c r="A7548" s="1" t="str">
        <f t="shared" si="117"/>
        <v>MU 2002</v>
      </c>
      <c r="B7548" t="s">
        <v>140</v>
      </c>
      <c r="C7548">
        <v>2002</v>
      </c>
    </row>
    <row r="7549" spans="1:8" hidden="1">
      <c r="A7549" s="1" t="str">
        <f t="shared" si="117"/>
        <v>MU 2003</v>
      </c>
      <c r="B7549" t="s">
        <v>140</v>
      </c>
      <c r="C7549">
        <v>2003</v>
      </c>
    </row>
    <row r="7550" spans="1:8" hidden="1">
      <c r="A7550" s="1" t="str">
        <f t="shared" si="117"/>
        <v>MU 2004</v>
      </c>
      <c r="B7550" t="s">
        <v>140</v>
      </c>
      <c r="C7550">
        <v>2004</v>
      </c>
    </row>
    <row r="7551" spans="1:8" hidden="1">
      <c r="A7551" s="1" t="str">
        <f t="shared" si="117"/>
        <v>MU 2005</v>
      </c>
      <c r="B7551" t="s">
        <v>140</v>
      </c>
      <c r="C7551">
        <v>2005</v>
      </c>
    </row>
    <row r="7552" spans="1:8" hidden="1">
      <c r="A7552" s="1" t="str">
        <f t="shared" si="117"/>
        <v>MU 2006</v>
      </c>
      <c r="B7552" t="s">
        <v>140</v>
      </c>
      <c r="C7552">
        <v>2006</v>
      </c>
      <c r="D7552">
        <v>7.58</v>
      </c>
      <c r="E7552">
        <v>11.7</v>
      </c>
      <c r="F7552">
        <v>15.55</v>
      </c>
      <c r="G7552">
        <v>21.35</v>
      </c>
      <c r="H7552">
        <v>43.81</v>
      </c>
    </row>
    <row r="7553" spans="1:8" hidden="1">
      <c r="A7553" s="1" t="str">
        <f t="shared" si="117"/>
        <v>MU 2007</v>
      </c>
      <c r="B7553" t="s">
        <v>140</v>
      </c>
      <c r="C7553">
        <v>2007</v>
      </c>
    </row>
    <row r="7554" spans="1:8" hidden="1">
      <c r="A7554" s="1" t="str">
        <f t="shared" si="117"/>
        <v>MU 2008</v>
      </c>
      <c r="B7554" t="s">
        <v>140</v>
      </c>
      <c r="C7554">
        <v>2008</v>
      </c>
    </row>
    <row r="7555" spans="1:8" hidden="1">
      <c r="A7555" s="1" t="str">
        <f t="shared" ref="A7555:A7618" si="118">CONCATENATE(B7555," ",C7555)</f>
        <v>MU 2009</v>
      </c>
      <c r="B7555" t="s">
        <v>140</v>
      </c>
      <c r="C7555">
        <v>2009</v>
      </c>
    </row>
    <row r="7556" spans="1:8" hidden="1">
      <c r="A7556" s="1" t="str">
        <f t="shared" si="118"/>
        <v>MU 2010</v>
      </c>
      <c r="B7556" t="s">
        <v>140</v>
      </c>
      <c r="C7556">
        <v>2010</v>
      </c>
    </row>
    <row r="7557" spans="1:8" hidden="1">
      <c r="A7557" s="1" t="str">
        <f t="shared" si="118"/>
        <v>MU 2011</v>
      </c>
      <c r="B7557" t="s">
        <v>140</v>
      </c>
      <c r="C7557">
        <v>2011</v>
      </c>
    </row>
    <row r="7558" spans="1:8" hidden="1">
      <c r="A7558" s="1" t="str">
        <f t="shared" si="118"/>
        <v>MU 2012</v>
      </c>
      <c r="B7558" t="s">
        <v>140</v>
      </c>
      <c r="C7558">
        <v>2012</v>
      </c>
      <c r="D7558">
        <v>7.42</v>
      </c>
      <c r="E7558">
        <v>11.75</v>
      </c>
      <c r="F7558">
        <v>15.72</v>
      </c>
      <c r="G7558">
        <v>21.23</v>
      </c>
      <c r="H7558">
        <v>43.88</v>
      </c>
    </row>
    <row r="7559" spans="1:8" hidden="1">
      <c r="A7559" s="1" t="str">
        <f t="shared" si="118"/>
        <v>MU 2013</v>
      </c>
      <c r="B7559" t="s">
        <v>140</v>
      </c>
      <c r="C7559">
        <v>2013</v>
      </c>
    </row>
    <row r="7560" spans="1:8" hidden="1">
      <c r="A7560" s="1" t="str">
        <f t="shared" si="118"/>
        <v>MU 2014</v>
      </c>
      <c r="B7560" t="s">
        <v>140</v>
      </c>
      <c r="C7560">
        <v>2014</v>
      </c>
    </row>
    <row r="7561" spans="1:8" hidden="1">
      <c r="A7561" s="1" t="str">
        <f t="shared" si="118"/>
        <v>MU 2015</v>
      </c>
      <c r="B7561" t="s">
        <v>140</v>
      </c>
      <c r="C7561">
        <v>2015</v>
      </c>
    </row>
    <row r="7562" spans="1:8" hidden="1">
      <c r="A7562" s="1" t="str">
        <f t="shared" si="118"/>
        <v>MV 1960</v>
      </c>
      <c r="B7562" t="s">
        <v>128</v>
      </c>
      <c r="C7562">
        <v>1960</v>
      </c>
    </row>
    <row r="7563" spans="1:8" hidden="1">
      <c r="A7563" s="1" t="str">
        <f t="shared" si="118"/>
        <v>MV 1961</v>
      </c>
      <c r="B7563" t="s">
        <v>128</v>
      </c>
      <c r="C7563">
        <v>1961</v>
      </c>
    </row>
    <row r="7564" spans="1:8" hidden="1">
      <c r="A7564" s="1" t="str">
        <f t="shared" si="118"/>
        <v>MV 1962</v>
      </c>
      <c r="B7564" t="s">
        <v>128</v>
      </c>
      <c r="C7564">
        <v>1962</v>
      </c>
    </row>
    <row r="7565" spans="1:8" hidden="1">
      <c r="A7565" s="1" t="str">
        <f t="shared" si="118"/>
        <v>MV 1963</v>
      </c>
      <c r="B7565" t="s">
        <v>128</v>
      </c>
      <c r="C7565">
        <v>1963</v>
      </c>
    </row>
    <row r="7566" spans="1:8" hidden="1">
      <c r="A7566" s="1" t="str">
        <f t="shared" si="118"/>
        <v>MV 1964</v>
      </c>
      <c r="B7566" t="s">
        <v>128</v>
      </c>
      <c r="C7566">
        <v>1964</v>
      </c>
    </row>
    <row r="7567" spans="1:8" hidden="1">
      <c r="A7567" s="1" t="str">
        <f t="shared" si="118"/>
        <v>MV 1965</v>
      </c>
      <c r="B7567" t="s">
        <v>128</v>
      </c>
      <c r="C7567">
        <v>1965</v>
      </c>
    </row>
    <row r="7568" spans="1:8" hidden="1">
      <c r="A7568" s="1" t="str">
        <f t="shared" si="118"/>
        <v>MV 1966</v>
      </c>
      <c r="B7568" t="s">
        <v>128</v>
      </c>
      <c r="C7568">
        <v>1966</v>
      </c>
    </row>
    <row r="7569" spans="1:3" hidden="1">
      <c r="A7569" s="1" t="str">
        <f t="shared" si="118"/>
        <v>MV 1967</v>
      </c>
      <c r="B7569" t="s">
        <v>128</v>
      </c>
      <c r="C7569">
        <v>1967</v>
      </c>
    </row>
    <row r="7570" spans="1:3" hidden="1">
      <c r="A7570" s="1" t="str">
        <f t="shared" si="118"/>
        <v>MV 1968</v>
      </c>
      <c r="B7570" t="s">
        <v>128</v>
      </c>
      <c r="C7570">
        <v>1968</v>
      </c>
    </row>
    <row r="7571" spans="1:3" hidden="1">
      <c r="A7571" s="1" t="str">
        <f t="shared" si="118"/>
        <v>MV 1969</v>
      </c>
      <c r="B7571" t="s">
        <v>128</v>
      </c>
      <c r="C7571">
        <v>1969</v>
      </c>
    </row>
    <row r="7572" spans="1:3" hidden="1">
      <c r="A7572" s="1" t="str">
        <f t="shared" si="118"/>
        <v>MV 1970</v>
      </c>
      <c r="B7572" t="s">
        <v>128</v>
      </c>
      <c r="C7572">
        <v>1970</v>
      </c>
    </row>
    <row r="7573" spans="1:3" hidden="1">
      <c r="A7573" s="1" t="str">
        <f t="shared" si="118"/>
        <v>MV 1971</v>
      </c>
      <c r="B7573" t="s">
        <v>128</v>
      </c>
      <c r="C7573">
        <v>1971</v>
      </c>
    </row>
    <row r="7574" spans="1:3" hidden="1">
      <c r="A7574" s="1" t="str">
        <f t="shared" si="118"/>
        <v>MV 1972</v>
      </c>
      <c r="B7574" t="s">
        <v>128</v>
      </c>
      <c r="C7574">
        <v>1972</v>
      </c>
    </row>
    <row r="7575" spans="1:3" hidden="1">
      <c r="A7575" s="1" t="str">
        <f t="shared" si="118"/>
        <v>MV 1973</v>
      </c>
      <c r="B7575" t="s">
        <v>128</v>
      </c>
      <c r="C7575">
        <v>1973</v>
      </c>
    </row>
    <row r="7576" spans="1:3" hidden="1">
      <c r="A7576" s="1" t="str">
        <f t="shared" si="118"/>
        <v>MV 1974</v>
      </c>
      <c r="B7576" t="s">
        <v>128</v>
      </c>
      <c r="C7576">
        <v>1974</v>
      </c>
    </row>
    <row r="7577" spans="1:3" hidden="1">
      <c r="A7577" s="1" t="str">
        <f t="shared" si="118"/>
        <v>MV 1975</v>
      </c>
      <c r="B7577" t="s">
        <v>128</v>
      </c>
      <c r="C7577">
        <v>1975</v>
      </c>
    </row>
    <row r="7578" spans="1:3" hidden="1">
      <c r="A7578" s="1" t="str">
        <f t="shared" si="118"/>
        <v>MV 1976</v>
      </c>
      <c r="B7578" t="s">
        <v>128</v>
      </c>
      <c r="C7578">
        <v>1976</v>
      </c>
    </row>
    <row r="7579" spans="1:3" hidden="1">
      <c r="A7579" s="1" t="str">
        <f t="shared" si="118"/>
        <v>MV 1977</v>
      </c>
      <c r="B7579" t="s">
        <v>128</v>
      </c>
      <c r="C7579">
        <v>1977</v>
      </c>
    </row>
    <row r="7580" spans="1:3" hidden="1">
      <c r="A7580" s="1" t="str">
        <f t="shared" si="118"/>
        <v>MV 1978</v>
      </c>
      <c r="B7580" t="s">
        <v>128</v>
      </c>
      <c r="C7580">
        <v>1978</v>
      </c>
    </row>
    <row r="7581" spans="1:3" hidden="1">
      <c r="A7581" s="1" t="str">
        <f t="shared" si="118"/>
        <v>MV 1979</v>
      </c>
      <c r="B7581" t="s">
        <v>128</v>
      </c>
      <c r="C7581">
        <v>1979</v>
      </c>
    </row>
    <row r="7582" spans="1:3" hidden="1">
      <c r="A7582" s="1" t="str">
        <f t="shared" si="118"/>
        <v>MV 1980</v>
      </c>
      <c r="B7582" t="s">
        <v>128</v>
      </c>
      <c r="C7582">
        <v>1980</v>
      </c>
    </row>
    <row r="7583" spans="1:3" hidden="1">
      <c r="A7583" s="1" t="str">
        <f t="shared" si="118"/>
        <v>MV 1981</v>
      </c>
      <c r="B7583" t="s">
        <v>128</v>
      </c>
      <c r="C7583">
        <v>1981</v>
      </c>
    </row>
    <row r="7584" spans="1:3" hidden="1">
      <c r="A7584" s="1" t="str">
        <f t="shared" si="118"/>
        <v>MV 1982</v>
      </c>
      <c r="B7584" t="s">
        <v>128</v>
      </c>
      <c r="C7584">
        <v>1982</v>
      </c>
    </row>
    <row r="7585" spans="1:8" hidden="1">
      <c r="A7585" s="1" t="str">
        <f t="shared" si="118"/>
        <v>MV 1983</v>
      </c>
      <c r="B7585" t="s">
        <v>128</v>
      </c>
      <c r="C7585">
        <v>1983</v>
      </c>
    </row>
    <row r="7586" spans="1:8" hidden="1">
      <c r="A7586" s="1" t="str">
        <f t="shared" si="118"/>
        <v>MV 1984</v>
      </c>
      <c r="B7586" t="s">
        <v>128</v>
      </c>
      <c r="C7586">
        <v>1984</v>
      </c>
    </row>
    <row r="7587" spans="1:8" hidden="1">
      <c r="A7587" s="1" t="str">
        <f t="shared" si="118"/>
        <v>MV 1985</v>
      </c>
      <c r="B7587" t="s">
        <v>128</v>
      </c>
      <c r="C7587">
        <v>1985</v>
      </c>
    </row>
    <row r="7588" spans="1:8" hidden="1">
      <c r="A7588" s="1" t="str">
        <f t="shared" si="118"/>
        <v>MV 1986</v>
      </c>
      <c r="B7588" t="s">
        <v>128</v>
      </c>
      <c r="C7588">
        <v>1986</v>
      </c>
    </row>
    <row r="7589" spans="1:8" hidden="1">
      <c r="A7589" s="1" t="str">
        <f t="shared" si="118"/>
        <v>MV 1987</v>
      </c>
      <c r="B7589" t="s">
        <v>128</v>
      </c>
      <c r="C7589">
        <v>1987</v>
      </c>
    </row>
    <row r="7590" spans="1:8" hidden="1">
      <c r="A7590" s="1" t="str">
        <f t="shared" si="118"/>
        <v>MV 1988</v>
      </c>
      <c r="B7590" t="s">
        <v>128</v>
      </c>
      <c r="C7590">
        <v>1988</v>
      </c>
    </row>
    <row r="7591" spans="1:8" hidden="1">
      <c r="A7591" s="1" t="str">
        <f t="shared" si="118"/>
        <v>MV 1989</v>
      </c>
      <c r="B7591" t="s">
        <v>128</v>
      </c>
      <c r="C7591">
        <v>1989</v>
      </c>
    </row>
    <row r="7592" spans="1:8" hidden="1">
      <c r="A7592" s="1" t="str">
        <f t="shared" si="118"/>
        <v>MV 1990</v>
      </c>
      <c r="B7592" t="s">
        <v>128</v>
      </c>
      <c r="C7592">
        <v>1990</v>
      </c>
    </row>
    <row r="7593" spans="1:8" hidden="1">
      <c r="A7593" s="1" t="str">
        <f t="shared" si="118"/>
        <v>MV 1991</v>
      </c>
      <c r="B7593" t="s">
        <v>128</v>
      </c>
      <c r="C7593">
        <v>1991</v>
      </c>
    </row>
    <row r="7594" spans="1:8" hidden="1">
      <c r="A7594" s="1" t="str">
        <f t="shared" si="118"/>
        <v>MV 1992</v>
      </c>
      <c r="B7594" t="s">
        <v>128</v>
      </c>
      <c r="C7594">
        <v>1992</v>
      </c>
    </row>
    <row r="7595" spans="1:8" hidden="1">
      <c r="A7595" s="1" t="str">
        <f t="shared" si="118"/>
        <v>MV 1993</v>
      </c>
      <c r="B7595" t="s">
        <v>128</v>
      </c>
      <c r="C7595">
        <v>1993</v>
      </c>
    </row>
    <row r="7596" spans="1:8" hidden="1">
      <c r="A7596" s="1" t="str">
        <f t="shared" si="118"/>
        <v>MV 1994</v>
      </c>
      <c r="B7596" t="s">
        <v>128</v>
      </c>
      <c r="C7596">
        <v>1994</v>
      </c>
    </row>
    <row r="7597" spans="1:8" hidden="1">
      <c r="A7597" s="1" t="str">
        <f t="shared" si="118"/>
        <v>MV 1995</v>
      </c>
      <c r="B7597" t="s">
        <v>128</v>
      </c>
      <c r="C7597">
        <v>1995</v>
      </c>
    </row>
    <row r="7598" spans="1:8" hidden="1">
      <c r="A7598" s="1" t="str">
        <f t="shared" si="118"/>
        <v>MV 1996</v>
      </c>
      <c r="B7598" t="s">
        <v>128</v>
      </c>
      <c r="C7598">
        <v>1996</v>
      </c>
    </row>
    <row r="7599" spans="1:8" hidden="1">
      <c r="A7599" s="1" t="str">
        <f t="shared" si="118"/>
        <v>MV 1997</v>
      </c>
      <c r="B7599" t="s">
        <v>128</v>
      </c>
      <c r="C7599">
        <v>1997</v>
      </c>
    </row>
    <row r="7600" spans="1:8" hidden="1">
      <c r="A7600" s="1" t="str">
        <f t="shared" si="118"/>
        <v>MV 1998</v>
      </c>
      <c r="B7600" t="s">
        <v>128</v>
      </c>
      <c r="C7600">
        <v>1998</v>
      </c>
      <c r="D7600">
        <v>1.41</v>
      </c>
      <c r="E7600">
        <v>4.57</v>
      </c>
      <c r="F7600">
        <v>9.4700000000000006</v>
      </c>
      <c r="G7600">
        <v>18.82</v>
      </c>
      <c r="H7600">
        <v>65.739999999999995</v>
      </c>
    </row>
    <row r="7601" spans="1:8" hidden="1">
      <c r="A7601" s="1" t="str">
        <f t="shared" si="118"/>
        <v>MV 1999</v>
      </c>
      <c r="B7601" t="s">
        <v>128</v>
      </c>
      <c r="C7601">
        <v>1999</v>
      </c>
    </row>
    <row r="7602" spans="1:8" hidden="1">
      <c r="A7602" s="1" t="str">
        <f t="shared" si="118"/>
        <v>MV 2000</v>
      </c>
      <c r="B7602" t="s">
        <v>128</v>
      </c>
      <c r="C7602">
        <v>2000</v>
      </c>
    </row>
    <row r="7603" spans="1:8" hidden="1">
      <c r="A7603" s="1" t="str">
        <f t="shared" si="118"/>
        <v>MV 2001</v>
      </c>
      <c r="B7603" t="s">
        <v>128</v>
      </c>
      <c r="C7603">
        <v>2001</v>
      </c>
    </row>
    <row r="7604" spans="1:8" hidden="1">
      <c r="A7604" s="1" t="str">
        <f t="shared" si="118"/>
        <v>MV 2002</v>
      </c>
      <c r="B7604" t="s">
        <v>128</v>
      </c>
      <c r="C7604">
        <v>2002</v>
      </c>
    </row>
    <row r="7605" spans="1:8" hidden="1">
      <c r="A7605" s="1" t="str">
        <f t="shared" si="118"/>
        <v>MV 2003</v>
      </c>
      <c r="B7605" t="s">
        <v>128</v>
      </c>
      <c r="C7605">
        <v>2003</v>
      </c>
    </row>
    <row r="7606" spans="1:8" hidden="1">
      <c r="A7606" s="1" t="str">
        <f t="shared" si="118"/>
        <v>MV 2004</v>
      </c>
      <c r="B7606" t="s">
        <v>128</v>
      </c>
      <c r="C7606">
        <v>2004</v>
      </c>
      <c r="D7606">
        <v>6.52</v>
      </c>
      <c r="E7606">
        <v>10.87</v>
      </c>
      <c r="F7606">
        <v>15.72</v>
      </c>
      <c r="G7606">
        <v>22.66</v>
      </c>
      <c r="H7606">
        <v>44.25</v>
      </c>
    </row>
    <row r="7607" spans="1:8" hidden="1">
      <c r="A7607" s="1" t="str">
        <f t="shared" si="118"/>
        <v>MV 2005</v>
      </c>
      <c r="B7607" t="s">
        <v>128</v>
      </c>
      <c r="C7607">
        <v>2005</v>
      </c>
    </row>
    <row r="7608" spans="1:8" hidden="1">
      <c r="A7608" s="1" t="str">
        <f t="shared" si="118"/>
        <v>MV 2006</v>
      </c>
      <c r="B7608" t="s">
        <v>128</v>
      </c>
      <c r="C7608">
        <v>2006</v>
      </c>
    </row>
    <row r="7609" spans="1:8" hidden="1">
      <c r="A7609" s="1" t="str">
        <f t="shared" si="118"/>
        <v>MV 2007</v>
      </c>
      <c r="B7609" t="s">
        <v>128</v>
      </c>
      <c r="C7609">
        <v>2007</v>
      </c>
    </row>
    <row r="7610" spans="1:8" hidden="1">
      <c r="A7610" s="1" t="str">
        <f t="shared" si="118"/>
        <v>MV 2008</v>
      </c>
      <c r="B7610" t="s">
        <v>128</v>
      </c>
      <c r="C7610">
        <v>2008</v>
      </c>
    </row>
    <row r="7611" spans="1:8" hidden="1">
      <c r="A7611" s="1" t="str">
        <f t="shared" si="118"/>
        <v>MV 2009</v>
      </c>
      <c r="B7611" t="s">
        <v>128</v>
      </c>
      <c r="C7611">
        <v>2009</v>
      </c>
      <c r="D7611">
        <v>6.49</v>
      </c>
      <c r="E7611">
        <v>11.15</v>
      </c>
      <c r="F7611">
        <v>16.05</v>
      </c>
      <c r="G7611">
        <v>22.82</v>
      </c>
      <c r="H7611">
        <v>43.5</v>
      </c>
    </row>
    <row r="7612" spans="1:8" hidden="1">
      <c r="A7612" s="1" t="str">
        <f t="shared" si="118"/>
        <v>MV 2010</v>
      </c>
      <c r="B7612" t="s">
        <v>128</v>
      </c>
      <c r="C7612">
        <v>2010</v>
      </c>
    </row>
    <row r="7613" spans="1:8" hidden="1">
      <c r="A7613" s="1" t="str">
        <f t="shared" si="118"/>
        <v>MV 2011</v>
      </c>
      <c r="B7613" t="s">
        <v>128</v>
      </c>
      <c r="C7613">
        <v>2011</v>
      </c>
    </row>
    <row r="7614" spans="1:8" hidden="1">
      <c r="A7614" s="1" t="str">
        <f t="shared" si="118"/>
        <v>MV 2012</v>
      </c>
      <c r="B7614" t="s">
        <v>128</v>
      </c>
      <c r="C7614">
        <v>2012</v>
      </c>
    </row>
    <row r="7615" spans="1:8" hidden="1">
      <c r="A7615" s="1" t="str">
        <f t="shared" si="118"/>
        <v>MV 2013</v>
      </c>
      <c r="B7615" t="s">
        <v>128</v>
      </c>
      <c r="C7615">
        <v>2013</v>
      </c>
    </row>
    <row r="7616" spans="1:8" hidden="1">
      <c r="A7616" s="1" t="str">
        <f t="shared" si="118"/>
        <v>MV 2014</v>
      </c>
      <c r="B7616" t="s">
        <v>128</v>
      </c>
      <c r="C7616">
        <v>2014</v>
      </c>
    </row>
    <row r="7617" spans="1:3" hidden="1">
      <c r="A7617" s="1" t="str">
        <f t="shared" si="118"/>
        <v>MV 2015</v>
      </c>
      <c r="B7617" t="s">
        <v>128</v>
      </c>
      <c r="C7617">
        <v>2015</v>
      </c>
    </row>
    <row r="7618" spans="1:3" hidden="1">
      <c r="A7618" s="1" t="str">
        <f t="shared" si="118"/>
        <v>MW 1960</v>
      </c>
      <c r="B7618" t="s">
        <v>141</v>
      </c>
      <c r="C7618">
        <v>1960</v>
      </c>
    </row>
    <row r="7619" spans="1:3" hidden="1">
      <c r="A7619" s="1" t="str">
        <f t="shared" ref="A7619:A7682" si="119">CONCATENATE(B7619," ",C7619)</f>
        <v>MW 1961</v>
      </c>
      <c r="B7619" t="s">
        <v>141</v>
      </c>
      <c r="C7619">
        <v>1961</v>
      </c>
    </row>
    <row r="7620" spans="1:3" hidden="1">
      <c r="A7620" s="1" t="str">
        <f t="shared" si="119"/>
        <v>MW 1962</v>
      </c>
      <c r="B7620" t="s">
        <v>141</v>
      </c>
      <c r="C7620">
        <v>1962</v>
      </c>
    </row>
    <row r="7621" spans="1:3" hidden="1">
      <c r="A7621" s="1" t="str">
        <f t="shared" si="119"/>
        <v>MW 1963</v>
      </c>
      <c r="B7621" t="s">
        <v>141</v>
      </c>
      <c r="C7621">
        <v>1963</v>
      </c>
    </row>
    <row r="7622" spans="1:3" hidden="1">
      <c r="A7622" s="1" t="str">
        <f t="shared" si="119"/>
        <v>MW 1964</v>
      </c>
      <c r="B7622" t="s">
        <v>141</v>
      </c>
      <c r="C7622">
        <v>1964</v>
      </c>
    </row>
    <row r="7623" spans="1:3" hidden="1">
      <c r="A7623" s="1" t="str">
        <f t="shared" si="119"/>
        <v>MW 1965</v>
      </c>
      <c r="B7623" t="s">
        <v>141</v>
      </c>
      <c r="C7623">
        <v>1965</v>
      </c>
    </row>
    <row r="7624" spans="1:3" hidden="1">
      <c r="A7624" s="1" t="str">
        <f t="shared" si="119"/>
        <v>MW 1966</v>
      </c>
      <c r="B7624" t="s">
        <v>141</v>
      </c>
      <c r="C7624">
        <v>1966</v>
      </c>
    </row>
    <row r="7625" spans="1:3" hidden="1">
      <c r="A7625" s="1" t="str">
        <f t="shared" si="119"/>
        <v>MW 1967</v>
      </c>
      <c r="B7625" t="s">
        <v>141</v>
      </c>
      <c r="C7625">
        <v>1967</v>
      </c>
    </row>
    <row r="7626" spans="1:3" hidden="1">
      <c r="A7626" s="1" t="str">
        <f t="shared" si="119"/>
        <v>MW 1968</v>
      </c>
      <c r="B7626" t="s">
        <v>141</v>
      </c>
      <c r="C7626">
        <v>1968</v>
      </c>
    </row>
    <row r="7627" spans="1:3" hidden="1">
      <c r="A7627" s="1" t="str">
        <f t="shared" si="119"/>
        <v>MW 1969</v>
      </c>
      <c r="B7627" t="s">
        <v>141</v>
      </c>
      <c r="C7627">
        <v>1969</v>
      </c>
    </row>
    <row r="7628" spans="1:3" hidden="1">
      <c r="A7628" s="1" t="str">
        <f t="shared" si="119"/>
        <v>MW 1970</v>
      </c>
      <c r="B7628" t="s">
        <v>141</v>
      </c>
      <c r="C7628">
        <v>1970</v>
      </c>
    </row>
    <row r="7629" spans="1:3" hidden="1">
      <c r="A7629" s="1" t="str">
        <f t="shared" si="119"/>
        <v>MW 1971</v>
      </c>
      <c r="B7629" t="s">
        <v>141</v>
      </c>
      <c r="C7629">
        <v>1971</v>
      </c>
    </row>
    <row r="7630" spans="1:3" hidden="1">
      <c r="A7630" s="1" t="str">
        <f t="shared" si="119"/>
        <v>MW 1972</v>
      </c>
      <c r="B7630" t="s">
        <v>141</v>
      </c>
      <c r="C7630">
        <v>1972</v>
      </c>
    </row>
    <row r="7631" spans="1:3" hidden="1">
      <c r="A7631" s="1" t="str">
        <f t="shared" si="119"/>
        <v>MW 1973</v>
      </c>
      <c r="B7631" t="s">
        <v>141</v>
      </c>
      <c r="C7631">
        <v>1973</v>
      </c>
    </row>
    <row r="7632" spans="1:3" hidden="1">
      <c r="A7632" s="1" t="str">
        <f t="shared" si="119"/>
        <v>MW 1974</v>
      </c>
      <c r="B7632" t="s">
        <v>141</v>
      </c>
      <c r="C7632">
        <v>1974</v>
      </c>
    </row>
    <row r="7633" spans="1:3" hidden="1">
      <c r="A7633" s="1" t="str">
        <f t="shared" si="119"/>
        <v>MW 1975</v>
      </c>
      <c r="B7633" t="s">
        <v>141</v>
      </c>
      <c r="C7633">
        <v>1975</v>
      </c>
    </row>
    <row r="7634" spans="1:3" hidden="1">
      <c r="A7634" s="1" t="str">
        <f t="shared" si="119"/>
        <v>MW 1976</v>
      </c>
      <c r="B7634" t="s">
        <v>141</v>
      </c>
      <c r="C7634">
        <v>1976</v>
      </c>
    </row>
    <row r="7635" spans="1:3" hidden="1">
      <c r="A7635" s="1" t="str">
        <f t="shared" si="119"/>
        <v>MW 1977</v>
      </c>
      <c r="B7635" t="s">
        <v>141</v>
      </c>
      <c r="C7635">
        <v>1977</v>
      </c>
    </row>
    <row r="7636" spans="1:3" hidden="1">
      <c r="A7636" s="1" t="str">
        <f t="shared" si="119"/>
        <v>MW 1978</v>
      </c>
      <c r="B7636" t="s">
        <v>141</v>
      </c>
      <c r="C7636">
        <v>1978</v>
      </c>
    </row>
    <row r="7637" spans="1:3" hidden="1">
      <c r="A7637" s="1" t="str">
        <f t="shared" si="119"/>
        <v>MW 1979</v>
      </c>
      <c r="B7637" t="s">
        <v>141</v>
      </c>
      <c r="C7637">
        <v>1979</v>
      </c>
    </row>
    <row r="7638" spans="1:3" hidden="1">
      <c r="A7638" s="1" t="str">
        <f t="shared" si="119"/>
        <v>MW 1980</v>
      </c>
      <c r="B7638" t="s">
        <v>141</v>
      </c>
      <c r="C7638">
        <v>1980</v>
      </c>
    </row>
    <row r="7639" spans="1:3" hidden="1">
      <c r="A7639" s="1" t="str">
        <f t="shared" si="119"/>
        <v>MW 1981</v>
      </c>
      <c r="B7639" t="s">
        <v>141</v>
      </c>
      <c r="C7639">
        <v>1981</v>
      </c>
    </row>
    <row r="7640" spans="1:3" hidden="1">
      <c r="A7640" s="1" t="str">
        <f t="shared" si="119"/>
        <v>MW 1982</v>
      </c>
      <c r="B7640" t="s">
        <v>141</v>
      </c>
      <c r="C7640">
        <v>1982</v>
      </c>
    </row>
    <row r="7641" spans="1:3" hidden="1">
      <c r="A7641" s="1" t="str">
        <f t="shared" si="119"/>
        <v>MW 1983</v>
      </c>
      <c r="B7641" t="s">
        <v>141</v>
      </c>
      <c r="C7641">
        <v>1983</v>
      </c>
    </row>
    <row r="7642" spans="1:3" hidden="1">
      <c r="A7642" s="1" t="str">
        <f t="shared" si="119"/>
        <v>MW 1984</v>
      </c>
      <c r="B7642" t="s">
        <v>141</v>
      </c>
      <c r="C7642">
        <v>1984</v>
      </c>
    </row>
    <row r="7643" spans="1:3" hidden="1">
      <c r="A7643" s="1" t="str">
        <f t="shared" si="119"/>
        <v>MW 1985</v>
      </c>
      <c r="B7643" t="s">
        <v>141</v>
      </c>
      <c r="C7643">
        <v>1985</v>
      </c>
    </row>
    <row r="7644" spans="1:3" hidden="1">
      <c r="A7644" s="1" t="str">
        <f t="shared" si="119"/>
        <v>MW 1986</v>
      </c>
      <c r="B7644" t="s">
        <v>141</v>
      </c>
      <c r="C7644">
        <v>1986</v>
      </c>
    </row>
    <row r="7645" spans="1:3" hidden="1">
      <c r="A7645" s="1" t="str">
        <f t="shared" si="119"/>
        <v>MW 1987</v>
      </c>
      <c r="B7645" t="s">
        <v>141</v>
      </c>
      <c r="C7645">
        <v>1987</v>
      </c>
    </row>
    <row r="7646" spans="1:3" hidden="1">
      <c r="A7646" s="1" t="str">
        <f t="shared" si="119"/>
        <v>MW 1988</v>
      </c>
      <c r="B7646" t="s">
        <v>141</v>
      </c>
      <c r="C7646">
        <v>1988</v>
      </c>
    </row>
    <row r="7647" spans="1:3" hidden="1">
      <c r="A7647" s="1" t="str">
        <f t="shared" si="119"/>
        <v>MW 1989</v>
      </c>
      <c r="B7647" t="s">
        <v>141</v>
      </c>
      <c r="C7647">
        <v>1989</v>
      </c>
    </row>
    <row r="7648" spans="1:3" hidden="1">
      <c r="A7648" s="1" t="str">
        <f t="shared" si="119"/>
        <v>MW 1990</v>
      </c>
      <c r="B7648" t="s">
        <v>141</v>
      </c>
      <c r="C7648">
        <v>1990</v>
      </c>
    </row>
    <row r="7649" spans="1:8" hidden="1">
      <c r="A7649" s="1" t="str">
        <f t="shared" si="119"/>
        <v>MW 1991</v>
      </c>
      <c r="B7649" t="s">
        <v>141</v>
      </c>
      <c r="C7649">
        <v>1991</v>
      </c>
    </row>
    <row r="7650" spans="1:8" hidden="1">
      <c r="A7650" s="1" t="str">
        <f t="shared" si="119"/>
        <v>MW 1992</v>
      </c>
      <c r="B7650" t="s">
        <v>141</v>
      </c>
      <c r="C7650">
        <v>1992</v>
      </c>
    </row>
    <row r="7651" spans="1:8" hidden="1">
      <c r="A7651" s="1" t="str">
        <f t="shared" si="119"/>
        <v>MW 1993</v>
      </c>
      <c r="B7651" t="s">
        <v>141</v>
      </c>
      <c r="C7651">
        <v>1993</v>
      </c>
    </row>
    <row r="7652" spans="1:8" hidden="1">
      <c r="A7652" s="1" t="str">
        <f t="shared" si="119"/>
        <v>MW 1994</v>
      </c>
      <c r="B7652" t="s">
        <v>141</v>
      </c>
      <c r="C7652">
        <v>1994</v>
      </c>
    </row>
    <row r="7653" spans="1:8" hidden="1">
      <c r="A7653" s="1" t="str">
        <f t="shared" si="119"/>
        <v>MW 1995</v>
      </c>
      <c r="B7653" t="s">
        <v>141</v>
      </c>
      <c r="C7653">
        <v>1995</v>
      </c>
    </row>
    <row r="7654" spans="1:8" hidden="1">
      <c r="A7654" s="1" t="str">
        <f t="shared" si="119"/>
        <v>MW 1996</v>
      </c>
      <c r="B7654" t="s">
        <v>141</v>
      </c>
      <c r="C7654">
        <v>1996</v>
      </c>
    </row>
    <row r="7655" spans="1:8" hidden="1">
      <c r="A7655" s="1" t="str">
        <f t="shared" si="119"/>
        <v>MW 1997</v>
      </c>
      <c r="B7655" t="s">
        <v>141</v>
      </c>
      <c r="C7655">
        <v>1997</v>
      </c>
      <c r="D7655">
        <v>3.85</v>
      </c>
      <c r="E7655">
        <v>5.99</v>
      </c>
      <c r="F7655">
        <v>8.14</v>
      </c>
      <c r="G7655">
        <v>11.75</v>
      </c>
      <c r="H7655">
        <v>70.27</v>
      </c>
    </row>
    <row r="7656" spans="1:8" hidden="1">
      <c r="A7656" s="1" t="str">
        <f t="shared" si="119"/>
        <v>MW 1998</v>
      </c>
      <c r="B7656" t="s">
        <v>141</v>
      </c>
      <c r="C7656">
        <v>1998</v>
      </c>
    </row>
    <row r="7657" spans="1:8" hidden="1">
      <c r="A7657" s="1" t="str">
        <f t="shared" si="119"/>
        <v>MW 1999</v>
      </c>
      <c r="B7657" t="s">
        <v>141</v>
      </c>
      <c r="C7657">
        <v>1999</v>
      </c>
    </row>
    <row r="7658" spans="1:8" hidden="1">
      <c r="A7658" s="1" t="str">
        <f t="shared" si="119"/>
        <v>MW 2000</v>
      </c>
      <c r="B7658" t="s">
        <v>141</v>
      </c>
      <c r="C7658">
        <v>2000</v>
      </c>
    </row>
    <row r="7659" spans="1:8" hidden="1">
      <c r="A7659" s="1" t="str">
        <f t="shared" si="119"/>
        <v>MW 2001</v>
      </c>
      <c r="B7659" t="s">
        <v>141</v>
      </c>
      <c r="C7659">
        <v>2001</v>
      </c>
    </row>
    <row r="7660" spans="1:8" hidden="1">
      <c r="A7660" s="1" t="str">
        <f t="shared" si="119"/>
        <v>MW 2002</v>
      </c>
      <c r="B7660" t="s">
        <v>141</v>
      </c>
      <c r="C7660">
        <v>2002</v>
      </c>
    </row>
    <row r="7661" spans="1:8" hidden="1">
      <c r="A7661" s="1" t="str">
        <f t="shared" si="119"/>
        <v>MW 2003</v>
      </c>
      <c r="B7661" t="s">
        <v>141</v>
      </c>
      <c r="C7661">
        <v>2003</v>
      </c>
    </row>
    <row r="7662" spans="1:8" hidden="1">
      <c r="A7662" s="1" t="str">
        <f t="shared" si="119"/>
        <v>MW 2004</v>
      </c>
      <c r="B7662" t="s">
        <v>141</v>
      </c>
      <c r="C7662">
        <v>2004</v>
      </c>
      <c r="D7662">
        <v>6.94</v>
      </c>
      <c r="E7662">
        <v>10.7</v>
      </c>
      <c r="F7662">
        <v>14.53</v>
      </c>
      <c r="G7662">
        <v>20.34</v>
      </c>
      <c r="H7662">
        <v>47.49</v>
      </c>
    </row>
    <row r="7663" spans="1:8" hidden="1">
      <c r="A7663" s="1" t="str">
        <f t="shared" si="119"/>
        <v>MW 2005</v>
      </c>
      <c r="B7663" t="s">
        <v>141</v>
      </c>
      <c r="C7663">
        <v>2005</v>
      </c>
    </row>
    <row r="7664" spans="1:8" hidden="1">
      <c r="A7664" s="1" t="str">
        <f t="shared" si="119"/>
        <v>MW 2006</v>
      </c>
      <c r="B7664" t="s">
        <v>141</v>
      </c>
      <c r="C7664">
        <v>2006</v>
      </c>
    </row>
    <row r="7665" spans="1:8" hidden="1">
      <c r="A7665" s="1" t="str">
        <f t="shared" si="119"/>
        <v>MW 2007</v>
      </c>
      <c r="B7665" t="s">
        <v>141</v>
      </c>
      <c r="C7665">
        <v>2007</v>
      </c>
    </row>
    <row r="7666" spans="1:8" hidden="1">
      <c r="A7666" s="1" t="str">
        <f t="shared" si="119"/>
        <v>MW 2008</v>
      </c>
      <c r="B7666" t="s">
        <v>141</v>
      </c>
      <c r="C7666">
        <v>2008</v>
      </c>
    </row>
    <row r="7667" spans="1:8" hidden="1">
      <c r="A7667" s="1" t="str">
        <f t="shared" si="119"/>
        <v>MW 2009</v>
      </c>
      <c r="B7667" t="s">
        <v>141</v>
      </c>
      <c r="C7667">
        <v>2009</v>
      </c>
    </row>
    <row r="7668" spans="1:8" hidden="1">
      <c r="A7668" s="1" t="str">
        <f t="shared" si="119"/>
        <v>MW 2010</v>
      </c>
      <c r="B7668" t="s">
        <v>141</v>
      </c>
      <c r="C7668">
        <v>2010</v>
      </c>
      <c r="D7668">
        <v>5.45</v>
      </c>
      <c r="E7668">
        <v>9.19</v>
      </c>
      <c r="F7668">
        <v>13.25</v>
      </c>
      <c r="G7668">
        <v>19.75</v>
      </c>
      <c r="H7668">
        <v>52.37</v>
      </c>
    </row>
    <row r="7669" spans="1:8" hidden="1">
      <c r="A7669" s="1" t="str">
        <f t="shared" si="119"/>
        <v>MW 2011</v>
      </c>
      <c r="B7669" t="s">
        <v>141</v>
      </c>
      <c r="C7669">
        <v>2011</v>
      </c>
    </row>
    <row r="7670" spans="1:8" hidden="1">
      <c r="A7670" s="1" t="str">
        <f t="shared" si="119"/>
        <v>MW 2012</v>
      </c>
      <c r="B7670" t="s">
        <v>141</v>
      </c>
      <c r="C7670">
        <v>2012</v>
      </c>
    </row>
    <row r="7671" spans="1:8" hidden="1">
      <c r="A7671" s="1" t="str">
        <f t="shared" si="119"/>
        <v>MW 2013</v>
      </c>
      <c r="B7671" t="s">
        <v>141</v>
      </c>
      <c r="C7671">
        <v>2013</v>
      </c>
    </row>
    <row r="7672" spans="1:8" hidden="1">
      <c r="A7672" s="1" t="str">
        <f t="shared" si="119"/>
        <v>MW 2014</v>
      </c>
      <c r="B7672" t="s">
        <v>141</v>
      </c>
      <c r="C7672">
        <v>2014</v>
      </c>
    </row>
    <row r="7673" spans="1:8" hidden="1">
      <c r="A7673" s="1" t="str">
        <f t="shared" si="119"/>
        <v>MW 2015</v>
      </c>
      <c r="B7673" t="s">
        <v>141</v>
      </c>
      <c r="C7673">
        <v>2015</v>
      </c>
    </row>
    <row r="7674" spans="1:8" hidden="1">
      <c r="A7674" s="1" t="str">
        <f t="shared" si="119"/>
        <v>MX 1960</v>
      </c>
      <c r="B7674" t="s">
        <v>129</v>
      </c>
      <c r="C7674">
        <v>1960</v>
      </c>
    </row>
    <row r="7675" spans="1:8" hidden="1">
      <c r="A7675" s="1" t="str">
        <f t="shared" si="119"/>
        <v>MX 1961</v>
      </c>
      <c r="B7675" t="s">
        <v>129</v>
      </c>
      <c r="C7675">
        <v>1961</v>
      </c>
    </row>
    <row r="7676" spans="1:8" hidden="1">
      <c r="A7676" s="1" t="str">
        <f t="shared" si="119"/>
        <v>MX 1962</v>
      </c>
      <c r="B7676" t="s">
        <v>129</v>
      </c>
      <c r="C7676">
        <v>1962</v>
      </c>
    </row>
    <row r="7677" spans="1:8" hidden="1">
      <c r="A7677" s="1" t="str">
        <f t="shared" si="119"/>
        <v>MX 1963</v>
      </c>
      <c r="B7677" t="s">
        <v>129</v>
      </c>
      <c r="C7677">
        <v>1963</v>
      </c>
    </row>
    <row r="7678" spans="1:8" hidden="1">
      <c r="A7678" s="1" t="str">
        <f t="shared" si="119"/>
        <v>MX 1964</v>
      </c>
      <c r="B7678" t="s">
        <v>129</v>
      </c>
      <c r="C7678">
        <v>1964</v>
      </c>
    </row>
    <row r="7679" spans="1:8" hidden="1">
      <c r="A7679" s="1" t="str">
        <f t="shared" si="119"/>
        <v>MX 1965</v>
      </c>
      <c r="B7679" t="s">
        <v>129</v>
      </c>
      <c r="C7679">
        <v>1965</v>
      </c>
    </row>
    <row r="7680" spans="1:8" hidden="1">
      <c r="A7680" s="1" t="str">
        <f t="shared" si="119"/>
        <v>MX 1966</v>
      </c>
      <c r="B7680" t="s">
        <v>129</v>
      </c>
      <c r="C7680">
        <v>1966</v>
      </c>
    </row>
    <row r="7681" spans="1:3" hidden="1">
      <c r="A7681" s="1" t="str">
        <f t="shared" si="119"/>
        <v>MX 1967</v>
      </c>
      <c r="B7681" t="s">
        <v>129</v>
      </c>
      <c r="C7681">
        <v>1967</v>
      </c>
    </row>
    <row r="7682" spans="1:3" hidden="1">
      <c r="A7682" s="1" t="str">
        <f t="shared" si="119"/>
        <v>MX 1968</v>
      </c>
      <c r="B7682" t="s">
        <v>129</v>
      </c>
      <c r="C7682">
        <v>1968</v>
      </c>
    </row>
    <row r="7683" spans="1:3" hidden="1">
      <c r="A7683" s="1" t="str">
        <f t="shared" ref="A7683:A7746" si="120">CONCATENATE(B7683," ",C7683)</f>
        <v>MX 1969</v>
      </c>
      <c r="B7683" t="s">
        <v>129</v>
      </c>
      <c r="C7683">
        <v>1969</v>
      </c>
    </row>
    <row r="7684" spans="1:3" hidden="1">
      <c r="A7684" s="1" t="str">
        <f t="shared" si="120"/>
        <v>MX 1970</v>
      </c>
      <c r="B7684" t="s">
        <v>129</v>
      </c>
      <c r="C7684">
        <v>1970</v>
      </c>
    </row>
    <row r="7685" spans="1:3" hidden="1">
      <c r="A7685" s="1" t="str">
        <f t="shared" si="120"/>
        <v>MX 1971</v>
      </c>
      <c r="B7685" t="s">
        <v>129</v>
      </c>
      <c r="C7685">
        <v>1971</v>
      </c>
    </row>
    <row r="7686" spans="1:3" hidden="1">
      <c r="A7686" s="1" t="str">
        <f t="shared" si="120"/>
        <v>MX 1972</v>
      </c>
      <c r="B7686" t="s">
        <v>129</v>
      </c>
      <c r="C7686">
        <v>1972</v>
      </c>
    </row>
    <row r="7687" spans="1:3" hidden="1">
      <c r="A7687" s="1" t="str">
        <f t="shared" si="120"/>
        <v>MX 1973</v>
      </c>
      <c r="B7687" t="s">
        <v>129</v>
      </c>
      <c r="C7687">
        <v>1973</v>
      </c>
    </row>
    <row r="7688" spans="1:3" hidden="1">
      <c r="A7688" s="1" t="str">
        <f t="shared" si="120"/>
        <v>MX 1974</v>
      </c>
      <c r="B7688" t="s">
        <v>129</v>
      </c>
      <c r="C7688">
        <v>1974</v>
      </c>
    </row>
    <row r="7689" spans="1:3" hidden="1">
      <c r="A7689" s="1" t="str">
        <f t="shared" si="120"/>
        <v>MX 1975</v>
      </c>
      <c r="B7689" t="s">
        <v>129</v>
      </c>
      <c r="C7689">
        <v>1975</v>
      </c>
    </row>
    <row r="7690" spans="1:3" hidden="1">
      <c r="A7690" s="1" t="str">
        <f t="shared" si="120"/>
        <v>MX 1976</v>
      </c>
      <c r="B7690" t="s">
        <v>129</v>
      </c>
      <c r="C7690">
        <v>1976</v>
      </c>
    </row>
    <row r="7691" spans="1:3" hidden="1">
      <c r="A7691" s="1" t="str">
        <f t="shared" si="120"/>
        <v>MX 1977</v>
      </c>
      <c r="B7691" t="s">
        <v>129</v>
      </c>
      <c r="C7691">
        <v>1977</v>
      </c>
    </row>
    <row r="7692" spans="1:3" hidden="1">
      <c r="A7692" s="1" t="str">
        <f t="shared" si="120"/>
        <v>MX 1978</v>
      </c>
      <c r="B7692" t="s">
        <v>129</v>
      </c>
      <c r="C7692">
        <v>1978</v>
      </c>
    </row>
    <row r="7693" spans="1:3" hidden="1">
      <c r="A7693" s="1" t="str">
        <f t="shared" si="120"/>
        <v>MX 1979</v>
      </c>
      <c r="B7693" t="s">
        <v>129</v>
      </c>
      <c r="C7693">
        <v>1979</v>
      </c>
    </row>
    <row r="7694" spans="1:3" hidden="1">
      <c r="A7694" s="1" t="str">
        <f t="shared" si="120"/>
        <v>MX 1980</v>
      </c>
      <c r="B7694" t="s">
        <v>129</v>
      </c>
      <c r="C7694">
        <v>1980</v>
      </c>
    </row>
    <row r="7695" spans="1:3" hidden="1">
      <c r="A7695" s="1" t="str">
        <f t="shared" si="120"/>
        <v>MX 1981</v>
      </c>
      <c r="B7695" t="s">
        <v>129</v>
      </c>
      <c r="C7695">
        <v>1981</v>
      </c>
    </row>
    <row r="7696" spans="1:3" hidden="1">
      <c r="A7696" s="1" t="str">
        <f t="shared" si="120"/>
        <v>MX 1982</v>
      </c>
      <c r="B7696" t="s">
        <v>129</v>
      </c>
      <c r="C7696">
        <v>1982</v>
      </c>
    </row>
    <row r="7697" spans="1:8" hidden="1">
      <c r="A7697" s="1" t="str">
        <f t="shared" si="120"/>
        <v>MX 1983</v>
      </c>
      <c r="B7697" t="s">
        <v>129</v>
      </c>
      <c r="C7697">
        <v>1983</v>
      </c>
    </row>
    <row r="7698" spans="1:8" hidden="1">
      <c r="A7698" s="1" t="str">
        <f t="shared" si="120"/>
        <v>MX 1984</v>
      </c>
      <c r="B7698" t="s">
        <v>129</v>
      </c>
      <c r="C7698">
        <v>1984</v>
      </c>
      <c r="D7698">
        <v>4.1100000000000003</v>
      </c>
      <c r="E7698">
        <v>8.01</v>
      </c>
      <c r="F7698">
        <v>12.99</v>
      </c>
      <c r="G7698">
        <v>21.11</v>
      </c>
      <c r="H7698">
        <v>53.78</v>
      </c>
    </row>
    <row r="7699" spans="1:8" hidden="1">
      <c r="A7699" s="1" t="str">
        <f t="shared" si="120"/>
        <v>MX 1985</v>
      </c>
      <c r="B7699" t="s">
        <v>129</v>
      </c>
      <c r="C7699">
        <v>1985</v>
      </c>
    </row>
    <row r="7700" spans="1:8" hidden="1">
      <c r="A7700" s="1" t="str">
        <f t="shared" si="120"/>
        <v>MX 1986</v>
      </c>
      <c r="B7700" t="s">
        <v>129</v>
      </c>
      <c r="C7700">
        <v>1986</v>
      </c>
    </row>
    <row r="7701" spans="1:8" hidden="1">
      <c r="A7701" s="1" t="str">
        <f t="shared" si="120"/>
        <v>MX 1987</v>
      </c>
      <c r="B7701" t="s">
        <v>129</v>
      </c>
      <c r="C7701">
        <v>1987</v>
      </c>
    </row>
    <row r="7702" spans="1:8" hidden="1">
      <c r="A7702" s="1" t="str">
        <f t="shared" si="120"/>
        <v>MX 1988</v>
      </c>
      <c r="B7702" t="s">
        <v>129</v>
      </c>
      <c r="C7702">
        <v>1988</v>
      </c>
    </row>
    <row r="7703" spans="1:8" hidden="1">
      <c r="A7703" s="1" t="str">
        <f t="shared" si="120"/>
        <v>MX 1989</v>
      </c>
      <c r="B7703" t="s">
        <v>129</v>
      </c>
      <c r="C7703">
        <v>1989</v>
      </c>
      <c r="D7703">
        <v>3.56</v>
      </c>
      <c r="E7703">
        <v>7.2</v>
      </c>
      <c r="F7703">
        <v>11.47</v>
      </c>
      <c r="G7703">
        <v>18.57</v>
      </c>
      <c r="H7703">
        <v>59.21</v>
      </c>
    </row>
    <row r="7704" spans="1:8" hidden="1">
      <c r="A7704" s="1" t="str">
        <f t="shared" si="120"/>
        <v>MX 1990</v>
      </c>
      <c r="B7704" t="s">
        <v>129</v>
      </c>
      <c r="C7704">
        <v>1990</v>
      </c>
    </row>
    <row r="7705" spans="1:8" hidden="1">
      <c r="A7705" s="1" t="str">
        <f t="shared" si="120"/>
        <v>MX 1991</v>
      </c>
      <c r="B7705" t="s">
        <v>129</v>
      </c>
      <c r="C7705">
        <v>1991</v>
      </c>
    </row>
    <row r="7706" spans="1:8" hidden="1">
      <c r="A7706" s="1" t="str">
        <f t="shared" si="120"/>
        <v>MX 1992</v>
      </c>
      <c r="B7706" t="s">
        <v>129</v>
      </c>
      <c r="C7706">
        <v>1992</v>
      </c>
      <c r="D7706">
        <v>4.04</v>
      </c>
      <c r="E7706">
        <v>7.84</v>
      </c>
      <c r="F7706">
        <v>12.29</v>
      </c>
      <c r="G7706">
        <v>19.690000000000001</v>
      </c>
      <c r="H7706">
        <v>56.13</v>
      </c>
    </row>
    <row r="7707" spans="1:8" hidden="1">
      <c r="A7707" s="1" t="str">
        <f t="shared" si="120"/>
        <v>MX 1993</v>
      </c>
      <c r="B7707" t="s">
        <v>129</v>
      </c>
      <c r="C7707">
        <v>1993</v>
      </c>
    </row>
    <row r="7708" spans="1:8" hidden="1">
      <c r="A7708" s="1" t="str">
        <f t="shared" si="120"/>
        <v>MX 1994</v>
      </c>
      <c r="B7708" t="s">
        <v>129</v>
      </c>
      <c r="C7708">
        <v>1994</v>
      </c>
      <c r="D7708">
        <v>4.05</v>
      </c>
      <c r="E7708">
        <v>7.75</v>
      </c>
      <c r="F7708">
        <v>12.02</v>
      </c>
      <c r="G7708">
        <v>19.079999999999998</v>
      </c>
      <c r="H7708">
        <v>57.1</v>
      </c>
    </row>
    <row r="7709" spans="1:8" hidden="1">
      <c r="A7709" s="1" t="str">
        <f t="shared" si="120"/>
        <v>MX 1995</v>
      </c>
      <c r="B7709" t="s">
        <v>129</v>
      </c>
      <c r="C7709">
        <v>1995</v>
      </c>
    </row>
    <row r="7710" spans="1:8" hidden="1">
      <c r="A7710" s="1" t="str">
        <f t="shared" si="120"/>
        <v>MX 1996</v>
      </c>
      <c r="B7710" t="s">
        <v>129</v>
      </c>
      <c r="C7710">
        <v>1996</v>
      </c>
      <c r="D7710">
        <v>4.38</v>
      </c>
      <c r="E7710">
        <v>8.49</v>
      </c>
      <c r="F7710">
        <v>13.02</v>
      </c>
      <c r="G7710">
        <v>20.239999999999998</v>
      </c>
      <c r="H7710">
        <v>53.88</v>
      </c>
    </row>
    <row r="7711" spans="1:8" hidden="1">
      <c r="A7711" s="1" t="str">
        <f t="shared" si="120"/>
        <v>MX 1997</v>
      </c>
      <c r="B7711" t="s">
        <v>129</v>
      </c>
      <c r="C7711">
        <v>1997</v>
      </c>
    </row>
    <row r="7712" spans="1:8" hidden="1">
      <c r="A7712" s="1" t="str">
        <f t="shared" si="120"/>
        <v>MX 1998</v>
      </c>
      <c r="B7712" t="s">
        <v>129</v>
      </c>
      <c r="C7712">
        <v>1998</v>
      </c>
      <c r="D7712">
        <v>4.0599999999999996</v>
      </c>
      <c r="E7712">
        <v>8.33</v>
      </c>
      <c r="F7712">
        <v>13.04</v>
      </c>
      <c r="G7712">
        <v>20.7</v>
      </c>
      <c r="H7712">
        <v>53.88</v>
      </c>
    </row>
    <row r="7713" spans="1:8" hidden="1">
      <c r="A7713" s="1" t="str">
        <f t="shared" si="120"/>
        <v>MX 1999</v>
      </c>
      <c r="B7713" t="s">
        <v>129</v>
      </c>
      <c r="C7713">
        <v>1999</v>
      </c>
    </row>
    <row r="7714" spans="1:8" hidden="1">
      <c r="A7714" s="1" t="str">
        <f t="shared" si="120"/>
        <v>MX 2000</v>
      </c>
      <c r="B7714" t="s">
        <v>129</v>
      </c>
      <c r="C7714">
        <v>2000</v>
      </c>
      <c r="D7714">
        <v>3.89</v>
      </c>
      <c r="E7714">
        <v>7.92</v>
      </c>
      <c r="F7714">
        <v>12.2</v>
      </c>
      <c r="G7714">
        <v>19.16</v>
      </c>
      <c r="H7714">
        <v>56.83</v>
      </c>
    </row>
    <row r="7715" spans="1:8" hidden="1">
      <c r="A7715" s="1" t="str">
        <f t="shared" si="120"/>
        <v>MX 2001</v>
      </c>
      <c r="B7715" t="s">
        <v>129</v>
      </c>
      <c r="C7715">
        <v>2001</v>
      </c>
    </row>
    <row r="7716" spans="1:8" hidden="1">
      <c r="A7716" s="1" t="str">
        <f t="shared" si="120"/>
        <v>MX 2002</v>
      </c>
      <c r="B7716" t="s">
        <v>129</v>
      </c>
      <c r="C7716">
        <v>2002</v>
      </c>
      <c r="D7716">
        <v>4.3099999999999996</v>
      </c>
      <c r="E7716">
        <v>8.31</v>
      </c>
      <c r="F7716">
        <v>12.66</v>
      </c>
      <c r="G7716">
        <v>19.72</v>
      </c>
      <c r="H7716">
        <v>55</v>
      </c>
    </row>
    <row r="7717" spans="1:8" hidden="1">
      <c r="A7717" s="1" t="str">
        <f t="shared" si="120"/>
        <v>MX 2003</v>
      </c>
      <c r="B7717" t="s">
        <v>129</v>
      </c>
      <c r="C7717">
        <v>2003</v>
      </c>
    </row>
    <row r="7718" spans="1:8" hidden="1">
      <c r="A7718" s="1" t="str">
        <f t="shared" si="120"/>
        <v>MX 2004</v>
      </c>
      <c r="B7718" t="s">
        <v>129</v>
      </c>
      <c r="C7718">
        <v>2004</v>
      </c>
      <c r="D7718">
        <v>4.5199999999999996</v>
      </c>
      <c r="E7718">
        <v>9.2899999999999991</v>
      </c>
      <c r="F7718">
        <v>13.96</v>
      </c>
      <c r="G7718">
        <v>20.92</v>
      </c>
      <c r="H7718">
        <v>51.31</v>
      </c>
    </row>
    <row r="7719" spans="1:8" hidden="1">
      <c r="A7719" s="1" t="str">
        <f t="shared" si="120"/>
        <v>MX 2005</v>
      </c>
      <c r="B7719" t="s">
        <v>129</v>
      </c>
      <c r="C7719">
        <v>2005</v>
      </c>
      <c r="D7719">
        <v>3.69</v>
      </c>
      <c r="E7719">
        <v>8.09</v>
      </c>
      <c r="F7719">
        <v>12.61</v>
      </c>
      <c r="G7719">
        <v>19.79</v>
      </c>
      <c r="H7719">
        <v>55.81</v>
      </c>
    </row>
    <row r="7720" spans="1:8" hidden="1">
      <c r="A7720" s="1" t="str">
        <f t="shared" si="120"/>
        <v>MX 2006</v>
      </c>
      <c r="B7720" t="s">
        <v>129</v>
      </c>
      <c r="C7720">
        <v>2006</v>
      </c>
      <c r="D7720">
        <v>4.72</v>
      </c>
      <c r="E7720">
        <v>8.6999999999999993</v>
      </c>
      <c r="F7720">
        <v>12.9</v>
      </c>
      <c r="G7720">
        <v>19.8</v>
      </c>
      <c r="H7720">
        <v>53.88</v>
      </c>
    </row>
    <row r="7721" spans="1:8" hidden="1">
      <c r="A7721" s="1" t="str">
        <f t="shared" si="120"/>
        <v>MX 2007</v>
      </c>
      <c r="B7721" t="s">
        <v>129</v>
      </c>
      <c r="C7721">
        <v>2007</v>
      </c>
    </row>
    <row r="7722" spans="1:8" hidden="1">
      <c r="A7722" s="1" t="str">
        <f t="shared" si="120"/>
        <v>MX 2008</v>
      </c>
      <c r="B7722" t="s">
        <v>129</v>
      </c>
      <c r="C7722">
        <v>2008</v>
      </c>
      <c r="D7722">
        <v>4.76</v>
      </c>
      <c r="E7722">
        <v>8.7899999999999991</v>
      </c>
      <c r="F7722">
        <v>12.91</v>
      </c>
      <c r="G7722">
        <v>19.48</v>
      </c>
      <c r="H7722">
        <v>54.06</v>
      </c>
    </row>
    <row r="7723" spans="1:8" hidden="1">
      <c r="A7723" s="1" t="str">
        <f t="shared" si="120"/>
        <v>MX 2009</v>
      </c>
      <c r="B7723" t="s">
        <v>129</v>
      </c>
      <c r="C7723">
        <v>2009</v>
      </c>
    </row>
    <row r="7724" spans="1:8" hidden="1">
      <c r="A7724" s="1" t="str">
        <f t="shared" si="120"/>
        <v>MX 2010</v>
      </c>
      <c r="B7724" t="s">
        <v>129</v>
      </c>
      <c r="C7724">
        <v>2010</v>
      </c>
      <c r="D7724">
        <v>4.72</v>
      </c>
      <c r="E7724">
        <v>8.67</v>
      </c>
      <c r="F7724">
        <v>12.92</v>
      </c>
      <c r="G7724">
        <v>19.79</v>
      </c>
      <c r="H7724">
        <v>53.89</v>
      </c>
    </row>
    <row r="7725" spans="1:8" hidden="1">
      <c r="A7725" s="1" t="str">
        <f t="shared" si="120"/>
        <v>MX 2011</v>
      </c>
      <c r="B7725" t="s">
        <v>129</v>
      </c>
      <c r="C7725">
        <v>2011</v>
      </c>
    </row>
    <row r="7726" spans="1:8" hidden="1">
      <c r="A7726" s="1" t="str">
        <f t="shared" si="120"/>
        <v>MX 2012</v>
      </c>
      <c r="B7726" t="s">
        <v>129</v>
      </c>
      <c r="C7726">
        <v>2012</v>
      </c>
      <c r="D7726">
        <v>4.8600000000000003</v>
      </c>
      <c r="E7726">
        <v>8.84</v>
      </c>
      <c r="F7726">
        <v>12.75</v>
      </c>
      <c r="G7726">
        <v>19.45</v>
      </c>
      <c r="H7726">
        <v>54.1</v>
      </c>
    </row>
    <row r="7727" spans="1:8" hidden="1">
      <c r="A7727" s="1" t="str">
        <f t="shared" si="120"/>
        <v>MX 2013</v>
      </c>
      <c r="B7727" t="s">
        <v>129</v>
      </c>
      <c r="C7727">
        <v>2013</v>
      </c>
    </row>
    <row r="7728" spans="1:8" hidden="1">
      <c r="A7728" s="1" t="str">
        <f t="shared" si="120"/>
        <v>MX 2014</v>
      </c>
      <c r="B7728" t="s">
        <v>129</v>
      </c>
      <c r="C7728">
        <v>2014</v>
      </c>
    </row>
    <row r="7729" spans="1:3" hidden="1">
      <c r="A7729" s="1" t="str">
        <f t="shared" si="120"/>
        <v>MX 2015</v>
      </c>
      <c r="B7729" t="s">
        <v>129</v>
      </c>
      <c r="C7729">
        <v>2015</v>
      </c>
    </row>
    <row r="7730" spans="1:3" hidden="1">
      <c r="A7730" s="1" t="str">
        <f t="shared" si="120"/>
        <v>MY 1960</v>
      </c>
      <c r="B7730" t="s">
        <v>142</v>
      </c>
      <c r="C7730">
        <v>1960</v>
      </c>
    </row>
    <row r="7731" spans="1:3" hidden="1">
      <c r="A7731" s="1" t="str">
        <f t="shared" si="120"/>
        <v>MY 1961</v>
      </c>
      <c r="B7731" t="s">
        <v>142</v>
      </c>
      <c r="C7731">
        <v>1961</v>
      </c>
    </row>
    <row r="7732" spans="1:3" hidden="1">
      <c r="A7732" s="1" t="str">
        <f t="shared" si="120"/>
        <v>MY 1962</v>
      </c>
      <c r="B7732" t="s">
        <v>142</v>
      </c>
      <c r="C7732">
        <v>1962</v>
      </c>
    </row>
    <row r="7733" spans="1:3" hidden="1">
      <c r="A7733" s="1" t="str">
        <f t="shared" si="120"/>
        <v>MY 1963</v>
      </c>
      <c r="B7733" t="s">
        <v>142</v>
      </c>
      <c r="C7733">
        <v>1963</v>
      </c>
    </row>
    <row r="7734" spans="1:3" hidden="1">
      <c r="A7734" s="1" t="str">
        <f t="shared" si="120"/>
        <v>MY 1964</v>
      </c>
      <c r="B7734" t="s">
        <v>142</v>
      </c>
      <c r="C7734">
        <v>1964</v>
      </c>
    </row>
    <row r="7735" spans="1:3" hidden="1">
      <c r="A7735" s="1" t="str">
        <f t="shared" si="120"/>
        <v>MY 1965</v>
      </c>
      <c r="B7735" t="s">
        <v>142</v>
      </c>
      <c r="C7735">
        <v>1965</v>
      </c>
    </row>
    <row r="7736" spans="1:3" hidden="1">
      <c r="A7736" s="1" t="str">
        <f t="shared" si="120"/>
        <v>MY 1966</v>
      </c>
      <c r="B7736" t="s">
        <v>142</v>
      </c>
      <c r="C7736">
        <v>1966</v>
      </c>
    </row>
    <row r="7737" spans="1:3" hidden="1">
      <c r="A7737" s="1" t="str">
        <f t="shared" si="120"/>
        <v>MY 1967</v>
      </c>
      <c r="B7737" t="s">
        <v>142</v>
      </c>
      <c r="C7737">
        <v>1967</v>
      </c>
    </row>
    <row r="7738" spans="1:3" hidden="1">
      <c r="A7738" s="1" t="str">
        <f t="shared" si="120"/>
        <v>MY 1968</v>
      </c>
      <c r="B7738" t="s">
        <v>142</v>
      </c>
      <c r="C7738">
        <v>1968</v>
      </c>
    </row>
    <row r="7739" spans="1:3" hidden="1">
      <c r="A7739" s="1" t="str">
        <f t="shared" si="120"/>
        <v>MY 1969</v>
      </c>
      <c r="B7739" t="s">
        <v>142</v>
      </c>
      <c r="C7739">
        <v>1969</v>
      </c>
    </row>
    <row r="7740" spans="1:3" hidden="1">
      <c r="A7740" s="1" t="str">
        <f t="shared" si="120"/>
        <v>MY 1970</v>
      </c>
      <c r="B7740" t="s">
        <v>142</v>
      </c>
      <c r="C7740">
        <v>1970</v>
      </c>
    </row>
    <row r="7741" spans="1:3" hidden="1">
      <c r="A7741" s="1" t="str">
        <f t="shared" si="120"/>
        <v>MY 1971</v>
      </c>
      <c r="B7741" t="s">
        <v>142</v>
      </c>
      <c r="C7741">
        <v>1971</v>
      </c>
    </row>
    <row r="7742" spans="1:3" hidden="1">
      <c r="A7742" s="1" t="str">
        <f t="shared" si="120"/>
        <v>MY 1972</v>
      </c>
      <c r="B7742" t="s">
        <v>142</v>
      </c>
      <c r="C7742">
        <v>1972</v>
      </c>
    </row>
    <row r="7743" spans="1:3" hidden="1">
      <c r="A7743" s="1" t="str">
        <f t="shared" si="120"/>
        <v>MY 1973</v>
      </c>
      <c r="B7743" t="s">
        <v>142</v>
      </c>
      <c r="C7743">
        <v>1973</v>
      </c>
    </row>
    <row r="7744" spans="1:3" hidden="1">
      <c r="A7744" s="1" t="str">
        <f t="shared" si="120"/>
        <v>MY 1974</v>
      </c>
      <c r="B7744" t="s">
        <v>142</v>
      </c>
      <c r="C7744">
        <v>1974</v>
      </c>
    </row>
    <row r="7745" spans="1:8" hidden="1">
      <c r="A7745" s="1" t="str">
        <f t="shared" si="120"/>
        <v>MY 1975</v>
      </c>
      <c r="B7745" t="s">
        <v>142</v>
      </c>
      <c r="C7745">
        <v>1975</v>
      </c>
    </row>
    <row r="7746" spans="1:8" hidden="1">
      <c r="A7746" s="1" t="str">
        <f t="shared" si="120"/>
        <v>MY 1976</v>
      </c>
      <c r="B7746" t="s">
        <v>142</v>
      </c>
      <c r="C7746">
        <v>1976</v>
      </c>
    </row>
    <row r="7747" spans="1:8" hidden="1">
      <c r="A7747" s="1" t="str">
        <f t="shared" ref="A7747:A7810" si="121">CONCATENATE(B7747," ",C7747)</f>
        <v>MY 1977</v>
      </c>
      <c r="B7747" t="s">
        <v>142</v>
      </c>
      <c r="C7747">
        <v>1977</v>
      </c>
    </row>
    <row r="7748" spans="1:8" hidden="1">
      <c r="A7748" s="1" t="str">
        <f t="shared" si="121"/>
        <v>MY 1978</v>
      </c>
      <c r="B7748" t="s">
        <v>142</v>
      </c>
      <c r="C7748">
        <v>1978</v>
      </c>
    </row>
    <row r="7749" spans="1:8" hidden="1">
      <c r="A7749" s="1" t="str">
        <f t="shared" si="121"/>
        <v>MY 1979</v>
      </c>
      <c r="B7749" t="s">
        <v>142</v>
      </c>
      <c r="C7749">
        <v>1979</v>
      </c>
    </row>
    <row r="7750" spans="1:8" hidden="1">
      <c r="A7750" s="1" t="str">
        <f t="shared" si="121"/>
        <v>MY 1980</v>
      </c>
      <c r="B7750" t="s">
        <v>142</v>
      </c>
      <c r="C7750">
        <v>1980</v>
      </c>
    </row>
    <row r="7751" spans="1:8" hidden="1">
      <c r="A7751" s="1" t="str">
        <f t="shared" si="121"/>
        <v>MY 1981</v>
      </c>
      <c r="B7751" t="s">
        <v>142</v>
      </c>
      <c r="C7751">
        <v>1981</v>
      </c>
    </row>
    <row r="7752" spans="1:8" hidden="1">
      <c r="A7752" s="1" t="str">
        <f t="shared" si="121"/>
        <v>MY 1982</v>
      </c>
      <c r="B7752" t="s">
        <v>142</v>
      </c>
      <c r="C7752">
        <v>1982</v>
      </c>
    </row>
    <row r="7753" spans="1:8" hidden="1">
      <c r="A7753" s="1" t="str">
        <f t="shared" si="121"/>
        <v>MY 1983</v>
      </c>
      <c r="B7753" t="s">
        <v>142</v>
      </c>
      <c r="C7753">
        <v>1983</v>
      </c>
    </row>
    <row r="7754" spans="1:8" hidden="1">
      <c r="A7754" s="1" t="str">
        <f t="shared" si="121"/>
        <v>MY 1984</v>
      </c>
      <c r="B7754" t="s">
        <v>142</v>
      </c>
      <c r="C7754">
        <v>1984</v>
      </c>
      <c r="D7754">
        <v>4.57</v>
      </c>
      <c r="E7754">
        <v>8.3699999999999992</v>
      </c>
      <c r="F7754">
        <v>12.99</v>
      </c>
      <c r="G7754">
        <v>20.12</v>
      </c>
      <c r="H7754">
        <v>53.94</v>
      </c>
    </row>
    <row r="7755" spans="1:8" hidden="1">
      <c r="A7755" s="1" t="str">
        <f t="shared" si="121"/>
        <v>MY 1985</v>
      </c>
      <c r="B7755" t="s">
        <v>142</v>
      </c>
      <c r="C7755">
        <v>1985</v>
      </c>
    </row>
    <row r="7756" spans="1:8" hidden="1">
      <c r="A7756" s="1" t="str">
        <f t="shared" si="121"/>
        <v>MY 1986</v>
      </c>
      <c r="B7756" t="s">
        <v>142</v>
      </c>
      <c r="C7756">
        <v>1986</v>
      </c>
    </row>
    <row r="7757" spans="1:8" hidden="1">
      <c r="A7757" s="1" t="str">
        <f t="shared" si="121"/>
        <v>MY 1987</v>
      </c>
      <c r="B7757" t="s">
        <v>142</v>
      </c>
      <c r="C7757">
        <v>1987</v>
      </c>
      <c r="D7757">
        <v>4.88</v>
      </c>
      <c r="E7757">
        <v>8.67</v>
      </c>
      <c r="F7757">
        <v>13.29</v>
      </c>
      <c r="G7757">
        <v>20.49</v>
      </c>
      <c r="H7757">
        <v>52.67</v>
      </c>
    </row>
    <row r="7758" spans="1:8" hidden="1">
      <c r="A7758" s="1" t="str">
        <f t="shared" si="121"/>
        <v>MY 1988</v>
      </c>
      <c r="B7758" t="s">
        <v>142</v>
      </c>
      <c r="C7758">
        <v>1988</v>
      </c>
    </row>
    <row r="7759" spans="1:8" hidden="1">
      <c r="A7759" s="1" t="str">
        <f t="shared" si="121"/>
        <v>MY 1989</v>
      </c>
      <c r="B7759" t="s">
        <v>142</v>
      </c>
      <c r="C7759">
        <v>1989</v>
      </c>
      <c r="D7759">
        <v>5.12</v>
      </c>
      <c r="E7759">
        <v>8.9</v>
      </c>
      <c r="F7759">
        <v>13.46</v>
      </c>
      <c r="G7759">
        <v>20.51</v>
      </c>
      <c r="H7759">
        <v>52</v>
      </c>
    </row>
    <row r="7760" spans="1:8" hidden="1">
      <c r="A7760" s="1" t="str">
        <f t="shared" si="121"/>
        <v>MY 1990</v>
      </c>
      <c r="B7760" t="s">
        <v>142</v>
      </c>
      <c r="C7760">
        <v>1990</v>
      </c>
    </row>
    <row r="7761" spans="1:8" hidden="1">
      <c r="A7761" s="1" t="str">
        <f t="shared" si="121"/>
        <v>MY 1991</v>
      </c>
      <c r="B7761" t="s">
        <v>142</v>
      </c>
      <c r="C7761">
        <v>1991</v>
      </c>
    </row>
    <row r="7762" spans="1:8" hidden="1">
      <c r="A7762" s="1" t="str">
        <f t="shared" si="121"/>
        <v>MY 1992</v>
      </c>
      <c r="B7762" t="s">
        <v>142</v>
      </c>
      <c r="C7762">
        <v>1992</v>
      </c>
      <c r="D7762">
        <v>4.66</v>
      </c>
      <c r="E7762">
        <v>8.42</v>
      </c>
      <c r="F7762">
        <v>13.15</v>
      </c>
      <c r="G7762">
        <v>20.65</v>
      </c>
      <c r="H7762">
        <v>53.13</v>
      </c>
    </row>
    <row r="7763" spans="1:8" hidden="1">
      <c r="A7763" s="1" t="str">
        <f t="shared" si="121"/>
        <v>MY 1993</v>
      </c>
      <c r="B7763" t="s">
        <v>142</v>
      </c>
      <c r="C7763">
        <v>1993</v>
      </c>
    </row>
    <row r="7764" spans="1:8" hidden="1">
      <c r="A7764" s="1" t="str">
        <f t="shared" si="121"/>
        <v>MY 1994</v>
      </c>
      <c r="B7764" t="s">
        <v>142</v>
      </c>
      <c r="C7764">
        <v>1994</v>
      </c>
    </row>
    <row r="7765" spans="1:8" hidden="1">
      <c r="A7765" s="1" t="str">
        <f t="shared" si="121"/>
        <v>MY 1995</v>
      </c>
      <c r="B7765" t="s">
        <v>142</v>
      </c>
      <c r="C7765">
        <v>1995</v>
      </c>
      <c r="D7765">
        <v>4.49</v>
      </c>
      <c r="E7765">
        <v>8.27</v>
      </c>
      <c r="F7765">
        <v>12.99</v>
      </c>
      <c r="G7765">
        <v>20.43</v>
      </c>
      <c r="H7765">
        <v>53.82</v>
      </c>
    </row>
    <row r="7766" spans="1:8" hidden="1">
      <c r="A7766" s="1" t="str">
        <f t="shared" si="121"/>
        <v>MY 1996</v>
      </c>
      <c r="B7766" t="s">
        <v>142</v>
      </c>
      <c r="C7766">
        <v>1996</v>
      </c>
    </row>
    <row r="7767" spans="1:8" hidden="1">
      <c r="A7767" s="1" t="str">
        <f t="shared" si="121"/>
        <v>MY 1997</v>
      </c>
      <c r="B7767" t="s">
        <v>142</v>
      </c>
      <c r="C7767">
        <v>1997</v>
      </c>
      <c r="D7767">
        <v>4.37</v>
      </c>
      <c r="E7767">
        <v>8.14</v>
      </c>
      <c r="F7767">
        <v>12.84</v>
      </c>
      <c r="G7767">
        <v>20.309999999999999</v>
      </c>
      <c r="H7767">
        <v>54.34</v>
      </c>
    </row>
    <row r="7768" spans="1:8" hidden="1">
      <c r="A7768" s="1" t="str">
        <f t="shared" si="121"/>
        <v>MY 1998</v>
      </c>
      <c r="B7768" t="s">
        <v>142</v>
      </c>
      <c r="C7768">
        <v>1998</v>
      </c>
    </row>
    <row r="7769" spans="1:8" hidden="1">
      <c r="A7769" s="1" t="str">
        <f t="shared" si="121"/>
        <v>MY 1999</v>
      </c>
      <c r="B7769" t="s">
        <v>142</v>
      </c>
      <c r="C7769">
        <v>1999</v>
      </c>
    </row>
    <row r="7770" spans="1:8" hidden="1">
      <c r="A7770" s="1" t="str">
        <f t="shared" si="121"/>
        <v>MY 2000</v>
      </c>
      <c r="B7770" t="s">
        <v>142</v>
      </c>
      <c r="C7770">
        <v>2000</v>
      </c>
    </row>
    <row r="7771" spans="1:8" hidden="1">
      <c r="A7771" s="1" t="str">
        <f t="shared" si="121"/>
        <v>MY 2001</v>
      </c>
      <c r="B7771" t="s">
        <v>142</v>
      </c>
      <c r="C7771">
        <v>2001</v>
      </c>
    </row>
    <row r="7772" spans="1:8" hidden="1">
      <c r="A7772" s="1" t="str">
        <f t="shared" si="121"/>
        <v>MY 2002</v>
      </c>
      <c r="B7772" t="s">
        <v>142</v>
      </c>
      <c r="C7772">
        <v>2002</v>
      </c>
    </row>
    <row r="7773" spans="1:8" hidden="1">
      <c r="A7773" s="1" t="str">
        <f t="shared" si="121"/>
        <v>MY 2003</v>
      </c>
      <c r="B7773" t="s">
        <v>142</v>
      </c>
      <c r="C7773">
        <v>2003</v>
      </c>
    </row>
    <row r="7774" spans="1:8" hidden="1">
      <c r="A7774" s="1" t="str">
        <f t="shared" si="121"/>
        <v>MY 2004</v>
      </c>
      <c r="B7774" t="s">
        <v>142</v>
      </c>
      <c r="C7774">
        <v>2004</v>
      </c>
      <c r="D7774">
        <v>4.68</v>
      </c>
      <c r="E7774">
        <v>8.76</v>
      </c>
      <c r="F7774">
        <v>13.64</v>
      </c>
      <c r="G7774">
        <v>21.56</v>
      </c>
      <c r="H7774">
        <v>51.36</v>
      </c>
    </row>
    <row r="7775" spans="1:8" hidden="1">
      <c r="A7775" s="1" t="str">
        <f t="shared" si="121"/>
        <v>MY 2005</v>
      </c>
      <c r="B7775" t="s">
        <v>142</v>
      </c>
      <c r="C7775">
        <v>2005</v>
      </c>
    </row>
    <row r="7776" spans="1:8" hidden="1">
      <c r="A7776" s="1" t="str">
        <f t="shared" si="121"/>
        <v>MY 2006</v>
      </c>
      <c r="B7776" t="s">
        <v>142</v>
      </c>
      <c r="C7776">
        <v>2006</v>
      </c>
    </row>
    <row r="7777" spans="1:8" hidden="1">
      <c r="A7777" s="1" t="str">
        <f t="shared" si="121"/>
        <v>MY 2007</v>
      </c>
      <c r="B7777" t="s">
        <v>142</v>
      </c>
      <c r="C7777">
        <v>2007</v>
      </c>
      <c r="D7777">
        <v>4.6900000000000004</v>
      </c>
      <c r="E7777">
        <v>8.7200000000000006</v>
      </c>
      <c r="F7777">
        <v>13.71</v>
      </c>
      <c r="G7777">
        <v>21.49</v>
      </c>
      <c r="H7777">
        <v>51.4</v>
      </c>
    </row>
    <row r="7778" spans="1:8" hidden="1">
      <c r="A7778" s="1" t="str">
        <f t="shared" si="121"/>
        <v>MY 2008</v>
      </c>
      <c r="B7778" t="s">
        <v>142</v>
      </c>
      <c r="C7778">
        <v>2008</v>
      </c>
    </row>
    <row r="7779" spans="1:8" hidden="1">
      <c r="A7779" s="1" t="str">
        <f t="shared" si="121"/>
        <v>MY 2009</v>
      </c>
      <c r="B7779" t="s">
        <v>142</v>
      </c>
      <c r="C7779">
        <v>2009</v>
      </c>
      <c r="D7779">
        <v>4.5599999999999996</v>
      </c>
      <c r="E7779">
        <v>8.64</v>
      </c>
      <c r="F7779">
        <v>13.67</v>
      </c>
      <c r="G7779">
        <v>21.75</v>
      </c>
      <c r="H7779">
        <v>51.38</v>
      </c>
    </row>
    <row r="7780" spans="1:8" hidden="1">
      <c r="A7780" s="1" t="str">
        <f t="shared" si="121"/>
        <v>MY 2010</v>
      </c>
      <c r="B7780" t="s">
        <v>142</v>
      </c>
      <c r="C7780">
        <v>2010</v>
      </c>
    </row>
    <row r="7781" spans="1:8" hidden="1">
      <c r="A7781" s="1" t="str">
        <f t="shared" si="121"/>
        <v>MY 2011</v>
      </c>
      <c r="B7781" t="s">
        <v>142</v>
      </c>
      <c r="C7781">
        <v>2011</v>
      </c>
    </row>
    <row r="7782" spans="1:8" hidden="1">
      <c r="A7782" s="1" t="str">
        <f t="shared" si="121"/>
        <v>MY 2012</v>
      </c>
      <c r="B7782" t="s">
        <v>142</v>
      </c>
      <c r="C7782">
        <v>2012</v>
      </c>
    </row>
    <row r="7783" spans="1:8" hidden="1">
      <c r="A7783" s="1" t="str">
        <f t="shared" si="121"/>
        <v>MY 2013</v>
      </c>
      <c r="B7783" t="s">
        <v>142</v>
      </c>
      <c r="C7783">
        <v>2013</v>
      </c>
    </row>
    <row r="7784" spans="1:8" hidden="1">
      <c r="A7784" s="1" t="str">
        <f t="shared" si="121"/>
        <v>MY 2014</v>
      </c>
      <c r="B7784" t="s">
        <v>142</v>
      </c>
      <c r="C7784">
        <v>2014</v>
      </c>
    </row>
    <row r="7785" spans="1:8" hidden="1">
      <c r="A7785" s="1" t="str">
        <f t="shared" si="121"/>
        <v>MY 2015</v>
      </c>
      <c r="B7785" t="s">
        <v>142</v>
      </c>
      <c r="C7785">
        <v>2015</v>
      </c>
    </row>
    <row r="7786" spans="1:8" hidden="1">
      <c r="A7786" s="1" t="str">
        <f t="shared" si="121"/>
        <v>MZ 1960</v>
      </c>
      <c r="B7786" t="s">
        <v>138</v>
      </c>
      <c r="C7786">
        <v>1960</v>
      </c>
    </row>
    <row r="7787" spans="1:8" hidden="1">
      <c r="A7787" s="1" t="str">
        <f t="shared" si="121"/>
        <v>MZ 1961</v>
      </c>
      <c r="B7787" t="s">
        <v>138</v>
      </c>
      <c r="C7787">
        <v>1961</v>
      </c>
    </row>
    <row r="7788" spans="1:8" hidden="1">
      <c r="A7788" s="1" t="str">
        <f t="shared" si="121"/>
        <v>MZ 1962</v>
      </c>
      <c r="B7788" t="s">
        <v>138</v>
      </c>
      <c r="C7788">
        <v>1962</v>
      </c>
    </row>
    <row r="7789" spans="1:8" hidden="1">
      <c r="A7789" s="1" t="str">
        <f t="shared" si="121"/>
        <v>MZ 1963</v>
      </c>
      <c r="B7789" t="s">
        <v>138</v>
      </c>
      <c r="C7789">
        <v>1963</v>
      </c>
    </row>
    <row r="7790" spans="1:8" hidden="1">
      <c r="A7790" s="1" t="str">
        <f t="shared" si="121"/>
        <v>MZ 1964</v>
      </c>
      <c r="B7790" t="s">
        <v>138</v>
      </c>
      <c r="C7790">
        <v>1964</v>
      </c>
    </row>
    <row r="7791" spans="1:8" hidden="1">
      <c r="A7791" s="1" t="str">
        <f t="shared" si="121"/>
        <v>MZ 1965</v>
      </c>
      <c r="B7791" t="s">
        <v>138</v>
      </c>
      <c r="C7791">
        <v>1965</v>
      </c>
    </row>
    <row r="7792" spans="1:8" hidden="1">
      <c r="A7792" s="1" t="str">
        <f t="shared" si="121"/>
        <v>MZ 1966</v>
      </c>
      <c r="B7792" t="s">
        <v>138</v>
      </c>
      <c r="C7792">
        <v>1966</v>
      </c>
    </row>
    <row r="7793" spans="1:3" hidden="1">
      <c r="A7793" s="1" t="str">
        <f t="shared" si="121"/>
        <v>MZ 1967</v>
      </c>
      <c r="B7793" t="s">
        <v>138</v>
      </c>
      <c r="C7793">
        <v>1967</v>
      </c>
    </row>
    <row r="7794" spans="1:3" hidden="1">
      <c r="A7794" s="1" t="str">
        <f t="shared" si="121"/>
        <v>MZ 1968</v>
      </c>
      <c r="B7794" t="s">
        <v>138</v>
      </c>
      <c r="C7794">
        <v>1968</v>
      </c>
    </row>
    <row r="7795" spans="1:3" hidden="1">
      <c r="A7795" s="1" t="str">
        <f t="shared" si="121"/>
        <v>MZ 1969</v>
      </c>
      <c r="B7795" t="s">
        <v>138</v>
      </c>
      <c r="C7795">
        <v>1969</v>
      </c>
    </row>
    <row r="7796" spans="1:3" hidden="1">
      <c r="A7796" s="1" t="str">
        <f t="shared" si="121"/>
        <v>MZ 1970</v>
      </c>
      <c r="B7796" t="s">
        <v>138</v>
      </c>
      <c r="C7796">
        <v>1970</v>
      </c>
    </row>
    <row r="7797" spans="1:3" hidden="1">
      <c r="A7797" s="1" t="str">
        <f t="shared" si="121"/>
        <v>MZ 1971</v>
      </c>
      <c r="B7797" t="s">
        <v>138</v>
      </c>
      <c r="C7797">
        <v>1971</v>
      </c>
    </row>
    <row r="7798" spans="1:3" hidden="1">
      <c r="A7798" s="1" t="str">
        <f t="shared" si="121"/>
        <v>MZ 1972</v>
      </c>
      <c r="B7798" t="s">
        <v>138</v>
      </c>
      <c r="C7798">
        <v>1972</v>
      </c>
    </row>
    <row r="7799" spans="1:3" hidden="1">
      <c r="A7799" s="1" t="str">
        <f t="shared" si="121"/>
        <v>MZ 1973</v>
      </c>
      <c r="B7799" t="s">
        <v>138</v>
      </c>
      <c r="C7799">
        <v>1973</v>
      </c>
    </row>
    <row r="7800" spans="1:3" hidden="1">
      <c r="A7800" s="1" t="str">
        <f t="shared" si="121"/>
        <v>MZ 1974</v>
      </c>
      <c r="B7800" t="s">
        <v>138</v>
      </c>
      <c r="C7800">
        <v>1974</v>
      </c>
    </row>
    <row r="7801" spans="1:3" hidden="1">
      <c r="A7801" s="1" t="str">
        <f t="shared" si="121"/>
        <v>MZ 1975</v>
      </c>
      <c r="B7801" t="s">
        <v>138</v>
      </c>
      <c r="C7801">
        <v>1975</v>
      </c>
    </row>
    <row r="7802" spans="1:3" hidden="1">
      <c r="A7802" s="1" t="str">
        <f t="shared" si="121"/>
        <v>MZ 1976</v>
      </c>
      <c r="B7802" t="s">
        <v>138</v>
      </c>
      <c r="C7802">
        <v>1976</v>
      </c>
    </row>
    <row r="7803" spans="1:3" hidden="1">
      <c r="A7803" s="1" t="str">
        <f t="shared" si="121"/>
        <v>MZ 1977</v>
      </c>
      <c r="B7803" t="s">
        <v>138</v>
      </c>
      <c r="C7803">
        <v>1977</v>
      </c>
    </row>
    <row r="7804" spans="1:3" hidden="1">
      <c r="A7804" s="1" t="str">
        <f t="shared" si="121"/>
        <v>MZ 1978</v>
      </c>
      <c r="B7804" t="s">
        <v>138</v>
      </c>
      <c r="C7804">
        <v>1978</v>
      </c>
    </row>
    <row r="7805" spans="1:3" hidden="1">
      <c r="A7805" s="1" t="str">
        <f t="shared" si="121"/>
        <v>MZ 1979</v>
      </c>
      <c r="B7805" t="s">
        <v>138</v>
      </c>
      <c r="C7805">
        <v>1979</v>
      </c>
    </row>
    <row r="7806" spans="1:3" hidden="1">
      <c r="A7806" s="1" t="str">
        <f t="shared" si="121"/>
        <v>MZ 1980</v>
      </c>
      <c r="B7806" t="s">
        <v>138</v>
      </c>
      <c r="C7806">
        <v>1980</v>
      </c>
    </row>
    <row r="7807" spans="1:3" hidden="1">
      <c r="A7807" s="1" t="str">
        <f t="shared" si="121"/>
        <v>MZ 1981</v>
      </c>
      <c r="B7807" t="s">
        <v>138</v>
      </c>
      <c r="C7807">
        <v>1981</v>
      </c>
    </row>
    <row r="7808" spans="1:3" hidden="1">
      <c r="A7808" s="1" t="str">
        <f t="shared" si="121"/>
        <v>MZ 1982</v>
      </c>
      <c r="B7808" t="s">
        <v>138</v>
      </c>
      <c r="C7808">
        <v>1982</v>
      </c>
    </row>
    <row r="7809" spans="1:8" hidden="1">
      <c r="A7809" s="1" t="str">
        <f t="shared" si="121"/>
        <v>MZ 1983</v>
      </c>
      <c r="B7809" t="s">
        <v>138</v>
      </c>
      <c r="C7809">
        <v>1983</v>
      </c>
    </row>
    <row r="7810" spans="1:8" hidden="1">
      <c r="A7810" s="1" t="str">
        <f t="shared" si="121"/>
        <v>MZ 1984</v>
      </c>
      <c r="B7810" t="s">
        <v>138</v>
      </c>
      <c r="C7810">
        <v>1984</v>
      </c>
    </row>
    <row r="7811" spans="1:8" hidden="1">
      <c r="A7811" s="1" t="str">
        <f t="shared" ref="A7811:A7874" si="122">CONCATENATE(B7811," ",C7811)</f>
        <v>MZ 1985</v>
      </c>
      <c r="B7811" t="s">
        <v>138</v>
      </c>
      <c r="C7811">
        <v>1985</v>
      </c>
    </row>
    <row r="7812" spans="1:8" hidden="1">
      <c r="A7812" s="1" t="str">
        <f t="shared" si="122"/>
        <v>MZ 1986</v>
      </c>
      <c r="B7812" t="s">
        <v>138</v>
      </c>
      <c r="C7812">
        <v>1986</v>
      </c>
    </row>
    <row r="7813" spans="1:8" hidden="1">
      <c r="A7813" s="1" t="str">
        <f t="shared" si="122"/>
        <v>MZ 1987</v>
      </c>
      <c r="B7813" t="s">
        <v>138</v>
      </c>
      <c r="C7813">
        <v>1987</v>
      </c>
    </row>
    <row r="7814" spans="1:8" hidden="1">
      <c r="A7814" s="1" t="str">
        <f t="shared" si="122"/>
        <v>MZ 1988</v>
      </c>
      <c r="B7814" t="s">
        <v>138</v>
      </c>
      <c r="C7814">
        <v>1988</v>
      </c>
    </row>
    <row r="7815" spans="1:8" hidden="1">
      <c r="A7815" s="1" t="str">
        <f t="shared" si="122"/>
        <v>MZ 1989</v>
      </c>
      <c r="B7815" t="s">
        <v>138</v>
      </c>
      <c r="C7815">
        <v>1989</v>
      </c>
    </row>
    <row r="7816" spans="1:8" hidden="1">
      <c r="A7816" s="1" t="str">
        <f t="shared" si="122"/>
        <v>MZ 1990</v>
      </c>
      <c r="B7816" t="s">
        <v>138</v>
      </c>
      <c r="C7816">
        <v>1990</v>
      </c>
    </row>
    <row r="7817" spans="1:8" hidden="1">
      <c r="A7817" s="1" t="str">
        <f t="shared" si="122"/>
        <v>MZ 1991</v>
      </c>
      <c r="B7817" t="s">
        <v>138</v>
      </c>
      <c r="C7817">
        <v>1991</v>
      </c>
    </row>
    <row r="7818" spans="1:8" hidden="1">
      <c r="A7818" s="1" t="str">
        <f t="shared" si="122"/>
        <v>MZ 1992</v>
      </c>
      <c r="B7818" t="s">
        <v>138</v>
      </c>
      <c r="C7818">
        <v>1992</v>
      </c>
    </row>
    <row r="7819" spans="1:8" hidden="1">
      <c r="A7819" s="1" t="str">
        <f t="shared" si="122"/>
        <v>MZ 1993</v>
      </c>
      <c r="B7819" t="s">
        <v>138</v>
      </c>
      <c r="C7819">
        <v>1993</v>
      </c>
    </row>
    <row r="7820" spans="1:8" hidden="1">
      <c r="A7820" s="1" t="str">
        <f t="shared" si="122"/>
        <v>MZ 1994</v>
      </c>
      <c r="B7820" t="s">
        <v>138</v>
      </c>
      <c r="C7820">
        <v>1994</v>
      </c>
    </row>
    <row r="7821" spans="1:8" hidden="1">
      <c r="A7821" s="1" t="str">
        <f t="shared" si="122"/>
        <v>MZ 1995</v>
      </c>
      <c r="B7821" t="s">
        <v>138</v>
      </c>
      <c r="C7821">
        <v>1995</v>
      </c>
    </row>
    <row r="7822" spans="1:8" hidden="1">
      <c r="A7822" s="1" t="str">
        <f t="shared" si="122"/>
        <v>MZ 1996</v>
      </c>
      <c r="B7822" t="s">
        <v>138</v>
      </c>
      <c r="C7822">
        <v>1996</v>
      </c>
      <c r="D7822">
        <v>5.65</v>
      </c>
      <c r="E7822">
        <v>9.74</v>
      </c>
      <c r="F7822">
        <v>13.65</v>
      </c>
      <c r="G7822">
        <v>20.03</v>
      </c>
      <c r="H7822">
        <v>50.92</v>
      </c>
    </row>
    <row r="7823" spans="1:8" hidden="1">
      <c r="A7823" s="1" t="str">
        <f t="shared" si="122"/>
        <v>MZ 1997</v>
      </c>
      <c r="B7823" t="s">
        <v>138</v>
      </c>
      <c r="C7823">
        <v>1997</v>
      </c>
    </row>
    <row r="7824" spans="1:8" hidden="1">
      <c r="A7824" s="1" t="str">
        <f t="shared" si="122"/>
        <v>MZ 1998</v>
      </c>
      <c r="B7824" t="s">
        <v>138</v>
      </c>
      <c r="C7824">
        <v>1998</v>
      </c>
    </row>
    <row r="7825" spans="1:8" hidden="1">
      <c r="A7825" s="1" t="str">
        <f t="shared" si="122"/>
        <v>MZ 1999</v>
      </c>
      <c r="B7825" t="s">
        <v>138</v>
      </c>
      <c r="C7825">
        <v>1999</v>
      </c>
    </row>
    <row r="7826" spans="1:8" hidden="1">
      <c r="A7826" s="1" t="str">
        <f t="shared" si="122"/>
        <v>MZ 2000</v>
      </c>
      <c r="B7826" t="s">
        <v>138</v>
      </c>
      <c r="C7826">
        <v>2000</v>
      </c>
    </row>
    <row r="7827" spans="1:8" hidden="1">
      <c r="A7827" s="1" t="str">
        <f t="shared" si="122"/>
        <v>MZ 2001</v>
      </c>
      <c r="B7827" t="s">
        <v>138</v>
      </c>
      <c r="C7827">
        <v>2001</v>
      </c>
    </row>
    <row r="7828" spans="1:8" hidden="1">
      <c r="A7828" s="1" t="str">
        <f t="shared" si="122"/>
        <v>MZ 2002</v>
      </c>
      <c r="B7828" t="s">
        <v>138</v>
      </c>
      <c r="C7828">
        <v>2002</v>
      </c>
      <c r="D7828">
        <v>5.42</v>
      </c>
      <c r="E7828">
        <v>9.2799999999999994</v>
      </c>
      <c r="F7828">
        <v>13.03</v>
      </c>
      <c r="G7828">
        <v>18.73</v>
      </c>
      <c r="H7828">
        <v>53.52</v>
      </c>
    </row>
    <row r="7829" spans="1:8" hidden="1">
      <c r="A7829" s="1" t="str">
        <f t="shared" si="122"/>
        <v>MZ 2003</v>
      </c>
      <c r="B7829" t="s">
        <v>138</v>
      </c>
      <c r="C7829">
        <v>2003</v>
      </c>
    </row>
    <row r="7830" spans="1:8" hidden="1">
      <c r="A7830" s="1" t="str">
        <f t="shared" si="122"/>
        <v>MZ 2004</v>
      </c>
      <c r="B7830" t="s">
        <v>138</v>
      </c>
      <c r="C7830">
        <v>2004</v>
      </c>
    </row>
    <row r="7831" spans="1:8" hidden="1">
      <c r="A7831" s="1" t="str">
        <f t="shared" si="122"/>
        <v>MZ 2005</v>
      </c>
      <c r="B7831" t="s">
        <v>138</v>
      </c>
      <c r="C7831">
        <v>2005</v>
      </c>
    </row>
    <row r="7832" spans="1:8" hidden="1">
      <c r="A7832" s="1" t="str">
        <f t="shared" si="122"/>
        <v>MZ 2006</v>
      </c>
      <c r="B7832" t="s">
        <v>138</v>
      </c>
      <c r="C7832">
        <v>2006</v>
      </c>
    </row>
    <row r="7833" spans="1:8" hidden="1">
      <c r="A7833" s="1" t="str">
        <f t="shared" si="122"/>
        <v>MZ 2007</v>
      </c>
      <c r="B7833" t="s">
        <v>138</v>
      </c>
      <c r="C7833">
        <v>2007</v>
      </c>
    </row>
    <row r="7834" spans="1:8" hidden="1">
      <c r="A7834" s="1" t="str">
        <f t="shared" si="122"/>
        <v>MZ 2008</v>
      </c>
      <c r="B7834" t="s">
        <v>138</v>
      </c>
      <c r="C7834">
        <v>2008</v>
      </c>
      <c r="D7834">
        <v>5.22</v>
      </c>
      <c r="E7834">
        <v>9.4700000000000006</v>
      </c>
      <c r="F7834">
        <v>13.74</v>
      </c>
      <c r="G7834">
        <v>20.14</v>
      </c>
      <c r="H7834">
        <v>51.42</v>
      </c>
    </row>
    <row r="7835" spans="1:8" hidden="1">
      <c r="A7835" s="1" t="str">
        <f t="shared" si="122"/>
        <v>MZ 2009</v>
      </c>
      <c r="B7835" t="s">
        <v>138</v>
      </c>
      <c r="C7835">
        <v>2009</v>
      </c>
    </row>
    <row r="7836" spans="1:8" hidden="1">
      <c r="A7836" s="1" t="str">
        <f t="shared" si="122"/>
        <v>MZ 2010</v>
      </c>
      <c r="B7836" t="s">
        <v>138</v>
      </c>
      <c r="C7836">
        <v>2010</v>
      </c>
    </row>
    <row r="7837" spans="1:8" hidden="1">
      <c r="A7837" s="1" t="str">
        <f t="shared" si="122"/>
        <v>MZ 2011</v>
      </c>
      <c r="B7837" t="s">
        <v>138</v>
      </c>
      <c r="C7837">
        <v>2011</v>
      </c>
    </row>
    <row r="7838" spans="1:8" hidden="1">
      <c r="A7838" s="1" t="str">
        <f t="shared" si="122"/>
        <v>MZ 2012</v>
      </c>
      <c r="B7838" t="s">
        <v>138</v>
      </c>
      <c r="C7838">
        <v>2012</v>
      </c>
    </row>
    <row r="7839" spans="1:8" hidden="1">
      <c r="A7839" s="1" t="str">
        <f t="shared" si="122"/>
        <v>MZ 2013</v>
      </c>
      <c r="B7839" t="s">
        <v>138</v>
      </c>
      <c r="C7839">
        <v>2013</v>
      </c>
    </row>
    <row r="7840" spans="1:8" hidden="1">
      <c r="A7840" s="1" t="str">
        <f t="shared" si="122"/>
        <v>MZ 2014</v>
      </c>
      <c r="B7840" t="s">
        <v>138</v>
      </c>
      <c r="C7840">
        <v>2014</v>
      </c>
    </row>
    <row r="7841" spans="1:3" hidden="1">
      <c r="A7841" s="1" t="str">
        <f t="shared" si="122"/>
        <v>MZ 2015</v>
      </c>
      <c r="B7841" t="s">
        <v>138</v>
      </c>
      <c r="C7841">
        <v>2015</v>
      </c>
    </row>
    <row r="7842" spans="1:3" hidden="1">
      <c r="A7842" s="1" t="str">
        <f t="shared" si="122"/>
        <v>NA 1960</v>
      </c>
      <c r="B7842" t="s">
        <v>143</v>
      </c>
      <c r="C7842">
        <v>1960</v>
      </c>
    </row>
    <row r="7843" spans="1:3" hidden="1">
      <c r="A7843" s="1" t="str">
        <f t="shared" si="122"/>
        <v>NA 1961</v>
      </c>
      <c r="B7843" t="s">
        <v>143</v>
      </c>
      <c r="C7843">
        <v>1961</v>
      </c>
    </row>
    <row r="7844" spans="1:3" hidden="1">
      <c r="A7844" s="1" t="str">
        <f t="shared" si="122"/>
        <v>NA 1962</v>
      </c>
      <c r="B7844" t="s">
        <v>143</v>
      </c>
      <c r="C7844">
        <v>1962</v>
      </c>
    </row>
    <row r="7845" spans="1:3" hidden="1">
      <c r="A7845" s="1" t="str">
        <f t="shared" si="122"/>
        <v>NA 1963</v>
      </c>
      <c r="B7845" t="s">
        <v>143</v>
      </c>
      <c r="C7845">
        <v>1963</v>
      </c>
    </row>
    <row r="7846" spans="1:3" hidden="1">
      <c r="A7846" s="1" t="str">
        <f t="shared" si="122"/>
        <v>NA 1964</v>
      </c>
      <c r="B7846" t="s">
        <v>143</v>
      </c>
      <c r="C7846">
        <v>1964</v>
      </c>
    </row>
    <row r="7847" spans="1:3" hidden="1">
      <c r="A7847" s="1" t="str">
        <f t="shared" si="122"/>
        <v>NA 1965</v>
      </c>
      <c r="B7847" t="s">
        <v>143</v>
      </c>
      <c r="C7847">
        <v>1965</v>
      </c>
    </row>
    <row r="7848" spans="1:3" hidden="1">
      <c r="A7848" s="1" t="str">
        <f t="shared" si="122"/>
        <v>NA 1966</v>
      </c>
      <c r="B7848" t="s">
        <v>143</v>
      </c>
      <c r="C7848">
        <v>1966</v>
      </c>
    </row>
    <row r="7849" spans="1:3" hidden="1">
      <c r="A7849" s="1" t="str">
        <f t="shared" si="122"/>
        <v>NA 1967</v>
      </c>
      <c r="B7849" t="s">
        <v>143</v>
      </c>
      <c r="C7849">
        <v>1967</v>
      </c>
    </row>
    <row r="7850" spans="1:3" hidden="1">
      <c r="A7850" s="1" t="str">
        <f t="shared" si="122"/>
        <v>NA 1968</v>
      </c>
      <c r="B7850" t="s">
        <v>143</v>
      </c>
      <c r="C7850">
        <v>1968</v>
      </c>
    </row>
    <row r="7851" spans="1:3" hidden="1">
      <c r="A7851" s="1" t="str">
        <f t="shared" si="122"/>
        <v>NA 1969</v>
      </c>
      <c r="B7851" t="s">
        <v>143</v>
      </c>
      <c r="C7851">
        <v>1969</v>
      </c>
    </row>
    <row r="7852" spans="1:3" hidden="1">
      <c r="A7852" s="1" t="str">
        <f t="shared" si="122"/>
        <v>NA 1970</v>
      </c>
      <c r="B7852" t="s">
        <v>143</v>
      </c>
      <c r="C7852">
        <v>1970</v>
      </c>
    </row>
    <row r="7853" spans="1:3" hidden="1">
      <c r="A7853" s="1" t="str">
        <f t="shared" si="122"/>
        <v>NA 1971</v>
      </c>
      <c r="B7853" t="s">
        <v>143</v>
      </c>
      <c r="C7853">
        <v>1971</v>
      </c>
    </row>
    <row r="7854" spans="1:3" hidden="1">
      <c r="A7854" s="1" t="str">
        <f t="shared" si="122"/>
        <v>NA 1972</v>
      </c>
      <c r="B7854" t="s">
        <v>143</v>
      </c>
      <c r="C7854">
        <v>1972</v>
      </c>
    </row>
    <row r="7855" spans="1:3" hidden="1">
      <c r="A7855" s="1" t="str">
        <f t="shared" si="122"/>
        <v>NA 1973</v>
      </c>
      <c r="B7855" t="s">
        <v>143</v>
      </c>
      <c r="C7855">
        <v>1973</v>
      </c>
    </row>
    <row r="7856" spans="1:3" hidden="1">
      <c r="A7856" s="1" t="str">
        <f t="shared" si="122"/>
        <v>NA 1974</v>
      </c>
      <c r="B7856" t="s">
        <v>143</v>
      </c>
      <c r="C7856">
        <v>1974</v>
      </c>
    </row>
    <row r="7857" spans="1:3" hidden="1">
      <c r="A7857" s="1" t="str">
        <f t="shared" si="122"/>
        <v>NA 1975</v>
      </c>
      <c r="B7857" t="s">
        <v>143</v>
      </c>
      <c r="C7857">
        <v>1975</v>
      </c>
    </row>
    <row r="7858" spans="1:3" hidden="1">
      <c r="A7858" s="1" t="str">
        <f t="shared" si="122"/>
        <v>NA 1976</v>
      </c>
      <c r="B7858" t="s">
        <v>143</v>
      </c>
      <c r="C7858">
        <v>1976</v>
      </c>
    </row>
    <row r="7859" spans="1:3" hidden="1">
      <c r="A7859" s="1" t="str">
        <f t="shared" si="122"/>
        <v>NA 1977</v>
      </c>
      <c r="B7859" t="s">
        <v>143</v>
      </c>
      <c r="C7859">
        <v>1977</v>
      </c>
    </row>
    <row r="7860" spans="1:3" hidden="1">
      <c r="A7860" s="1" t="str">
        <f t="shared" si="122"/>
        <v>NA 1978</v>
      </c>
      <c r="B7860" t="s">
        <v>143</v>
      </c>
      <c r="C7860">
        <v>1978</v>
      </c>
    </row>
    <row r="7861" spans="1:3" hidden="1">
      <c r="A7861" s="1" t="str">
        <f t="shared" si="122"/>
        <v>NA 1979</v>
      </c>
      <c r="B7861" t="s">
        <v>143</v>
      </c>
      <c r="C7861">
        <v>1979</v>
      </c>
    </row>
    <row r="7862" spans="1:3" hidden="1">
      <c r="A7862" s="1" t="str">
        <f t="shared" si="122"/>
        <v>NA 1980</v>
      </c>
      <c r="B7862" t="s">
        <v>143</v>
      </c>
      <c r="C7862">
        <v>1980</v>
      </c>
    </row>
    <row r="7863" spans="1:3" hidden="1">
      <c r="A7863" s="1" t="str">
        <f t="shared" si="122"/>
        <v>NA 1981</v>
      </c>
      <c r="B7863" t="s">
        <v>143</v>
      </c>
      <c r="C7863">
        <v>1981</v>
      </c>
    </row>
    <row r="7864" spans="1:3" hidden="1">
      <c r="A7864" s="1" t="str">
        <f t="shared" si="122"/>
        <v>NA 1982</v>
      </c>
      <c r="B7864" t="s">
        <v>143</v>
      </c>
      <c r="C7864">
        <v>1982</v>
      </c>
    </row>
    <row r="7865" spans="1:3" hidden="1">
      <c r="A7865" s="1" t="str">
        <f t="shared" si="122"/>
        <v>NA 1983</v>
      </c>
      <c r="B7865" t="s">
        <v>143</v>
      </c>
      <c r="C7865">
        <v>1983</v>
      </c>
    </row>
    <row r="7866" spans="1:3" hidden="1">
      <c r="A7866" s="1" t="str">
        <f t="shared" si="122"/>
        <v>NA 1984</v>
      </c>
      <c r="B7866" t="s">
        <v>143</v>
      </c>
      <c r="C7866">
        <v>1984</v>
      </c>
    </row>
    <row r="7867" spans="1:3" hidden="1">
      <c r="A7867" s="1" t="str">
        <f t="shared" si="122"/>
        <v>NA 1985</v>
      </c>
      <c r="B7867" t="s">
        <v>143</v>
      </c>
      <c r="C7867">
        <v>1985</v>
      </c>
    </row>
    <row r="7868" spans="1:3" hidden="1">
      <c r="A7868" s="1" t="str">
        <f t="shared" si="122"/>
        <v>NA 1986</v>
      </c>
      <c r="B7868" t="s">
        <v>143</v>
      </c>
      <c r="C7868">
        <v>1986</v>
      </c>
    </row>
    <row r="7869" spans="1:3" hidden="1">
      <c r="A7869" s="1" t="str">
        <f t="shared" si="122"/>
        <v>NA 1987</v>
      </c>
      <c r="B7869" t="s">
        <v>143</v>
      </c>
      <c r="C7869">
        <v>1987</v>
      </c>
    </row>
    <row r="7870" spans="1:3" hidden="1">
      <c r="A7870" s="1" t="str">
        <f t="shared" si="122"/>
        <v>NA 1988</v>
      </c>
      <c r="B7870" t="s">
        <v>143</v>
      </c>
      <c r="C7870">
        <v>1988</v>
      </c>
    </row>
    <row r="7871" spans="1:3" hidden="1">
      <c r="A7871" s="1" t="str">
        <f t="shared" si="122"/>
        <v>NA 1989</v>
      </c>
      <c r="B7871" t="s">
        <v>143</v>
      </c>
      <c r="C7871">
        <v>1989</v>
      </c>
    </row>
    <row r="7872" spans="1:3" hidden="1">
      <c r="A7872" s="1" t="str">
        <f t="shared" si="122"/>
        <v>NA 1990</v>
      </c>
      <c r="B7872" t="s">
        <v>143</v>
      </c>
      <c r="C7872">
        <v>1990</v>
      </c>
    </row>
    <row r="7873" spans="1:8" hidden="1">
      <c r="A7873" s="1" t="str">
        <f t="shared" si="122"/>
        <v>NA 1991</v>
      </c>
      <c r="B7873" t="s">
        <v>143</v>
      </c>
      <c r="C7873">
        <v>1991</v>
      </c>
    </row>
    <row r="7874" spans="1:8" hidden="1">
      <c r="A7874" s="1" t="str">
        <f t="shared" si="122"/>
        <v>NA 1992</v>
      </c>
      <c r="B7874" t="s">
        <v>143</v>
      </c>
      <c r="C7874">
        <v>1992</v>
      </c>
    </row>
    <row r="7875" spans="1:8" hidden="1">
      <c r="A7875" s="1" t="str">
        <f t="shared" ref="A7875:A7938" si="123">CONCATENATE(B7875," ",C7875)</f>
        <v>NA 1993</v>
      </c>
      <c r="B7875" t="s">
        <v>143</v>
      </c>
      <c r="C7875">
        <v>1993</v>
      </c>
    </row>
    <row r="7876" spans="1:8" hidden="1">
      <c r="A7876" s="1" t="str">
        <f t="shared" si="123"/>
        <v>NA 1994</v>
      </c>
      <c r="B7876" t="s">
        <v>143</v>
      </c>
      <c r="C7876">
        <v>1994</v>
      </c>
    </row>
    <row r="7877" spans="1:8" hidden="1">
      <c r="A7877" s="1" t="str">
        <f t="shared" si="123"/>
        <v>NA 1995</v>
      </c>
      <c r="B7877" t="s">
        <v>143</v>
      </c>
      <c r="C7877">
        <v>1995</v>
      </c>
    </row>
    <row r="7878" spans="1:8" hidden="1">
      <c r="A7878" s="1" t="str">
        <f t="shared" si="123"/>
        <v>NA 1996</v>
      </c>
      <c r="B7878" t="s">
        <v>143</v>
      </c>
      <c r="C7878">
        <v>1996</v>
      </c>
    </row>
    <row r="7879" spans="1:8" hidden="1">
      <c r="A7879" s="1" t="str">
        <f t="shared" si="123"/>
        <v>NA 1997</v>
      </c>
      <c r="B7879" t="s">
        <v>143</v>
      </c>
      <c r="C7879">
        <v>1997</v>
      </c>
    </row>
    <row r="7880" spans="1:8" hidden="1">
      <c r="A7880" s="1" t="str">
        <f t="shared" si="123"/>
        <v>NA 1998</v>
      </c>
      <c r="B7880" t="s">
        <v>143</v>
      </c>
      <c r="C7880">
        <v>1998</v>
      </c>
    </row>
    <row r="7881" spans="1:8" hidden="1">
      <c r="A7881" s="1" t="str">
        <f t="shared" si="123"/>
        <v>NA 1999</v>
      </c>
      <c r="B7881" t="s">
        <v>143</v>
      </c>
      <c r="C7881">
        <v>1999</v>
      </c>
    </row>
    <row r="7882" spans="1:8" hidden="1">
      <c r="A7882" s="1" t="str">
        <f t="shared" si="123"/>
        <v>NA 2000</v>
      </c>
      <c r="B7882" t="s">
        <v>143</v>
      </c>
      <c r="C7882">
        <v>2000</v>
      </c>
    </row>
    <row r="7883" spans="1:8" hidden="1">
      <c r="A7883" s="1" t="str">
        <f t="shared" si="123"/>
        <v>NA 2001</v>
      </c>
      <c r="B7883" t="s">
        <v>143</v>
      </c>
      <c r="C7883">
        <v>2001</v>
      </c>
    </row>
    <row r="7884" spans="1:8" hidden="1">
      <c r="A7884" s="1" t="str">
        <f t="shared" si="123"/>
        <v>NA 2002</v>
      </c>
      <c r="B7884" t="s">
        <v>143</v>
      </c>
      <c r="C7884">
        <v>2002</v>
      </c>
    </row>
    <row r="7885" spans="1:8" hidden="1">
      <c r="A7885" s="1" t="str">
        <f t="shared" si="123"/>
        <v>NA 2003</v>
      </c>
      <c r="B7885" t="s">
        <v>143</v>
      </c>
      <c r="C7885">
        <v>2003</v>
      </c>
      <c r="D7885">
        <v>3.02</v>
      </c>
      <c r="E7885">
        <v>5.35</v>
      </c>
      <c r="F7885">
        <v>8.11</v>
      </c>
      <c r="G7885">
        <v>14.51</v>
      </c>
      <c r="H7885">
        <v>69.010000000000005</v>
      </c>
    </row>
    <row r="7886" spans="1:8" hidden="1">
      <c r="A7886" s="1" t="str">
        <f t="shared" si="123"/>
        <v>NA 2004</v>
      </c>
      <c r="B7886" t="s">
        <v>143</v>
      </c>
      <c r="C7886">
        <v>2004</v>
      </c>
    </row>
    <row r="7887" spans="1:8" hidden="1">
      <c r="A7887" s="1" t="str">
        <f t="shared" si="123"/>
        <v>NA 2005</v>
      </c>
      <c r="B7887" t="s">
        <v>143</v>
      </c>
      <c r="C7887">
        <v>2005</v>
      </c>
    </row>
    <row r="7888" spans="1:8" hidden="1">
      <c r="A7888" s="1" t="str">
        <f t="shared" si="123"/>
        <v>NA 2006</v>
      </c>
      <c r="B7888" t="s">
        <v>143</v>
      </c>
      <c r="C7888">
        <v>2006</v>
      </c>
    </row>
    <row r="7889" spans="1:8" hidden="1">
      <c r="A7889" s="1" t="str">
        <f t="shared" si="123"/>
        <v>NA 2007</v>
      </c>
      <c r="B7889" t="s">
        <v>143</v>
      </c>
      <c r="C7889">
        <v>2007</v>
      </c>
    </row>
    <row r="7890" spans="1:8" hidden="1">
      <c r="A7890" s="1" t="str">
        <f t="shared" si="123"/>
        <v>NA 2008</v>
      </c>
      <c r="B7890" t="s">
        <v>143</v>
      </c>
      <c r="C7890">
        <v>2008</v>
      </c>
    </row>
    <row r="7891" spans="1:8" hidden="1">
      <c r="A7891" s="1" t="str">
        <f t="shared" si="123"/>
        <v>NA 2009</v>
      </c>
      <c r="B7891" t="s">
        <v>143</v>
      </c>
      <c r="C7891">
        <v>2009</v>
      </c>
      <c r="D7891">
        <v>3.27</v>
      </c>
      <c r="E7891">
        <v>5.73</v>
      </c>
      <c r="F7891">
        <v>8.8699999999999992</v>
      </c>
      <c r="G7891">
        <v>15.69</v>
      </c>
      <c r="H7891">
        <v>66.44</v>
      </c>
    </row>
    <row r="7892" spans="1:8" hidden="1">
      <c r="A7892" s="1" t="str">
        <f t="shared" si="123"/>
        <v>NA 2010</v>
      </c>
      <c r="B7892" t="s">
        <v>143</v>
      </c>
      <c r="C7892">
        <v>2010</v>
      </c>
    </row>
    <row r="7893" spans="1:8" hidden="1">
      <c r="A7893" s="1" t="str">
        <f t="shared" si="123"/>
        <v>NA 2011</v>
      </c>
      <c r="B7893" t="s">
        <v>143</v>
      </c>
      <c r="C7893">
        <v>2011</v>
      </c>
    </row>
    <row r="7894" spans="1:8" hidden="1">
      <c r="A7894" s="1" t="str">
        <f t="shared" si="123"/>
        <v>NA 2012</v>
      </c>
      <c r="B7894" t="s">
        <v>143</v>
      </c>
      <c r="C7894">
        <v>2012</v>
      </c>
    </row>
    <row r="7895" spans="1:8" hidden="1">
      <c r="A7895" s="1" t="str">
        <f t="shared" si="123"/>
        <v>NA 2013</v>
      </c>
      <c r="B7895" t="s">
        <v>143</v>
      </c>
      <c r="C7895">
        <v>2013</v>
      </c>
    </row>
    <row r="7896" spans="1:8" hidden="1">
      <c r="A7896" s="1" t="str">
        <f t="shared" si="123"/>
        <v>NA 2014</v>
      </c>
      <c r="B7896" t="s">
        <v>143</v>
      </c>
      <c r="C7896">
        <v>2014</v>
      </c>
    </row>
    <row r="7897" spans="1:8" hidden="1">
      <c r="A7897" s="1" t="str">
        <f t="shared" si="123"/>
        <v>NA 2015</v>
      </c>
      <c r="B7897" t="s">
        <v>143</v>
      </c>
      <c r="C7897">
        <v>2015</v>
      </c>
    </row>
    <row r="7898" spans="1:8" hidden="1">
      <c r="A7898" s="1" t="str">
        <f t="shared" si="123"/>
        <v>NC 1960</v>
      </c>
      <c r="B7898" t="s">
        <v>144</v>
      </c>
      <c r="C7898">
        <v>1960</v>
      </c>
    </row>
    <row r="7899" spans="1:8" hidden="1">
      <c r="A7899" s="1" t="str">
        <f t="shared" si="123"/>
        <v>NC 1961</v>
      </c>
      <c r="B7899" t="s">
        <v>144</v>
      </c>
      <c r="C7899">
        <v>1961</v>
      </c>
    </row>
    <row r="7900" spans="1:8" hidden="1">
      <c r="A7900" s="1" t="str">
        <f t="shared" si="123"/>
        <v>NC 1962</v>
      </c>
      <c r="B7900" t="s">
        <v>144</v>
      </c>
      <c r="C7900">
        <v>1962</v>
      </c>
    </row>
    <row r="7901" spans="1:8" hidden="1">
      <c r="A7901" s="1" t="str">
        <f t="shared" si="123"/>
        <v>NC 1963</v>
      </c>
      <c r="B7901" t="s">
        <v>144</v>
      </c>
      <c r="C7901">
        <v>1963</v>
      </c>
    </row>
    <row r="7902" spans="1:8" hidden="1">
      <c r="A7902" s="1" t="str">
        <f t="shared" si="123"/>
        <v>NC 1964</v>
      </c>
      <c r="B7902" t="s">
        <v>144</v>
      </c>
      <c r="C7902">
        <v>1964</v>
      </c>
    </row>
    <row r="7903" spans="1:8" hidden="1">
      <c r="A7903" s="1" t="str">
        <f t="shared" si="123"/>
        <v>NC 1965</v>
      </c>
      <c r="B7903" t="s">
        <v>144</v>
      </c>
      <c r="C7903">
        <v>1965</v>
      </c>
    </row>
    <row r="7904" spans="1:8" hidden="1">
      <c r="A7904" s="1" t="str">
        <f t="shared" si="123"/>
        <v>NC 1966</v>
      </c>
      <c r="B7904" t="s">
        <v>144</v>
      </c>
      <c r="C7904">
        <v>1966</v>
      </c>
    </row>
    <row r="7905" spans="1:3" hidden="1">
      <c r="A7905" s="1" t="str">
        <f t="shared" si="123"/>
        <v>NC 1967</v>
      </c>
      <c r="B7905" t="s">
        <v>144</v>
      </c>
      <c r="C7905">
        <v>1967</v>
      </c>
    </row>
    <row r="7906" spans="1:3" hidden="1">
      <c r="A7906" s="1" t="str">
        <f t="shared" si="123"/>
        <v>NC 1968</v>
      </c>
      <c r="B7906" t="s">
        <v>144</v>
      </c>
      <c r="C7906">
        <v>1968</v>
      </c>
    </row>
    <row r="7907" spans="1:3" hidden="1">
      <c r="A7907" s="1" t="str">
        <f t="shared" si="123"/>
        <v>NC 1969</v>
      </c>
      <c r="B7907" t="s">
        <v>144</v>
      </c>
      <c r="C7907">
        <v>1969</v>
      </c>
    </row>
    <row r="7908" spans="1:3" hidden="1">
      <c r="A7908" s="1" t="str">
        <f t="shared" si="123"/>
        <v>NC 1970</v>
      </c>
      <c r="B7908" t="s">
        <v>144</v>
      </c>
      <c r="C7908">
        <v>1970</v>
      </c>
    </row>
    <row r="7909" spans="1:3" hidden="1">
      <c r="A7909" s="1" t="str">
        <f t="shared" si="123"/>
        <v>NC 1971</v>
      </c>
      <c r="B7909" t="s">
        <v>144</v>
      </c>
      <c r="C7909">
        <v>1971</v>
      </c>
    </row>
    <row r="7910" spans="1:3" hidden="1">
      <c r="A7910" s="1" t="str">
        <f t="shared" si="123"/>
        <v>NC 1972</v>
      </c>
      <c r="B7910" t="s">
        <v>144</v>
      </c>
      <c r="C7910">
        <v>1972</v>
      </c>
    </row>
    <row r="7911" spans="1:3" hidden="1">
      <c r="A7911" s="1" t="str">
        <f t="shared" si="123"/>
        <v>NC 1973</v>
      </c>
      <c r="B7911" t="s">
        <v>144</v>
      </c>
      <c r="C7911">
        <v>1973</v>
      </c>
    </row>
    <row r="7912" spans="1:3" hidden="1">
      <c r="A7912" s="1" t="str">
        <f t="shared" si="123"/>
        <v>NC 1974</v>
      </c>
      <c r="B7912" t="s">
        <v>144</v>
      </c>
      <c r="C7912">
        <v>1974</v>
      </c>
    </row>
    <row r="7913" spans="1:3" hidden="1">
      <c r="A7913" s="1" t="str">
        <f t="shared" si="123"/>
        <v>NC 1975</v>
      </c>
      <c r="B7913" t="s">
        <v>144</v>
      </c>
      <c r="C7913">
        <v>1975</v>
      </c>
    </row>
    <row r="7914" spans="1:3" hidden="1">
      <c r="A7914" s="1" t="str">
        <f t="shared" si="123"/>
        <v>NC 1976</v>
      </c>
      <c r="B7914" t="s">
        <v>144</v>
      </c>
      <c r="C7914">
        <v>1976</v>
      </c>
    </row>
    <row r="7915" spans="1:3" hidden="1">
      <c r="A7915" s="1" t="str">
        <f t="shared" si="123"/>
        <v>NC 1977</v>
      </c>
      <c r="B7915" t="s">
        <v>144</v>
      </c>
      <c r="C7915">
        <v>1977</v>
      </c>
    </row>
    <row r="7916" spans="1:3" hidden="1">
      <c r="A7916" s="1" t="str">
        <f t="shared" si="123"/>
        <v>NC 1978</v>
      </c>
      <c r="B7916" t="s">
        <v>144</v>
      </c>
      <c r="C7916">
        <v>1978</v>
      </c>
    </row>
    <row r="7917" spans="1:3" hidden="1">
      <c r="A7917" s="1" t="str">
        <f t="shared" si="123"/>
        <v>NC 1979</v>
      </c>
      <c r="B7917" t="s">
        <v>144</v>
      </c>
      <c r="C7917">
        <v>1979</v>
      </c>
    </row>
    <row r="7918" spans="1:3" hidden="1">
      <c r="A7918" s="1" t="str">
        <f t="shared" si="123"/>
        <v>NC 1980</v>
      </c>
      <c r="B7918" t="s">
        <v>144</v>
      </c>
      <c r="C7918">
        <v>1980</v>
      </c>
    </row>
    <row r="7919" spans="1:3" hidden="1">
      <c r="A7919" s="1" t="str">
        <f t="shared" si="123"/>
        <v>NC 1981</v>
      </c>
      <c r="B7919" t="s">
        <v>144</v>
      </c>
      <c r="C7919">
        <v>1981</v>
      </c>
    </row>
    <row r="7920" spans="1:3" hidden="1">
      <c r="A7920" s="1" t="str">
        <f t="shared" si="123"/>
        <v>NC 1982</v>
      </c>
      <c r="B7920" t="s">
        <v>144</v>
      </c>
      <c r="C7920">
        <v>1982</v>
      </c>
    </row>
    <row r="7921" spans="1:3" hidden="1">
      <c r="A7921" s="1" t="str">
        <f t="shared" si="123"/>
        <v>NC 1983</v>
      </c>
      <c r="B7921" t="s">
        <v>144</v>
      </c>
      <c r="C7921">
        <v>1983</v>
      </c>
    </row>
    <row r="7922" spans="1:3" hidden="1">
      <c r="A7922" s="1" t="str">
        <f t="shared" si="123"/>
        <v>NC 1984</v>
      </c>
      <c r="B7922" t="s">
        <v>144</v>
      </c>
      <c r="C7922">
        <v>1984</v>
      </c>
    </row>
    <row r="7923" spans="1:3" hidden="1">
      <c r="A7923" s="1" t="str">
        <f t="shared" si="123"/>
        <v>NC 1985</v>
      </c>
      <c r="B7923" t="s">
        <v>144</v>
      </c>
      <c r="C7923">
        <v>1985</v>
      </c>
    </row>
    <row r="7924" spans="1:3" hidden="1">
      <c r="A7924" s="1" t="str">
        <f t="shared" si="123"/>
        <v>NC 1986</v>
      </c>
      <c r="B7924" t="s">
        <v>144</v>
      </c>
      <c r="C7924">
        <v>1986</v>
      </c>
    </row>
    <row r="7925" spans="1:3" hidden="1">
      <c r="A7925" s="1" t="str">
        <f t="shared" si="123"/>
        <v>NC 1987</v>
      </c>
      <c r="B7925" t="s">
        <v>144</v>
      </c>
      <c r="C7925">
        <v>1987</v>
      </c>
    </row>
    <row r="7926" spans="1:3" hidden="1">
      <c r="A7926" s="1" t="str">
        <f t="shared" si="123"/>
        <v>NC 1988</v>
      </c>
      <c r="B7926" t="s">
        <v>144</v>
      </c>
      <c r="C7926">
        <v>1988</v>
      </c>
    </row>
    <row r="7927" spans="1:3" hidden="1">
      <c r="A7927" s="1" t="str">
        <f t="shared" si="123"/>
        <v>NC 1989</v>
      </c>
      <c r="B7927" t="s">
        <v>144</v>
      </c>
      <c r="C7927">
        <v>1989</v>
      </c>
    </row>
    <row r="7928" spans="1:3" hidden="1">
      <c r="A7928" s="1" t="str">
        <f t="shared" si="123"/>
        <v>NC 1990</v>
      </c>
      <c r="B7928" t="s">
        <v>144</v>
      </c>
      <c r="C7928">
        <v>1990</v>
      </c>
    </row>
    <row r="7929" spans="1:3" hidden="1">
      <c r="A7929" s="1" t="str">
        <f t="shared" si="123"/>
        <v>NC 1991</v>
      </c>
      <c r="B7929" t="s">
        <v>144</v>
      </c>
      <c r="C7929">
        <v>1991</v>
      </c>
    </row>
    <row r="7930" spans="1:3" hidden="1">
      <c r="A7930" s="1" t="str">
        <f t="shared" si="123"/>
        <v>NC 1992</v>
      </c>
      <c r="B7930" t="s">
        <v>144</v>
      </c>
      <c r="C7930">
        <v>1992</v>
      </c>
    </row>
    <row r="7931" spans="1:3" hidden="1">
      <c r="A7931" s="1" t="str">
        <f t="shared" si="123"/>
        <v>NC 1993</v>
      </c>
      <c r="B7931" t="s">
        <v>144</v>
      </c>
      <c r="C7931">
        <v>1993</v>
      </c>
    </row>
    <row r="7932" spans="1:3" hidden="1">
      <c r="A7932" s="1" t="str">
        <f t="shared" si="123"/>
        <v>NC 1994</v>
      </c>
      <c r="B7932" t="s">
        <v>144</v>
      </c>
      <c r="C7932">
        <v>1994</v>
      </c>
    </row>
    <row r="7933" spans="1:3" hidden="1">
      <c r="A7933" s="1" t="str">
        <f t="shared" si="123"/>
        <v>NC 1995</v>
      </c>
      <c r="B7933" t="s">
        <v>144</v>
      </c>
      <c r="C7933">
        <v>1995</v>
      </c>
    </row>
    <row r="7934" spans="1:3" hidden="1">
      <c r="A7934" s="1" t="str">
        <f t="shared" si="123"/>
        <v>NC 1996</v>
      </c>
      <c r="B7934" t="s">
        <v>144</v>
      </c>
      <c r="C7934">
        <v>1996</v>
      </c>
    </row>
    <row r="7935" spans="1:3" hidden="1">
      <c r="A7935" s="1" t="str">
        <f t="shared" si="123"/>
        <v>NC 1997</v>
      </c>
      <c r="B7935" t="s">
        <v>144</v>
      </c>
      <c r="C7935">
        <v>1997</v>
      </c>
    </row>
    <row r="7936" spans="1:3" hidden="1">
      <c r="A7936" s="1" t="str">
        <f t="shared" si="123"/>
        <v>NC 1998</v>
      </c>
      <c r="B7936" t="s">
        <v>144</v>
      </c>
      <c r="C7936">
        <v>1998</v>
      </c>
    </row>
    <row r="7937" spans="1:3" hidden="1">
      <c r="A7937" s="1" t="str">
        <f t="shared" si="123"/>
        <v>NC 1999</v>
      </c>
      <c r="B7937" t="s">
        <v>144</v>
      </c>
      <c r="C7937">
        <v>1999</v>
      </c>
    </row>
    <row r="7938" spans="1:3" hidden="1">
      <c r="A7938" s="1" t="str">
        <f t="shared" si="123"/>
        <v>NC 2000</v>
      </c>
      <c r="B7938" t="s">
        <v>144</v>
      </c>
      <c r="C7938">
        <v>2000</v>
      </c>
    </row>
    <row r="7939" spans="1:3" hidden="1">
      <c r="A7939" s="1" t="str">
        <f t="shared" ref="A7939:A8002" si="124">CONCATENATE(B7939," ",C7939)</f>
        <v>NC 2001</v>
      </c>
      <c r="B7939" t="s">
        <v>144</v>
      </c>
      <c r="C7939">
        <v>2001</v>
      </c>
    </row>
    <row r="7940" spans="1:3" hidden="1">
      <c r="A7940" s="1" t="str">
        <f t="shared" si="124"/>
        <v>NC 2002</v>
      </c>
      <c r="B7940" t="s">
        <v>144</v>
      </c>
      <c r="C7940">
        <v>2002</v>
      </c>
    </row>
    <row r="7941" spans="1:3" hidden="1">
      <c r="A7941" s="1" t="str">
        <f t="shared" si="124"/>
        <v>NC 2003</v>
      </c>
      <c r="B7941" t="s">
        <v>144</v>
      </c>
      <c r="C7941">
        <v>2003</v>
      </c>
    </row>
    <row r="7942" spans="1:3" hidden="1">
      <c r="A7942" s="1" t="str">
        <f t="shared" si="124"/>
        <v>NC 2004</v>
      </c>
      <c r="B7942" t="s">
        <v>144</v>
      </c>
      <c r="C7942">
        <v>2004</v>
      </c>
    </row>
    <row r="7943" spans="1:3" hidden="1">
      <c r="A7943" s="1" t="str">
        <f t="shared" si="124"/>
        <v>NC 2005</v>
      </c>
      <c r="B7943" t="s">
        <v>144</v>
      </c>
      <c r="C7943">
        <v>2005</v>
      </c>
    </row>
    <row r="7944" spans="1:3" hidden="1">
      <c r="A7944" s="1" t="str">
        <f t="shared" si="124"/>
        <v>NC 2006</v>
      </c>
      <c r="B7944" t="s">
        <v>144</v>
      </c>
      <c r="C7944">
        <v>2006</v>
      </c>
    </row>
    <row r="7945" spans="1:3" hidden="1">
      <c r="A7945" s="1" t="str">
        <f t="shared" si="124"/>
        <v>NC 2007</v>
      </c>
      <c r="B7945" t="s">
        <v>144</v>
      </c>
      <c r="C7945">
        <v>2007</v>
      </c>
    </row>
    <row r="7946" spans="1:3" hidden="1">
      <c r="A7946" s="1" t="str">
        <f t="shared" si="124"/>
        <v>NC 2008</v>
      </c>
      <c r="B7946" t="s">
        <v>144</v>
      </c>
      <c r="C7946">
        <v>2008</v>
      </c>
    </row>
    <row r="7947" spans="1:3" hidden="1">
      <c r="A7947" s="1" t="str">
        <f t="shared" si="124"/>
        <v>NC 2009</v>
      </c>
      <c r="B7947" t="s">
        <v>144</v>
      </c>
      <c r="C7947">
        <v>2009</v>
      </c>
    </row>
    <row r="7948" spans="1:3" hidden="1">
      <c r="A7948" s="1" t="str">
        <f t="shared" si="124"/>
        <v>NC 2010</v>
      </c>
      <c r="B7948" t="s">
        <v>144</v>
      </c>
      <c r="C7948">
        <v>2010</v>
      </c>
    </row>
    <row r="7949" spans="1:3" hidden="1">
      <c r="A7949" s="1" t="str">
        <f t="shared" si="124"/>
        <v>NC 2011</v>
      </c>
      <c r="B7949" t="s">
        <v>144</v>
      </c>
      <c r="C7949">
        <v>2011</v>
      </c>
    </row>
    <row r="7950" spans="1:3" hidden="1">
      <c r="A7950" s="1" t="str">
        <f t="shared" si="124"/>
        <v>NC 2012</v>
      </c>
      <c r="B7950" t="s">
        <v>144</v>
      </c>
      <c r="C7950">
        <v>2012</v>
      </c>
    </row>
    <row r="7951" spans="1:3" hidden="1">
      <c r="A7951" s="1" t="str">
        <f t="shared" si="124"/>
        <v>NC 2013</v>
      </c>
      <c r="B7951" t="s">
        <v>144</v>
      </c>
      <c r="C7951">
        <v>2013</v>
      </c>
    </row>
    <row r="7952" spans="1:3" hidden="1">
      <c r="A7952" s="1" t="str">
        <f t="shared" si="124"/>
        <v>NC 2014</v>
      </c>
      <c r="B7952" t="s">
        <v>144</v>
      </c>
      <c r="C7952">
        <v>2014</v>
      </c>
    </row>
    <row r="7953" spans="1:3" hidden="1">
      <c r="A7953" s="1" t="str">
        <f t="shared" si="124"/>
        <v>NC 2015</v>
      </c>
      <c r="B7953" t="s">
        <v>144</v>
      </c>
      <c r="C7953">
        <v>2015</v>
      </c>
    </row>
    <row r="7954" spans="1:3" hidden="1">
      <c r="A7954" s="1" t="str">
        <f t="shared" si="124"/>
        <v>NE 1960</v>
      </c>
      <c r="B7954" t="s">
        <v>145</v>
      </c>
      <c r="C7954">
        <v>1960</v>
      </c>
    </row>
    <row r="7955" spans="1:3" hidden="1">
      <c r="A7955" s="1" t="str">
        <f t="shared" si="124"/>
        <v>NE 1961</v>
      </c>
      <c r="B7955" t="s">
        <v>145</v>
      </c>
      <c r="C7955">
        <v>1961</v>
      </c>
    </row>
    <row r="7956" spans="1:3" hidden="1">
      <c r="A7956" s="1" t="str">
        <f t="shared" si="124"/>
        <v>NE 1962</v>
      </c>
      <c r="B7956" t="s">
        <v>145</v>
      </c>
      <c r="C7956">
        <v>1962</v>
      </c>
    </row>
    <row r="7957" spans="1:3" hidden="1">
      <c r="A7957" s="1" t="str">
        <f t="shared" si="124"/>
        <v>NE 1963</v>
      </c>
      <c r="B7957" t="s">
        <v>145</v>
      </c>
      <c r="C7957">
        <v>1963</v>
      </c>
    </row>
    <row r="7958" spans="1:3" hidden="1">
      <c r="A7958" s="1" t="str">
        <f t="shared" si="124"/>
        <v>NE 1964</v>
      </c>
      <c r="B7958" t="s">
        <v>145</v>
      </c>
      <c r="C7958">
        <v>1964</v>
      </c>
    </row>
    <row r="7959" spans="1:3" hidden="1">
      <c r="A7959" s="1" t="str">
        <f t="shared" si="124"/>
        <v>NE 1965</v>
      </c>
      <c r="B7959" t="s">
        <v>145</v>
      </c>
      <c r="C7959">
        <v>1965</v>
      </c>
    </row>
    <row r="7960" spans="1:3" hidden="1">
      <c r="A7960" s="1" t="str">
        <f t="shared" si="124"/>
        <v>NE 1966</v>
      </c>
      <c r="B7960" t="s">
        <v>145</v>
      </c>
      <c r="C7960">
        <v>1966</v>
      </c>
    </row>
    <row r="7961" spans="1:3" hidden="1">
      <c r="A7961" s="1" t="str">
        <f t="shared" si="124"/>
        <v>NE 1967</v>
      </c>
      <c r="B7961" t="s">
        <v>145</v>
      </c>
      <c r="C7961">
        <v>1967</v>
      </c>
    </row>
    <row r="7962" spans="1:3" hidden="1">
      <c r="A7962" s="1" t="str">
        <f t="shared" si="124"/>
        <v>NE 1968</v>
      </c>
      <c r="B7962" t="s">
        <v>145</v>
      </c>
      <c r="C7962">
        <v>1968</v>
      </c>
    </row>
    <row r="7963" spans="1:3" hidden="1">
      <c r="A7963" s="1" t="str">
        <f t="shared" si="124"/>
        <v>NE 1969</v>
      </c>
      <c r="B7963" t="s">
        <v>145</v>
      </c>
      <c r="C7963">
        <v>1969</v>
      </c>
    </row>
    <row r="7964" spans="1:3" hidden="1">
      <c r="A7964" s="1" t="str">
        <f t="shared" si="124"/>
        <v>NE 1970</v>
      </c>
      <c r="B7964" t="s">
        <v>145</v>
      </c>
      <c r="C7964">
        <v>1970</v>
      </c>
    </row>
    <row r="7965" spans="1:3" hidden="1">
      <c r="A7965" s="1" t="str">
        <f t="shared" si="124"/>
        <v>NE 1971</v>
      </c>
      <c r="B7965" t="s">
        <v>145</v>
      </c>
      <c r="C7965">
        <v>1971</v>
      </c>
    </row>
    <row r="7966" spans="1:3" hidden="1">
      <c r="A7966" s="1" t="str">
        <f t="shared" si="124"/>
        <v>NE 1972</v>
      </c>
      <c r="B7966" t="s">
        <v>145</v>
      </c>
      <c r="C7966">
        <v>1972</v>
      </c>
    </row>
    <row r="7967" spans="1:3" hidden="1">
      <c r="A7967" s="1" t="str">
        <f t="shared" si="124"/>
        <v>NE 1973</v>
      </c>
      <c r="B7967" t="s">
        <v>145</v>
      </c>
      <c r="C7967">
        <v>1973</v>
      </c>
    </row>
    <row r="7968" spans="1:3" hidden="1">
      <c r="A7968" s="1" t="str">
        <f t="shared" si="124"/>
        <v>NE 1974</v>
      </c>
      <c r="B7968" t="s">
        <v>145</v>
      </c>
      <c r="C7968">
        <v>1974</v>
      </c>
    </row>
    <row r="7969" spans="1:3" hidden="1">
      <c r="A7969" s="1" t="str">
        <f t="shared" si="124"/>
        <v>NE 1975</v>
      </c>
      <c r="B7969" t="s">
        <v>145</v>
      </c>
      <c r="C7969">
        <v>1975</v>
      </c>
    </row>
    <row r="7970" spans="1:3" hidden="1">
      <c r="A7970" s="1" t="str">
        <f t="shared" si="124"/>
        <v>NE 1976</v>
      </c>
      <c r="B7970" t="s">
        <v>145</v>
      </c>
      <c r="C7970">
        <v>1976</v>
      </c>
    </row>
    <row r="7971" spans="1:3" hidden="1">
      <c r="A7971" s="1" t="str">
        <f t="shared" si="124"/>
        <v>NE 1977</v>
      </c>
      <c r="B7971" t="s">
        <v>145</v>
      </c>
      <c r="C7971">
        <v>1977</v>
      </c>
    </row>
    <row r="7972" spans="1:3" hidden="1">
      <c r="A7972" s="1" t="str">
        <f t="shared" si="124"/>
        <v>NE 1978</v>
      </c>
      <c r="B7972" t="s">
        <v>145</v>
      </c>
      <c r="C7972">
        <v>1978</v>
      </c>
    </row>
    <row r="7973" spans="1:3" hidden="1">
      <c r="A7973" s="1" t="str">
        <f t="shared" si="124"/>
        <v>NE 1979</v>
      </c>
      <c r="B7973" t="s">
        <v>145</v>
      </c>
      <c r="C7973">
        <v>1979</v>
      </c>
    </row>
    <row r="7974" spans="1:3" hidden="1">
      <c r="A7974" s="1" t="str">
        <f t="shared" si="124"/>
        <v>NE 1980</v>
      </c>
      <c r="B7974" t="s">
        <v>145</v>
      </c>
      <c r="C7974">
        <v>1980</v>
      </c>
    </row>
    <row r="7975" spans="1:3" hidden="1">
      <c r="A7975" s="1" t="str">
        <f t="shared" si="124"/>
        <v>NE 1981</v>
      </c>
      <c r="B7975" t="s">
        <v>145</v>
      </c>
      <c r="C7975">
        <v>1981</v>
      </c>
    </row>
    <row r="7976" spans="1:3" hidden="1">
      <c r="A7976" s="1" t="str">
        <f t="shared" si="124"/>
        <v>NE 1982</v>
      </c>
      <c r="B7976" t="s">
        <v>145</v>
      </c>
      <c r="C7976">
        <v>1982</v>
      </c>
    </row>
    <row r="7977" spans="1:3" hidden="1">
      <c r="A7977" s="1" t="str">
        <f t="shared" si="124"/>
        <v>NE 1983</v>
      </c>
      <c r="B7977" t="s">
        <v>145</v>
      </c>
      <c r="C7977">
        <v>1983</v>
      </c>
    </row>
    <row r="7978" spans="1:3" hidden="1">
      <c r="A7978" s="1" t="str">
        <f t="shared" si="124"/>
        <v>NE 1984</v>
      </c>
      <c r="B7978" t="s">
        <v>145</v>
      </c>
      <c r="C7978">
        <v>1984</v>
      </c>
    </row>
    <row r="7979" spans="1:3" hidden="1">
      <c r="A7979" s="1" t="str">
        <f t="shared" si="124"/>
        <v>NE 1985</v>
      </c>
      <c r="B7979" t="s">
        <v>145</v>
      </c>
      <c r="C7979">
        <v>1985</v>
      </c>
    </row>
    <row r="7980" spans="1:3" hidden="1">
      <c r="A7980" s="1" t="str">
        <f t="shared" si="124"/>
        <v>NE 1986</v>
      </c>
      <c r="B7980" t="s">
        <v>145</v>
      </c>
      <c r="C7980">
        <v>1986</v>
      </c>
    </row>
    <row r="7981" spans="1:3" hidden="1">
      <c r="A7981" s="1" t="str">
        <f t="shared" si="124"/>
        <v>NE 1987</v>
      </c>
      <c r="B7981" t="s">
        <v>145</v>
      </c>
      <c r="C7981">
        <v>1987</v>
      </c>
    </row>
    <row r="7982" spans="1:3" hidden="1">
      <c r="A7982" s="1" t="str">
        <f t="shared" si="124"/>
        <v>NE 1988</v>
      </c>
      <c r="B7982" t="s">
        <v>145</v>
      </c>
      <c r="C7982">
        <v>1988</v>
      </c>
    </row>
    <row r="7983" spans="1:3" hidden="1">
      <c r="A7983" s="1" t="str">
        <f t="shared" si="124"/>
        <v>NE 1989</v>
      </c>
      <c r="B7983" t="s">
        <v>145</v>
      </c>
      <c r="C7983">
        <v>1989</v>
      </c>
    </row>
    <row r="7984" spans="1:3" hidden="1">
      <c r="A7984" s="1" t="str">
        <f t="shared" si="124"/>
        <v>NE 1990</v>
      </c>
      <c r="B7984" t="s">
        <v>145</v>
      </c>
      <c r="C7984">
        <v>1990</v>
      </c>
    </row>
    <row r="7985" spans="1:8" hidden="1">
      <c r="A7985" s="1" t="str">
        <f t="shared" si="124"/>
        <v>NE 1991</v>
      </c>
      <c r="B7985" t="s">
        <v>145</v>
      </c>
      <c r="C7985">
        <v>1991</v>
      </c>
    </row>
    <row r="7986" spans="1:8" hidden="1">
      <c r="A7986" s="1" t="str">
        <f t="shared" si="124"/>
        <v>NE 1992</v>
      </c>
      <c r="B7986" t="s">
        <v>145</v>
      </c>
      <c r="C7986">
        <v>1992</v>
      </c>
      <c r="D7986">
        <v>7.45</v>
      </c>
      <c r="E7986">
        <v>11.72</v>
      </c>
      <c r="F7986">
        <v>15.68</v>
      </c>
      <c r="G7986">
        <v>21.24</v>
      </c>
      <c r="H7986">
        <v>43.91</v>
      </c>
    </row>
    <row r="7987" spans="1:8" hidden="1">
      <c r="A7987" s="1" t="str">
        <f t="shared" si="124"/>
        <v>NE 1993</v>
      </c>
      <c r="B7987" t="s">
        <v>145</v>
      </c>
      <c r="C7987">
        <v>1993</v>
      </c>
    </row>
    <row r="7988" spans="1:8" hidden="1">
      <c r="A7988" s="1" t="str">
        <f t="shared" si="124"/>
        <v>NE 1994</v>
      </c>
      <c r="B7988" t="s">
        <v>145</v>
      </c>
      <c r="C7988">
        <v>1994</v>
      </c>
      <c r="D7988">
        <v>5.97</v>
      </c>
      <c r="E7988">
        <v>10.24</v>
      </c>
      <c r="F7988">
        <v>14.51</v>
      </c>
      <c r="G7988">
        <v>20.93</v>
      </c>
      <c r="H7988">
        <v>48.33</v>
      </c>
    </row>
    <row r="7989" spans="1:8" hidden="1">
      <c r="A7989" s="1" t="str">
        <f t="shared" si="124"/>
        <v>NE 1995</v>
      </c>
      <c r="B7989" t="s">
        <v>145</v>
      </c>
      <c r="C7989">
        <v>1995</v>
      </c>
    </row>
    <row r="7990" spans="1:8" hidden="1">
      <c r="A7990" s="1" t="str">
        <f t="shared" si="124"/>
        <v>NE 1996</v>
      </c>
      <c r="B7990" t="s">
        <v>145</v>
      </c>
      <c r="C7990">
        <v>1996</v>
      </c>
    </row>
    <row r="7991" spans="1:8" hidden="1">
      <c r="A7991" s="1" t="str">
        <f t="shared" si="124"/>
        <v>NE 1997</v>
      </c>
      <c r="B7991" t="s">
        <v>145</v>
      </c>
      <c r="C7991">
        <v>1997</v>
      </c>
    </row>
    <row r="7992" spans="1:8" hidden="1">
      <c r="A7992" s="1" t="str">
        <f t="shared" si="124"/>
        <v>NE 1998</v>
      </c>
      <c r="B7992" t="s">
        <v>145</v>
      </c>
      <c r="C7992">
        <v>1998</v>
      </c>
    </row>
    <row r="7993" spans="1:8" hidden="1">
      <c r="A7993" s="1" t="str">
        <f t="shared" si="124"/>
        <v>NE 1999</v>
      </c>
      <c r="B7993" t="s">
        <v>145</v>
      </c>
      <c r="C7993">
        <v>1999</v>
      </c>
    </row>
    <row r="7994" spans="1:8" hidden="1">
      <c r="A7994" s="1" t="str">
        <f t="shared" si="124"/>
        <v>NE 2000</v>
      </c>
      <c r="B7994" t="s">
        <v>145</v>
      </c>
      <c r="C7994">
        <v>2000</v>
      </c>
    </row>
    <row r="7995" spans="1:8" hidden="1">
      <c r="A7995" s="1" t="str">
        <f t="shared" si="124"/>
        <v>NE 2001</v>
      </c>
      <c r="B7995" t="s">
        <v>145</v>
      </c>
      <c r="C7995">
        <v>2001</v>
      </c>
    </row>
    <row r="7996" spans="1:8" hidden="1">
      <c r="A7996" s="1" t="str">
        <f t="shared" si="124"/>
        <v>NE 2002</v>
      </c>
      <c r="B7996" t="s">
        <v>145</v>
      </c>
      <c r="C7996">
        <v>2002</v>
      </c>
    </row>
    <row r="7997" spans="1:8" hidden="1">
      <c r="A7997" s="1" t="str">
        <f t="shared" si="124"/>
        <v>NE 2003</v>
      </c>
      <c r="B7997" t="s">
        <v>145</v>
      </c>
      <c r="C7997">
        <v>2003</v>
      </c>
    </row>
    <row r="7998" spans="1:8" hidden="1">
      <c r="A7998" s="1" t="str">
        <f t="shared" si="124"/>
        <v>NE 2004</v>
      </c>
      <c r="B7998" t="s">
        <v>145</v>
      </c>
      <c r="C7998">
        <v>2004</v>
      </c>
    </row>
    <row r="7999" spans="1:8" hidden="1">
      <c r="A7999" s="1" t="str">
        <f t="shared" si="124"/>
        <v>NE 2005</v>
      </c>
      <c r="B7999" t="s">
        <v>145</v>
      </c>
      <c r="C7999">
        <v>2005</v>
      </c>
      <c r="D7999">
        <v>5.83</v>
      </c>
      <c r="E7999">
        <v>9.67</v>
      </c>
      <c r="F7999">
        <v>13.7</v>
      </c>
      <c r="G7999">
        <v>19.829999999999998</v>
      </c>
      <c r="H7999">
        <v>50.98</v>
      </c>
    </row>
    <row r="8000" spans="1:8" hidden="1">
      <c r="A8000" s="1" t="str">
        <f t="shared" si="124"/>
        <v>NE 2006</v>
      </c>
      <c r="B8000" t="s">
        <v>145</v>
      </c>
      <c r="C8000">
        <v>2006</v>
      </c>
    </row>
    <row r="8001" spans="1:8" hidden="1">
      <c r="A8001" s="1" t="str">
        <f t="shared" si="124"/>
        <v>NE 2007</v>
      </c>
      <c r="B8001" t="s">
        <v>145</v>
      </c>
      <c r="C8001">
        <v>2007</v>
      </c>
      <c r="D8001">
        <v>7.7</v>
      </c>
      <c r="E8001">
        <v>11.38</v>
      </c>
      <c r="F8001">
        <v>14.79</v>
      </c>
      <c r="G8001">
        <v>20.43</v>
      </c>
      <c r="H8001">
        <v>45.69</v>
      </c>
    </row>
    <row r="8002" spans="1:8" hidden="1">
      <c r="A8002" s="1" t="str">
        <f t="shared" si="124"/>
        <v>NE 2008</v>
      </c>
      <c r="B8002" t="s">
        <v>145</v>
      </c>
      <c r="C8002">
        <v>2008</v>
      </c>
    </row>
    <row r="8003" spans="1:8" hidden="1">
      <c r="A8003" s="1" t="str">
        <f t="shared" ref="A8003:A8066" si="125">CONCATENATE(B8003," ",C8003)</f>
        <v>NE 2009</v>
      </c>
      <c r="B8003" t="s">
        <v>145</v>
      </c>
      <c r="C8003">
        <v>2009</v>
      </c>
    </row>
    <row r="8004" spans="1:8" hidden="1">
      <c r="A8004" s="1" t="str">
        <f t="shared" si="125"/>
        <v>NE 2010</v>
      </c>
      <c r="B8004" t="s">
        <v>145</v>
      </c>
      <c r="C8004">
        <v>2010</v>
      </c>
    </row>
    <row r="8005" spans="1:8" hidden="1">
      <c r="A8005" s="1" t="str">
        <f t="shared" si="125"/>
        <v>NE 2011</v>
      </c>
      <c r="B8005" t="s">
        <v>145</v>
      </c>
      <c r="C8005">
        <v>2011</v>
      </c>
      <c r="D8005">
        <v>8.93</v>
      </c>
      <c r="E8005">
        <v>12.67</v>
      </c>
      <c r="F8005">
        <v>16.21</v>
      </c>
      <c r="G8005">
        <v>21.38</v>
      </c>
      <c r="H8005">
        <v>40.799999999999997</v>
      </c>
    </row>
    <row r="8006" spans="1:8" hidden="1">
      <c r="A8006" s="1" t="str">
        <f t="shared" si="125"/>
        <v>NE 2012</v>
      </c>
      <c r="B8006" t="s">
        <v>145</v>
      </c>
      <c r="C8006">
        <v>2012</v>
      </c>
    </row>
    <row r="8007" spans="1:8" hidden="1">
      <c r="A8007" s="1" t="str">
        <f t="shared" si="125"/>
        <v>NE 2013</v>
      </c>
      <c r="B8007" t="s">
        <v>145</v>
      </c>
      <c r="C8007">
        <v>2013</v>
      </c>
    </row>
    <row r="8008" spans="1:8" hidden="1">
      <c r="A8008" s="1" t="str">
        <f t="shared" si="125"/>
        <v>NE 2014</v>
      </c>
      <c r="B8008" t="s">
        <v>145</v>
      </c>
      <c r="C8008">
        <v>2014</v>
      </c>
    </row>
    <row r="8009" spans="1:8" hidden="1">
      <c r="A8009" s="1" t="str">
        <f t="shared" si="125"/>
        <v>NE 2015</v>
      </c>
      <c r="B8009" t="s">
        <v>145</v>
      </c>
      <c r="C8009">
        <v>2015</v>
      </c>
    </row>
    <row r="8010" spans="1:8" hidden="1">
      <c r="A8010" s="1" t="str">
        <f t="shared" si="125"/>
        <v>NG 1960</v>
      </c>
      <c r="B8010" t="s">
        <v>146</v>
      </c>
      <c r="C8010">
        <v>1960</v>
      </c>
    </row>
    <row r="8011" spans="1:8" hidden="1">
      <c r="A8011" s="1" t="str">
        <f t="shared" si="125"/>
        <v>NG 1961</v>
      </c>
      <c r="B8011" t="s">
        <v>146</v>
      </c>
      <c r="C8011">
        <v>1961</v>
      </c>
    </row>
    <row r="8012" spans="1:8" hidden="1">
      <c r="A8012" s="1" t="str">
        <f t="shared" si="125"/>
        <v>NG 1962</v>
      </c>
      <c r="B8012" t="s">
        <v>146</v>
      </c>
      <c r="C8012">
        <v>1962</v>
      </c>
    </row>
    <row r="8013" spans="1:8" hidden="1">
      <c r="A8013" s="1" t="str">
        <f t="shared" si="125"/>
        <v>NG 1963</v>
      </c>
      <c r="B8013" t="s">
        <v>146</v>
      </c>
      <c r="C8013">
        <v>1963</v>
      </c>
    </row>
    <row r="8014" spans="1:8" hidden="1">
      <c r="A8014" s="1" t="str">
        <f t="shared" si="125"/>
        <v>NG 1964</v>
      </c>
      <c r="B8014" t="s">
        <v>146</v>
      </c>
      <c r="C8014">
        <v>1964</v>
      </c>
    </row>
    <row r="8015" spans="1:8" hidden="1">
      <c r="A8015" s="1" t="str">
        <f t="shared" si="125"/>
        <v>NG 1965</v>
      </c>
      <c r="B8015" t="s">
        <v>146</v>
      </c>
      <c r="C8015">
        <v>1965</v>
      </c>
    </row>
    <row r="8016" spans="1:8" hidden="1">
      <c r="A8016" s="1" t="str">
        <f t="shared" si="125"/>
        <v>NG 1966</v>
      </c>
      <c r="B8016" t="s">
        <v>146</v>
      </c>
      <c r="C8016">
        <v>1966</v>
      </c>
    </row>
    <row r="8017" spans="1:3" hidden="1">
      <c r="A8017" s="1" t="str">
        <f t="shared" si="125"/>
        <v>NG 1967</v>
      </c>
      <c r="B8017" t="s">
        <v>146</v>
      </c>
      <c r="C8017">
        <v>1967</v>
      </c>
    </row>
    <row r="8018" spans="1:3" hidden="1">
      <c r="A8018" s="1" t="str">
        <f t="shared" si="125"/>
        <v>NG 1968</v>
      </c>
      <c r="B8018" t="s">
        <v>146</v>
      </c>
      <c r="C8018">
        <v>1968</v>
      </c>
    </row>
    <row r="8019" spans="1:3" hidden="1">
      <c r="A8019" s="1" t="str">
        <f t="shared" si="125"/>
        <v>NG 1969</v>
      </c>
      <c r="B8019" t="s">
        <v>146</v>
      </c>
      <c r="C8019">
        <v>1969</v>
      </c>
    </row>
    <row r="8020" spans="1:3" hidden="1">
      <c r="A8020" s="1" t="str">
        <f t="shared" si="125"/>
        <v>NG 1970</v>
      </c>
      <c r="B8020" t="s">
        <v>146</v>
      </c>
      <c r="C8020">
        <v>1970</v>
      </c>
    </row>
    <row r="8021" spans="1:3" hidden="1">
      <c r="A8021" s="1" t="str">
        <f t="shared" si="125"/>
        <v>NG 1971</v>
      </c>
      <c r="B8021" t="s">
        <v>146</v>
      </c>
      <c r="C8021">
        <v>1971</v>
      </c>
    </row>
    <row r="8022" spans="1:3" hidden="1">
      <c r="A8022" s="1" t="str">
        <f t="shared" si="125"/>
        <v>NG 1972</v>
      </c>
      <c r="B8022" t="s">
        <v>146</v>
      </c>
      <c r="C8022">
        <v>1972</v>
      </c>
    </row>
    <row r="8023" spans="1:3" hidden="1">
      <c r="A8023" s="1" t="str">
        <f t="shared" si="125"/>
        <v>NG 1973</v>
      </c>
      <c r="B8023" t="s">
        <v>146</v>
      </c>
      <c r="C8023">
        <v>1973</v>
      </c>
    </row>
    <row r="8024" spans="1:3" hidden="1">
      <c r="A8024" s="1" t="str">
        <f t="shared" si="125"/>
        <v>NG 1974</v>
      </c>
      <c r="B8024" t="s">
        <v>146</v>
      </c>
      <c r="C8024">
        <v>1974</v>
      </c>
    </row>
    <row r="8025" spans="1:3" hidden="1">
      <c r="A8025" s="1" t="str">
        <f t="shared" si="125"/>
        <v>NG 1975</v>
      </c>
      <c r="B8025" t="s">
        <v>146</v>
      </c>
      <c r="C8025">
        <v>1975</v>
      </c>
    </row>
    <row r="8026" spans="1:3" hidden="1">
      <c r="A8026" s="1" t="str">
        <f t="shared" si="125"/>
        <v>NG 1976</v>
      </c>
      <c r="B8026" t="s">
        <v>146</v>
      </c>
      <c r="C8026">
        <v>1976</v>
      </c>
    </row>
    <row r="8027" spans="1:3" hidden="1">
      <c r="A8027" s="1" t="str">
        <f t="shared" si="125"/>
        <v>NG 1977</v>
      </c>
      <c r="B8027" t="s">
        <v>146</v>
      </c>
      <c r="C8027">
        <v>1977</v>
      </c>
    </row>
    <row r="8028" spans="1:3" hidden="1">
      <c r="A8028" s="1" t="str">
        <f t="shared" si="125"/>
        <v>NG 1978</v>
      </c>
      <c r="B8028" t="s">
        <v>146</v>
      </c>
      <c r="C8028">
        <v>1978</v>
      </c>
    </row>
    <row r="8029" spans="1:3" hidden="1">
      <c r="A8029" s="1" t="str">
        <f t="shared" si="125"/>
        <v>NG 1979</v>
      </c>
      <c r="B8029" t="s">
        <v>146</v>
      </c>
      <c r="C8029">
        <v>1979</v>
      </c>
    </row>
    <row r="8030" spans="1:3" hidden="1">
      <c r="A8030" s="1" t="str">
        <f t="shared" si="125"/>
        <v>NG 1980</v>
      </c>
      <c r="B8030" t="s">
        <v>146</v>
      </c>
      <c r="C8030">
        <v>1980</v>
      </c>
    </row>
    <row r="8031" spans="1:3" hidden="1">
      <c r="A8031" s="1" t="str">
        <f t="shared" si="125"/>
        <v>NG 1981</v>
      </c>
      <c r="B8031" t="s">
        <v>146</v>
      </c>
      <c r="C8031">
        <v>1981</v>
      </c>
    </row>
    <row r="8032" spans="1:3" hidden="1">
      <c r="A8032" s="1" t="str">
        <f t="shared" si="125"/>
        <v>NG 1982</v>
      </c>
      <c r="B8032" t="s">
        <v>146</v>
      </c>
      <c r="C8032">
        <v>1982</v>
      </c>
    </row>
    <row r="8033" spans="1:8" hidden="1">
      <c r="A8033" s="1" t="str">
        <f t="shared" si="125"/>
        <v>NG 1983</v>
      </c>
      <c r="B8033" t="s">
        <v>146</v>
      </c>
      <c r="C8033">
        <v>1983</v>
      </c>
    </row>
    <row r="8034" spans="1:8" hidden="1">
      <c r="A8034" s="1" t="str">
        <f t="shared" si="125"/>
        <v>NG 1984</v>
      </c>
      <c r="B8034" t="s">
        <v>146</v>
      </c>
      <c r="C8034">
        <v>1984</v>
      </c>
    </row>
    <row r="8035" spans="1:8" hidden="1">
      <c r="A8035" s="1" t="str">
        <f t="shared" si="125"/>
        <v>NG 1985</v>
      </c>
      <c r="B8035" t="s">
        <v>146</v>
      </c>
      <c r="C8035">
        <v>1985</v>
      </c>
      <c r="D8035">
        <v>6.02</v>
      </c>
      <c r="E8035">
        <v>10.41</v>
      </c>
      <c r="F8035">
        <v>15.52</v>
      </c>
      <c r="G8035">
        <v>23.04</v>
      </c>
      <c r="H8035">
        <v>45.01</v>
      </c>
    </row>
    <row r="8036" spans="1:8" hidden="1">
      <c r="A8036" s="1" t="str">
        <f t="shared" si="125"/>
        <v>NG 1986</v>
      </c>
      <c r="B8036" t="s">
        <v>146</v>
      </c>
      <c r="C8036">
        <v>1986</v>
      </c>
    </row>
    <row r="8037" spans="1:8" hidden="1">
      <c r="A8037" s="1" t="str">
        <f t="shared" si="125"/>
        <v>NG 1987</v>
      </c>
      <c r="B8037" t="s">
        <v>146</v>
      </c>
      <c r="C8037">
        <v>1987</v>
      </c>
    </row>
    <row r="8038" spans="1:8" hidden="1">
      <c r="A8038" s="1" t="str">
        <f t="shared" si="125"/>
        <v>NG 1988</v>
      </c>
      <c r="B8038" t="s">
        <v>146</v>
      </c>
      <c r="C8038">
        <v>1988</v>
      </c>
    </row>
    <row r="8039" spans="1:8" hidden="1">
      <c r="A8039" s="1" t="str">
        <f t="shared" si="125"/>
        <v>NG 1989</v>
      </c>
      <c r="B8039" t="s">
        <v>146</v>
      </c>
      <c r="C8039">
        <v>1989</v>
      </c>
    </row>
    <row r="8040" spans="1:8" hidden="1">
      <c r="A8040" s="1" t="str">
        <f t="shared" si="125"/>
        <v>NG 1990</v>
      </c>
      <c r="B8040" t="s">
        <v>146</v>
      </c>
      <c r="C8040">
        <v>1990</v>
      </c>
    </row>
    <row r="8041" spans="1:8" hidden="1">
      <c r="A8041" s="1" t="str">
        <f t="shared" si="125"/>
        <v>NG 1991</v>
      </c>
      <c r="B8041" t="s">
        <v>146</v>
      </c>
      <c r="C8041">
        <v>1991</v>
      </c>
    </row>
    <row r="8042" spans="1:8" hidden="1">
      <c r="A8042" s="1" t="str">
        <f t="shared" si="125"/>
        <v>NG 1992</v>
      </c>
      <c r="B8042" t="s">
        <v>146</v>
      </c>
      <c r="C8042">
        <v>1992</v>
      </c>
      <c r="D8042">
        <v>3.98</v>
      </c>
      <c r="E8042">
        <v>8.93</v>
      </c>
      <c r="F8042">
        <v>14.36</v>
      </c>
      <c r="G8042">
        <v>23.41</v>
      </c>
      <c r="H8042">
        <v>49.32</v>
      </c>
    </row>
    <row r="8043" spans="1:8" hidden="1">
      <c r="A8043" s="1" t="str">
        <f t="shared" si="125"/>
        <v>NG 1993</v>
      </c>
      <c r="B8043" t="s">
        <v>146</v>
      </c>
      <c r="C8043">
        <v>1993</v>
      </c>
    </row>
    <row r="8044" spans="1:8" hidden="1">
      <c r="A8044" s="1" t="str">
        <f t="shared" si="125"/>
        <v>NG 1994</v>
      </c>
      <c r="B8044" t="s">
        <v>146</v>
      </c>
      <c r="C8044">
        <v>1994</v>
      </c>
    </row>
    <row r="8045" spans="1:8" hidden="1">
      <c r="A8045" s="1" t="str">
        <f t="shared" si="125"/>
        <v>NG 1995</v>
      </c>
      <c r="B8045" t="s">
        <v>146</v>
      </c>
      <c r="C8045">
        <v>1995</v>
      </c>
    </row>
    <row r="8046" spans="1:8" hidden="1">
      <c r="A8046" s="1" t="str">
        <f t="shared" si="125"/>
        <v>NG 1996</v>
      </c>
      <c r="B8046" t="s">
        <v>146</v>
      </c>
      <c r="C8046">
        <v>1996</v>
      </c>
      <c r="D8046">
        <v>3.66</v>
      </c>
      <c r="E8046">
        <v>7.72</v>
      </c>
      <c r="F8046">
        <v>12.3</v>
      </c>
      <c r="G8046">
        <v>19.79</v>
      </c>
      <c r="H8046">
        <v>56.52</v>
      </c>
    </row>
    <row r="8047" spans="1:8" hidden="1">
      <c r="A8047" s="1" t="str">
        <f t="shared" si="125"/>
        <v>NG 1997</v>
      </c>
      <c r="B8047" t="s">
        <v>146</v>
      </c>
      <c r="C8047">
        <v>1997</v>
      </c>
    </row>
    <row r="8048" spans="1:8" hidden="1">
      <c r="A8048" s="1" t="str">
        <f t="shared" si="125"/>
        <v>NG 1998</v>
      </c>
      <c r="B8048" t="s">
        <v>146</v>
      </c>
      <c r="C8048">
        <v>1998</v>
      </c>
    </row>
    <row r="8049" spans="1:8" hidden="1">
      <c r="A8049" s="1" t="str">
        <f t="shared" si="125"/>
        <v>NG 1999</v>
      </c>
      <c r="B8049" t="s">
        <v>146</v>
      </c>
      <c r="C8049">
        <v>1999</v>
      </c>
    </row>
    <row r="8050" spans="1:8" hidden="1">
      <c r="A8050" s="1" t="str">
        <f t="shared" si="125"/>
        <v>NG 2000</v>
      </c>
      <c r="B8050" t="s">
        <v>146</v>
      </c>
      <c r="C8050">
        <v>2000</v>
      </c>
    </row>
    <row r="8051" spans="1:8" hidden="1">
      <c r="A8051" s="1" t="str">
        <f t="shared" si="125"/>
        <v>NG 2001</v>
      </c>
      <c r="B8051" t="s">
        <v>146</v>
      </c>
      <c r="C8051">
        <v>2001</v>
      </c>
    </row>
    <row r="8052" spans="1:8" hidden="1">
      <c r="A8052" s="1" t="str">
        <f t="shared" si="125"/>
        <v>NG 2002</v>
      </c>
      <c r="B8052" t="s">
        <v>146</v>
      </c>
      <c r="C8052">
        <v>2002</v>
      </c>
    </row>
    <row r="8053" spans="1:8" hidden="1">
      <c r="A8053" s="1" t="str">
        <f t="shared" si="125"/>
        <v>NG 2003</v>
      </c>
      <c r="B8053" t="s">
        <v>146</v>
      </c>
      <c r="C8053">
        <v>2003</v>
      </c>
      <c r="D8053">
        <v>5.67</v>
      </c>
      <c r="E8053">
        <v>10.37</v>
      </c>
      <c r="F8053">
        <v>15.4</v>
      </c>
      <c r="G8053">
        <v>22.53</v>
      </c>
      <c r="H8053">
        <v>46.04</v>
      </c>
    </row>
    <row r="8054" spans="1:8" hidden="1">
      <c r="A8054" s="1" t="str">
        <f t="shared" si="125"/>
        <v>NG 2004</v>
      </c>
      <c r="B8054" t="s">
        <v>146</v>
      </c>
      <c r="C8054">
        <v>2004</v>
      </c>
    </row>
    <row r="8055" spans="1:8" hidden="1">
      <c r="A8055" s="1" t="str">
        <f t="shared" si="125"/>
        <v>NG 2005</v>
      </c>
      <c r="B8055" t="s">
        <v>146</v>
      </c>
      <c r="C8055">
        <v>2005</v>
      </c>
    </row>
    <row r="8056" spans="1:8" hidden="1">
      <c r="A8056" s="1" t="str">
        <f t="shared" si="125"/>
        <v>NG 2006</v>
      </c>
      <c r="B8056" t="s">
        <v>146</v>
      </c>
      <c r="C8056">
        <v>2006</v>
      </c>
    </row>
    <row r="8057" spans="1:8" hidden="1">
      <c r="A8057" s="1" t="str">
        <f t="shared" si="125"/>
        <v>NG 2007</v>
      </c>
      <c r="B8057" t="s">
        <v>146</v>
      </c>
      <c r="C8057">
        <v>2007</v>
      </c>
    </row>
    <row r="8058" spans="1:8" hidden="1">
      <c r="A8058" s="1" t="str">
        <f t="shared" si="125"/>
        <v>NG 2008</v>
      </c>
      <c r="B8058" t="s">
        <v>146</v>
      </c>
      <c r="C8058">
        <v>2008</v>
      </c>
    </row>
    <row r="8059" spans="1:8" hidden="1">
      <c r="A8059" s="1" t="str">
        <f t="shared" si="125"/>
        <v>NG 2009</v>
      </c>
      <c r="B8059" t="s">
        <v>146</v>
      </c>
      <c r="C8059">
        <v>2009</v>
      </c>
      <c r="D8059">
        <v>5.37</v>
      </c>
      <c r="E8059">
        <v>9.7100000000000009</v>
      </c>
      <c r="F8059">
        <v>14.36</v>
      </c>
      <c r="G8059">
        <v>21.58</v>
      </c>
      <c r="H8059">
        <v>48.99</v>
      </c>
    </row>
    <row r="8060" spans="1:8" hidden="1">
      <c r="A8060" s="1" t="str">
        <f t="shared" si="125"/>
        <v>NG 2010</v>
      </c>
      <c r="B8060" t="s">
        <v>146</v>
      </c>
      <c r="C8060">
        <v>2010</v>
      </c>
    </row>
    <row r="8061" spans="1:8" hidden="1">
      <c r="A8061" s="1" t="str">
        <f t="shared" si="125"/>
        <v>NG 2011</v>
      </c>
      <c r="B8061" t="s">
        <v>146</v>
      </c>
      <c r="C8061">
        <v>2011</v>
      </c>
    </row>
    <row r="8062" spans="1:8" hidden="1">
      <c r="A8062" s="1" t="str">
        <f t="shared" si="125"/>
        <v>NG 2012</v>
      </c>
      <c r="B8062" t="s">
        <v>146</v>
      </c>
      <c r="C8062">
        <v>2012</v>
      </c>
    </row>
    <row r="8063" spans="1:8" hidden="1">
      <c r="A8063" s="1" t="str">
        <f t="shared" si="125"/>
        <v>NG 2013</v>
      </c>
      <c r="B8063" t="s">
        <v>146</v>
      </c>
      <c r="C8063">
        <v>2013</v>
      </c>
    </row>
    <row r="8064" spans="1:8" hidden="1">
      <c r="A8064" s="1" t="str">
        <f t="shared" si="125"/>
        <v>NG 2014</v>
      </c>
      <c r="B8064" t="s">
        <v>146</v>
      </c>
      <c r="C8064">
        <v>2014</v>
      </c>
    </row>
    <row r="8065" spans="1:3" hidden="1">
      <c r="A8065" s="1" t="str">
        <f t="shared" si="125"/>
        <v>NG 2015</v>
      </c>
      <c r="B8065" t="s">
        <v>146</v>
      </c>
      <c r="C8065">
        <v>2015</v>
      </c>
    </row>
    <row r="8066" spans="1:3" hidden="1">
      <c r="A8066" s="1" t="str">
        <f t="shared" si="125"/>
        <v>NI 1960</v>
      </c>
      <c r="B8066" t="s">
        <v>147</v>
      </c>
      <c r="C8066">
        <v>1960</v>
      </c>
    </row>
    <row r="8067" spans="1:3" hidden="1">
      <c r="A8067" s="1" t="str">
        <f t="shared" ref="A8067:A8130" si="126">CONCATENATE(B8067," ",C8067)</f>
        <v>NI 1961</v>
      </c>
      <c r="B8067" t="s">
        <v>147</v>
      </c>
      <c r="C8067">
        <v>1961</v>
      </c>
    </row>
    <row r="8068" spans="1:3" hidden="1">
      <c r="A8068" s="1" t="str">
        <f t="shared" si="126"/>
        <v>NI 1962</v>
      </c>
      <c r="B8068" t="s">
        <v>147</v>
      </c>
      <c r="C8068">
        <v>1962</v>
      </c>
    </row>
    <row r="8069" spans="1:3" hidden="1">
      <c r="A8069" s="1" t="str">
        <f t="shared" si="126"/>
        <v>NI 1963</v>
      </c>
      <c r="B8069" t="s">
        <v>147</v>
      </c>
      <c r="C8069">
        <v>1963</v>
      </c>
    </row>
    <row r="8070" spans="1:3" hidden="1">
      <c r="A8070" s="1" t="str">
        <f t="shared" si="126"/>
        <v>NI 1964</v>
      </c>
      <c r="B8070" t="s">
        <v>147</v>
      </c>
      <c r="C8070">
        <v>1964</v>
      </c>
    </row>
    <row r="8071" spans="1:3" hidden="1">
      <c r="A8071" s="1" t="str">
        <f t="shared" si="126"/>
        <v>NI 1965</v>
      </c>
      <c r="B8071" t="s">
        <v>147</v>
      </c>
      <c r="C8071">
        <v>1965</v>
      </c>
    </row>
    <row r="8072" spans="1:3" hidden="1">
      <c r="A8072" s="1" t="str">
        <f t="shared" si="126"/>
        <v>NI 1966</v>
      </c>
      <c r="B8072" t="s">
        <v>147</v>
      </c>
      <c r="C8072">
        <v>1966</v>
      </c>
    </row>
    <row r="8073" spans="1:3" hidden="1">
      <c r="A8073" s="1" t="str">
        <f t="shared" si="126"/>
        <v>NI 1967</v>
      </c>
      <c r="B8073" t="s">
        <v>147</v>
      </c>
      <c r="C8073">
        <v>1967</v>
      </c>
    </row>
    <row r="8074" spans="1:3" hidden="1">
      <c r="A8074" s="1" t="str">
        <f t="shared" si="126"/>
        <v>NI 1968</v>
      </c>
      <c r="B8074" t="s">
        <v>147</v>
      </c>
      <c r="C8074">
        <v>1968</v>
      </c>
    </row>
    <row r="8075" spans="1:3" hidden="1">
      <c r="A8075" s="1" t="str">
        <f t="shared" si="126"/>
        <v>NI 1969</v>
      </c>
      <c r="B8075" t="s">
        <v>147</v>
      </c>
      <c r="C8075">
        <v>1969</v>
      </c>
    </row>
    <row r="8076" spans="1:3" hidden="1">
      <c r="A8076" s="1" t="str">
        <f t="shared" si="126"/>
        <v>NI 1970</v>
      </c>
      <c r="B8076" t="s">
        <v>147</v>
      </c>
      <c r="C8076">
        <v>1970</v>
      </c>
    </row>
    <row r="8077" spans="1:3" hidden="1">
      <c r="A8077" s="1" t="str">
        <f t="shared" si="126"/>
        <v>NI 1971</v>
      </c>
      <c r="B8077" t="s">
        <v>147</v>
      </c>
      <c r="C8077">
        <v>1971</v>
      </c>
    </row>
    <row r="8078" spans="1:3" hidden="1">
      <c r="A8078" s="1" t="str">
        <f t="shared" si="126"/>
        <v>NI 1972</v>
      </c>
      <c r="B8078" t="s">
        <v>147</v>
      </c>
      <c r="C8078">
        <v>1972</v>
      </c>
    </row>
    <row r="8079" spans="1:3" hidden="1">
      <c r="A8079" s="1" t="str">
        <f t="shared" si="126"/>
        <v>NI 1973</v>
      </c>
      <c r="B8079" t="s">
        <v>147</v>
      </c>
      <c r="C8079">
        <v>1973</v>
      </c>
    </row>
    <row r="8080" spans="1:3" hidden="1">
      <c r="A8080" s="1" t="str">
        <f t="shared" si="126"/>
        <v>NI 1974</v>
      </c>
      <c r="B8080" t="s">
        <v>147</v>
      </c>
      <c r="C8080">
        <v>1974</v>
      </c>
    </row>
    <row r="8081" spans="1:3" hidden="1">
      <c r="A8081" s="1" t="str">
        <f t="shared" si="126"/>
        <v>NI 1975</v>
      </c>
      <c r="B8081" t="s">
        <v>147</v>
      </c>
      <c r="C8081">
        <v>1975</v>
      </c>
    </row>
    <row r="8082" spans="1:3" hidden="1">
      <c r="A8082" s="1" t="str">
        <f t="shared" si="126"/>
        <v>NI 1976</v>
      </c>
      <c r="B8082" t="s">
        <v>147</v>
      </c>
      <c r="C8082">
        <v>1976</v>
      </c>
    </row>
    <row r="8083" spans="1:3" hidden="1">
      <c r="A8083" s="1" t="str">
        <f t="shared" si="126"/>
        <v>NI 1977</v>
      </c>
      <c r="B8083" t="s">
        <v>147</v>
      </c>
      <c r="C8083">
        <v>1977</v>
      </c>
    </row>
    <row r="8084" spans="1:3" hidden="1">
      <c r="A8084" s="1" t="str">
        <f t="shared" si="126"/>
        <v>NI 1978</v>
      </c>
      <c r="B8084" t="s">
        <v>147</v>
      </c>
      <c r="C8084">
        <v>1978</v>
      </c>
    </row>
    <row r="8085" spans="1:3" hidden="1">
      <c r="A8085" s="1" t="str">
        <f t="shared" si="126"/>
        <v>NI 1979</v>
      </c>
      <c r="B8085" t="s">
        <v>147</v>
      </c>
      <c r="C8085">
        <v>1979</v>
      </c>
    </row>
    <row r="8086" spans="1:3" hidden="1">
      <c r="A8086" s="1" t="str">
        <f t="shared" si="126"/>
        <v>NI 1980</v>
      </c>
      <c r="B8086" t="s">
        <v>147</v>
      </c>
      <c r="C8086">
        <v>1980</v>
      </c>
    </row>
    <row r="8087" spans="1:3" hidden="1">
      <c r="A8087" s="1" t="str">
        <f t="shared" si="126"/>
        <v>NI 1981</v>
      </c>
      <c r="B8087" t="s">
        <v>147</v>
      </c>
      <c r="C8087">
        <v>1981</v>
      </c>
    </row>
    <row r="8088" spans="1:3" hidden="1">
      <c r="A8088" s="1" t="str">
        <f t="shared" si="126"/>
        <v>NI 1982</v>
      </c>
      <c r="B8088" t="s">
        <v>147</v>
      </c>
      <c r="C8088">
        <v>1982</v>
      </c>
    </row>
    <row r="8089" spans="1:3" hidden="1">
      <c r="A8089" s="1" t="str">
        <f t="shared" si="126"/>
        <v>NI 1983</v>
      </c>
      <c r="B8089" t="s">
        <v>147</v>
      </c>
      <c r="C8089">
        <v>1983</v>
      </c>
    </row>
    <row r="8090" spans="1:3" hidden="1">
      <c r="A8090" s="1" t="str">
        <f t="shared" si="126"/>
        <v>NI 1984</v>
      </c>
      <c r="B8090" t="s">
        <v>147</v>
      </c>
      <c r="C8090">
        <v>1984</v>
      </c>
    </row>
    <row r="8091" spans="1:3" hidden="1">
      <c r="A8091" s="1" t="str">
        <f t="shared" si="126"/>
        <v>NI 1985</v>
      </c>
      <c r="B8091" t="s">
        <v>147</v>
      </c>
      <c r="C8091">
        <v>1985</v>
      </c>
    </row>
    <row r="8092" spans="1:3" hidden="1">
      <c r="A8092" s="1" t="str">
        <f t="shared" si="126"/>
        <v>NI 1986</v>
      </c>
      <c r="B8092" t="s">
        <v>147</v>
      </c>
      <c r="C8092">
        <v>1986</v>
      </c>
    </row>
    <row r="8093" spans="1:3" hidden="1">
      <c r="A8093" s="1" t="str">
        <f t="shared" si="126"/>
        <v>NI 1987</v>
      </c>
      <c r="B8093" t="s">
        <v>147</v>
      </c>
      <c r="C8093">
        <v>1987</v>
      </c>
    </row>
    <row r="8094" spans="1:3" hidden="1">
      <c r="A8094" s="1" t="str">
        <f t="shared" si="126"/>
        <v>NI 1988</v>
      </c>
      <c r="B8094" t="s">
        <v>147</v>
      </c>
      <c r="C8094">
        <v>1988</v>
      </c>
    </row>
    <row r="8095" spans="1:3" hidden="1">
      <c r="A8095" s="1" t="str">
        <f t="shared" si="126"/>
        <v>NI 1989</v>
      </c>
      <c r="B8095" t="s">
        <v>147</v>
      </c>
      <c r="C8095">
        <v>1989</v>
      </c>
    </row>
    <row r="8096" spans="1:3" hidden="1">
      <c r="A8096" s="1" t="str">
        <f t="shared" si="126"/>
        <v>NI 1990</v>
      </c>
      <c r="B8096" t="s">
        <v>147</v>
      </c>
      <c r="C8096">
        <v>1990</v>
      </c>
    </row>
    <row r="8097" spans="1:8" hidden="1">
      <c r="A8097" s="1" t="str">
        <f t="shared" si="126"/>
        <v>NI 1991</v>
      </c>
      <c r="B8097" t="s">
        <v>147</v>
      </c>
      <c r="C8097">
        <v>1991</v>
      </c>
    </row>
    <row r="8098" spans="1:8" hidden="1">
      <c r="A8098" s="1" t="str">
        <f t="shared" si="126"/>
        <v>NI 1992</v>
      </c>
      <c r="B8098" t="s">
        <v>147</v>
      </c>
      <c r="C8098">
        <v>1992</v>
      </c>
    </row>
    <row r="8099" spans="1:8" hidden="1">
      <c r="A8099" s="1" t="str">
        <f t="shared" si="126"/>
        <v>NI 1993</v>
      </c>
      <c r="B8099" t="s">
        <v>147</v>
      </c>
      <c r="C8099">
        <v>1993</v>
      </c>
      <c r="D8099">
        <v>4.21</v>
      </c>
      <c r="E8099">
        <v>7.98</v>
      </c>
      <c r="F8099">
        <v>12.6</v>
      </c>
      <c r="G8099">
        <v>20</v>
      </c>
      <c r="H8099">
        <v>55.22</v>
      </c>
    </row>
    <row r="8100" spans="1:8" hidden="1">
      <c r="A8100" s="1" t="str">
        <f t="shared" si="126"/>
        <v>NI 1994</v>
      </c>
      <c r="B8100" t="s">
        <v>147</v>
      </c>
      <c r="C8100">
        <v>1994</v>
      </c>
    </row>
    <row r="8101" spans="1:8" hidden="1">
      <c r="A8101" s="1" t="str">
        <f t="shared" si="126"/>
        <v>NI 1995</v>
      </c>
      <c r="B8101" t="s">
        <v>147</v>
      </c>
      <c r="C8101">
        <v>1995</v>
      </c>
    </row>
    <row r="8102" spans="1:8" hidden="1">
      <c r="A8102" s="1" t="str">
        <f t="shared" si="126"/>
        <v>NI 1996</v>
      </c>
      <c r="B8102" t="s">
        <v>147</v>
      </c>
      <c r="C8102">
        <v>1996</v>
      </c>
    </row>
    <row r="8103" spans="1:8" hidden="1">
      <c r="A8103" s="1" t="str">
        <f t="shared" si="126"/>
        <v>NI 1997</v>
      </c>
      <c r="B8103" t="s">
        <v>147</v>
      </c>
      <c r="C8103">
        <v>1997</v>
      </c>
    </row>
    <row r="8104" spans="1:8" hidden="1">
      <c r="A8104" s="1" t="str">
        <f t="shared" si="126"/>
        <v>NI 1998</v>
      </c>
      <c r="B8104" t="s">
        <v>147</v>
      </c>
      <c r="C8104">
        <v>1998</v>
      </c>
      <c r="D8104">
        <v>5.33</v>
      </c>
      <c r="E8104">
        <v>9.3699999999999992</v>
      </c>
      <c r="F8104">
        <v>13.76</v>
      </c>
      <c r="G8104">
        <v>20.260000000000002</v>
      </c>
      <c r="H8104">
        <v>51.28</v>
      </c>
    </row>
    <row r="8105" spans="1:8" hidden="1">
      <c r="A8105" s="1" t="str">
        <f t="shared" si="126"/>
        <v>NI 1999</v>
      </c>
      <c r="B8105" t="s">
        <v>147</v>
      </c>
      <c r="C8105">
        <v>1999</v>
      </c>
    </row>
    <row r="8106" spans="1:8" hidden="1">
      <c r="A8106" s="1" t="str">
        <f t="shared" si="126"/>
        <v>NI 2000</v>
      </c>
      <c r="B8106" t="s">
        <v>147</v>
      </c>
      <c r="C8106">
        <v>2000</v>
      </c>
    </row>
    <row r="8107" spans="1:8" hidden="1">
      <c r="A8107" s="1" t="str">
        <f t="shared" si="126"/>
        <v>NI 2001</v>
      </c>
      <c r="B8107" t="s">
        <v>147</v>
      </c>
      <c r="C8107">
        <v>2001</v>
      </c>
      <c r="D8107">
        <v>5.6</v>
      </c>
      <c r="E8107">
        <v>9.84</v>
      </c>
      <c r="F8107">
        <v>14.19</v>
      </c>
      <c r="G8107">
        <v>21.12</v>
      </c>
      <c r="H8107">
        <v>49.24</v>
      </c>
    </row>
    <row r="8108" spans="1:8" hidden="1">
      <c r="A8108" s="1" t="str">
        <f t="shared" si="126"/>
        <v>NI 2002</v>
      </c>
      <c r="B8108" t="s">
        <v>147</v>
      </c>
      <c r="C8108">
        <v>2002</v>
      </c>
    </row>
    <row r="8109" spans="1:8" hidden="1">
      <c r="A8109" s="1" t="str">
        <f t="shared" si="126"/>
        <v>NI 2003</v>
      </c>
      <c r="B8109" t="s">
        <v>147</v>
      </c>
      <c r="C8109">
        <v>2003</v>
      </c>
    </row>
    <row r="8110" spans="1:8" hidden="1">
      <c r="A8110" s="1" t="str">
        <f t="shared" si="126"/>
        <v>NI 2004</v>
      </c>
      <c r="B8110" t="s">
        <v>147</v>
      </c>
      <c r="C8110">
        <v>2004</v>
      </c>
    </row>
    <row r="8111" spans="1:8" hidden="1">
      <c r="A8111" s="1" t="str">
        <f t="shared" si="126"/>
        <v>NI 2005</v>
      </c>
      <c r="B8111" t="s">
        <v>147</v>
      </c>
      <c r="C8111">
        <v>2005</v>
      </c>
      <c r="D8111">
        <v>6.21</v>
      </c>
      <c r="E8111">
        <v>10.29</v>
      </c>
      <c r="F8111">
        <v>14.66</v>
      </c>
      <c r="G8111">
        <v>21.68</v>
      </c>
      <c r="H8111">
        <v>47.17</v>
      </c>
    </row>
    <row r="8112" spans="1:8" hidden="1">
      <c r="A8112" s="1" t="str">
        <f t="shared" si="126"/>
        <v>NI 2006</v>
      </c>
      <c r="B8112" t="s">
        <v>147</v>
      </c>
      <c r="C8112">
        <v>2006</v>
      </c>
    </row>
    <row r="8113" spans="1:8" hidden="1">
      <c r="A8113" s="1" t="str">
        <f t="shared" si="126"/>
        <v>NI 2007</v>
      </c>
      <c r="B8113" t="s">
        <v>147</v>
      </c>
      <c r="C8113">
        <v>2007</v>
      </c>
    </row>
    <row r="8114" spans="1:8" hidden="1">
      <c r="A8114" s="1" t="str">
        <f t="shared" si="126"/>
        <v>NI 2008</v>
      </c>
      <c r="B8114" t="s">
        <v>147</v>
      </c>
      <c r="C8114">
        <v>2008</v>
      </c>
    </row>
    <row r="8115" spans="1:8" hidden="1">
      <c r="A8115" s="1" t="str">
        <f t="shared" si="126"/>
        <v>NI 2009</v>
      </c>
      <c r="B8115" t="s">
        <v>147</v>
      </c>
      <c r="C8115">
        <v>2009</v>
      </c>
      <c r="D8115">
        <v>4.6399999999999997</v>
      </c>
      <c r="E8115">
        <v>9.26</v>
      </c>
      <c r="F8115">
        <v>13.91</v>
      </c>
      <c r="G8115">
        <v>21.13</v>
      </c>
      <c r="H8115">
        <v>51.06</v>
      </c>
    </row>
    <row r="8116" spans="1:8" hidden="1">
      <c r="A8116" s="1" t="str">
        <f t="shared" si="126"/>
        <v>NI 2010</v>
      </c>
      <c r="B8116" t="s">
        <v>147</v>
      </c>
      <c r="C8116">
        <v>2010</v>
      </c>
    </row>
    <row r="8117" spans="1:8" hidden="1">
      <c r="A8117" s="1" t="str">
        <f t="shared" si="126"/>
        <v>NI 2011</v>
      </c>
      <c r="B8117" t="s">
        <v>147</v>
      </c>
      <c r="C8117">
        <v>2011</v>
      </c>
    </row>
    <row r="8118" spans="1:8" hidden="1">
      <c r="A8118" s="1" t="str">
        <f t="shared" si="126"/>
        <v>NI 2012</v>
      </c>
      <c r="B8118" t="s">
        <v>147</v>
      </c>
      <c r="C8118">
        <v>2012</v>
      </c>
    </row>
    <row r="8119" spans="1:8" hidden="1">
      <c r="A8119" s="1" t="str">
        <f t="shared" si="126"/>
        <v>NI 2013</v>
      </c>
      <c r="B8119" t="s">
        <v>147</v>
      </c>
      <c r="C8119">
        <v>2013</v>
      </c>
    </row>
    <row r="8120" spans="1:8" hidden="1">
      <c r="A8120" s="1" t="str">
        <f t="shared" si="126"/>
        <v>NI 2014</v>
      </c>
      <c r="B8120" t="s">
        <v>147</v>
      </c>
      <c r="C8120">
        <v>2014</v>
      </c>
    </row>
    <row r="8121" spans="1:8" hidden="1">
      <c r="A8121" s="1" t="str">
        <f t="shared" si="126"/>
        <v>NI 2015</v>
      </c>
      <c r="B8121" t="s">
        <v>147</v>
      </c>
      <c r="C8121">
        <v>2015</v>
      </c>
    </row>
    <row r="8122" spans="1:8" hidden="1">
      <c r="A8122" s="1" t="str">
        <f t="shared" si="126"/>
        <v>NL 1960</v>
      </c>
      <c r="B8122" t="s">
        <v>148</v>
      </c>
      <c r="C8122">
        <v>1960</v>
      </c>
    </row>
    <row r="8123" spans="1:8" hidden="1">
      <c r="A8123" s="1" t="str">
        <f t="shared" si="126"/>
        <v>NL 1961</v>
      </c>
      <c r="B8123" t="s">
        <v>148</v>
      </c>
      <c r="C8123">
        <v>1961</v>
      </c>
    </row>
    <row r="8124" spans="1:8" hidden="1">
      <c r="A8124" s="1" t="str">
        <f t="shared" si="126"/>
        <v>NL 1962</v>
      </c>
      <c r="B8124" t="s">
        <v>148</v>
      </c>
      <c r="C8124">
        <v>1962</v>
      </c>
    </row>
    <row r="8125" spans="1:8" hidden="1">
      <c r="A8125" s="1" t="str">
        <f t="shared" si="126"/>
        <v>NL 1963</v>
      </c>
      <c r="B8125" t="s">
        <v>148</v>
      </c>
      <c r="C8125">
        <v>1963</v>
      </c>
    </row>
    <row r="8126" spans="1:8" hidden="1">
      <c r="A8126" s="1" t="str">
        <f t="shared" si="126"/>
        <v>NL 1964</v>
      </c>
      <c r="B8126" t="s">
        <v>148</v>
      </c>
      <c r="C8126">
        <v>1964</v>
      </c>
    </row>
    <row r="8127" spans="1:8" hidden="1">
      <c r="A8127" s="1" t="str">
        <f t="shared" si="126"/>
        <v>NL 1965</v>
      </c>
      <c r="B8127" t="s">
        <v>148</v>
      </c>
      <c r="C8127">
        <v>1965</v>
      </c>
    </row>
    <row r="8128" spans="1:8" hidden="1">
      <c r="A8128" s="1" t="str">
        <f t="shared" si="126"/>
        <v>NL 1966</v>
      </c>
      <c r="B8128" t="s">
        <v>148</v>
      </c>
      <c r="C8128">
        <v>1966</v>
      </c>
    </row>
    <row r="8129" spans="1:3" hidden="1">
      <c r="A8129" s="1" t="str">
        <f t="shared" si="126"/>
        <v>NL 1967</v>
      </c>
      <c r="B8129" t="s">
        <v>148</v>
      </c>
      <c r="C8129">
        <v>1967</v>
      </c>
    </row>
    <row r="8130" spans="1:3" hidden="1">
      <c r="A8130" s="1" t="str">
        <f t="shared" si="126"/>
        <v>NL 1968</v>
      </c>
      <c r="B8130" t="s">
        <v>148</v>
      </c>
      <c r="C8130">
        <v>1968</v>
      </c>
    </row>
    <row r="8131" spans="1:3" hidden="1">
      <c r="A8131" s="1" t="str">
        <f t="shared" ref="A8131:A8194" si="127">CONCATENATE(B8131," ",C8131)</f>
        <v>NL 1969</v>
      </c>
      <c r="B8131" t="s">
        <v>148</v>
      </c>
      <c r="C8131">
        <v>1969</v>
      </c>
    </row>
    <row r="8132" spans="1:3" hidden="1">
      <c r="A8132" s="1" t="str">
        <f t="shared" si="127"/>
        <v>NL 1970</v>
      </c>
      <c r="B8132" t="s">
        <v>148</v>
      </c>
      <c r="C8132">
        <v>1970</v>
      </c>
    </row>
    <row r="8133" spans="1:3" hidden="1">
      <c r="A8133" s="1" t="str">
        <f t="shared" si="127"/>
        <v>NL 1971</v>
      </c>
      <c r="B8133" t="s">
        <v>148</v>
      </c>
      <c r="C8133">
        <v>1971</v>
      </c>
    </row>
    <row r="8134" spans="1:3" hidden="1">
      <c r="A8134" s="1" t="str">
        <f t="shared" si="127"/>
        <v>NL 1972</v>
      </c>
      <c r="B8134" t="s">
        <v>148</v>
      </c>
      <c r="C8134">
        <v>1972</v>
      </c>
    </row>
    <row r="8135" spans="1:3" hidden="1">
      <c r="A8135" s="1" t="str">
        <f t="shared" si="127"/>
        <v>NL 1973</v>
      </c>
      <c r="B8135" t="s">
        <v>148</v>
      </c>
      <c r="C8135">
        <v>1973</v>
      </c>
    </row>
    <row r="8136" spans="1:3" hidden="1">
      <c r="A8136" s="1" t="str">
        <f t="shared" si="127"/>
        <v>NL 1974</v>
      </c>
      <c r="B8136" t="s">
        <v>148</v>
      </c>
      <c r="C8136">
        <v>1974</v>
      </c>
    </row>
    <row r="8137" spans="1:3" hidden="1">
      <c r="A8137" s="1" t="str">
        <f t="shared" si="127"/>
        <v>NL 1975</v>
      </c>
      <c r="B8137" t="s">
        <v>148</v>
      </c>
      <c r="C8137">
        <v>1975</v>
      </c>
    </row>
    <row r="8138" spans="1:3" hidden="1">
      <c r="A8138" s="1" t="str">
        <f t="shared" si="127"/>
        <v>NL 1976</v>
      </c>
      <c r="B8138" t="s">
        <v>148</v>
      </c>
      <c r="C8138">
        <v>1976</v>
      </c>
    </row>
    <row r="8139" spans="1:3" hidden="1">
      <c r="A8139" s="1" t="str">
        <f t="shared" si="127"/>
        <v>NL 1977</v>
      </c>
      <c r="B8139" t="s">
        <v>148</v>
      </c>
      <c r="C8139">
        <v>1977</v>
      </c>
    </row>
    <row r="8140" spans="1:3" hidden="1">
      <c r="A8140" s="1" t="str">
        <f t="shared" si="127"/>
        <v>NL 1978</v>
      </c>
      <c r="B8140" t="s">
        <v>148</v>
      </c>
      <c r="C8140">
        <v>1978</v>
      </c>
    </row>
    <row r="8141" spans="1:3" hidden="1">
      <c r="A8141" s="1" t="str">
        <f t="shared" si="127"/>
        <v>NL 1979</v>
      </c>
      <c r="B8141" t="s">
        <v>148</v>
      </c>
      <c r="C8141">
        <v>1979</v>
      </c>
    </row>
    <row r="8142" spans="1:3" hidden="1">
      <c r="A8142" s="1" t="str">
        <f t="shared" si="127"/>
        <v>NL 1980</v>
      </c>
      <c r="B8142" t="s">
        <v>148</v>
      </c>
      <c r="C8142">
        <v>1980</v>
      </c>
    </row>
    <row r="8143" spans="1:3" hidden="1">
      <c r="A8143" s="1" t="str">
        <f t="shared" si="127"/>
        <v>NL 1981</v>
      </c>
      <c r="B8143" t="s">
        <v>148</v>
      </c>
      <c r="C8143">
        <v>1981</v>
      </c>
    </row>
    <row r="8144" spans="1:3" hidden="1">
      <c r="A8144" s="1" t="str">
        <f t="shared" si="127"/>
        <v>NL 1982</v>
      </c>
      <c r="B8144" t="s">
        <v>148</v>
      </c>
      <c r="C8144">
        <v>1982</v>
      </c>
    </row>
    <row r="8145" spans="1:3" hidden="1">
      <c r="A8145" s="1" t="str">
        <f t="shared" si="127"/>
        <v>NL 1983</v>
      </c>
      <c r="B8145" t="s">
        <v>148</v>
      </c>
      <c r="C8145">
        <v>1983</v>
      </c>
    </row>
    <row r="8146" spans="1:3" hidden="1">
      <c r="A8146" s="1" t="str">
        <f t="shared" si="127"/>
        <v>NL 1984</v>
      </c>
      <c r="B8146" t="s">
        <v>148</v>
      </c>
      <c r="C8146">
        <v>1984</v>
      </c>
    </row>
    <row r="8147" spans="1:3" hidden="1">
      <c r="A8147" s="1" t="str">
        <f t="shared" si="127"/>
        <v>NL 1985</v>
      </c>
      <c r="B8147" t="s">
        <v>148</v>
      </c>
      <c r="C8147">
        <v>1985</v>
      </c>
    </row>
    <row r="8148" spans="1:3" hidden="1">
      <c r="A8148" s="1" t="str">
        <f t="shared" si="127"/>
        <v>NL 1986</v>
      </c>
      <c r="B8148" t="s">
        <v>148</v>
      </c>
      <c r="C8148">
        <v>1986</v>
      </c>
    </row>
    <row r="8149" spans="1:3" hidden="1">
      <c r="A8149" s="1" t="str">
        <f t="shared" si="127"/>
        <v>NL 1987</v>
      </c>
      <c r="B8149" t="s">
        <v>148</v>
      </c>
      <c r="C8149">
        <v>1987</v>
      </c>
    </row>
    <row r="8150" spans="1:3" hidden="1">
      <c r="A8150" s="1" t="str">
        <f t="shared" si="127"/>
        <v>NL 1988</v>
      </c>
      <c r="B8150" t="s">
        <v>148</v>
      </c>
      <c r="C8150">
        <v>1988</v>
      </c>
    </row>
    <row r="8151" spans="1:3" hidden="1">
      <c r="A8151" s="1" t="str">
        <f t="shared" si="127"/>
        <v>NL 1989</v>
      </c>
      <c r="B8151" t="s">
        <v>148</v>
      </c>
      <c r="C8151">
        <v>1989</v>
      </c>
    </row>
    <row r="8152" spans="1:3" hidden="1">
      <c r="A8152" s="1" t="str">
        <f t="shared" si="127"/>
        <v>NL 1990</v>
      </c>
      <c r="B8152" t="s">
        <v>148</v>
      </c>
      <c r="C8152">
        <v>1990</v>
      </c>
    </row>
    <row r="8153" spans="1:3" hidden="1">
      <c r="A8153" s="1" t="str">
        <f t="shared" si="127"/>
        <v>NL 1991</v>
      </c>
      <c r="B8153" t="s">
        <v>148</v>
      </c>
      <c r="C8153">
        <v>1991</v>
      </c>
    </row>
    <row r="8154" spans="1:3" hidden="1">
      <c r="A8154" s="1" t="str">
        <f t="shared" si="127"/>
        <v>NL 1992</v>
      </c>
      <c r="B8154" t="s">
        <v>148</v>
      </c>
      <c r="C8154">
        <v>1992</v>
      </c>
    </row>
    <row r="8155" spans="1:3" hidden="1">
      <c r="A8155" s="1" t="str">
        <f t="shared" si="127"/>
        <v>NL 1993</v>
      </c>
      <c r="B8155" t="s">
        <v>148</v>
      </c>
      <c r="C8155">
        <v>1993</v>
      </c>
    </row>
    <row r="8156" spans="1:3" hidden="1">
      <c r="A8156" s="1" t="str">
        <f t="shared" si="127"/>
        <v>NL 1994</v>
      </c>
      <c r="B8156" t="s">
        <v>148</v>
      </c>
      <c r="C8156">
        <v>1994</v>
      </c>
    </row>
    <row r="8157" spans="1:3" hidden="1">
      <c r="A8157" s="1" t="str">
        <f t="shared" si="127"/>
        <v>NL 1995</v>
      </c>
      <c r="B8157" t="s">
        <v>148</v>
      </c>
      <c r="C8157">
        <v>1995</v>
      </c>
    </row>
    <row r="8158" spans="1:3" hidden="1">
      <c r="A8158" s="1" t="str">
        <f t="shared" si="127"/>
        <v>NL 1996</v>
      </c>
      <c r="B8158" t="s">
        <v>148</v>
      </c>
      <c r="C8158">
        <v>1996</v>
      </c>
    </row>
    <row r="8159" spans="1:3" hidden="1">
      <c r="A8159" s="1" t="str">
        <f t="shared" si="127"/>
        <v>NL 1997</v>
      </c>
      <c r="B8159" t="s">
        <v>148</v>
      </c>
      <c r="C8159">
        <v>1997</v>
      </c>
    </row>
    <row r="8160" spans="1:3" hidden="1">
      <c r="A8160" s="1" t="str">
        <f t="shared" si="127"/>
        <v>NL 1998</v>
      </c>
      <c r="B8160" t="s">
        <v>148</v>
      </c>
      <c r="C8160">
        <v>1998</v>
      </c>
    </row>
    <row r="8161" spans="1:8" hidden="1">
      <c r="A8161" s="1" t="str">
        <f t="shared" si="127"/>
        <v>NL 1999</v>
      </c>
      <c r="B8161" t="s">
        <v>148</v>
      </c>
      <c r="C8161">
        <v>1999</v>
      </c>
    </row>
    <row r="8162" spans="1:8" hidden="1">
      <c r="A8162" s="1" t="str">
        <f t="shared" si="127"/>
        <v>NL 2000</v>
      </c>
      <c r="B8162" t="s">
        <v>148</v>
      </c>
      <c r="C8162">
        <v>2000</v>
      </c>
    </row>
    <row r="8163" spans="1:8" hidden="1">
      <c r="A8163" s="1" t="str">
        <f t="shared" si="127"/>
        <v>NL 2001</v>
      </c>
      <c r="B8163" t="s">
        <v>148</v>
      </c>
      <c r="C8163">
        <v>2001</v>
      </c>
    </row>
    <row r="8164" spans="1:8" hidden="1">
      <c r="A8164" s="1" t="str">
        <f t="shared" si="127"/>
        <v>NL 2002</v>
      </c>
      <c r="B8164" t="s">
        <v>148</v>
      </c>
      <c r="C8164">
        <v>2002</v>
      </c>
    </row>
    <row r="8165" spans="1:8" hidden="1">
      <c r="A8165" s="1" t="str">
        <f t="shared" si="127"/>
        <v>NL 2003</v>
      </c>
      <c r="B8165" t="s">
        <v>148</v>
      </c>
      <c r="C8165">
        <v>2003</v>
      </c>
    </row>
    <row r="8166" spans="1:8" hidden="1">
      <c r="A8166" s="1" t="str">
        <f t="shared" si="127"/>
        <v>NL 2004</v>
      </c>
      <c r="B8166" t="s">
        <v>148</v>
      </c>
      <c r="C8166">
        <v>2004</v>
      </c>
      <c r="D8166">
        <v>7.75</v>
      </c>
      <c r="E8166">
        <v>13.43</v>
      </c>
      <c r="F8166">
        <v>17.440000000000001</v>
      </c>
      <c r="G8166">
        <v>22.76</v>
      </c>
      <c r="H8166">
        <v>38.619999999999997</v>
      </c>
    </row>
    <row r="8167" spans="1:8" hidden="1">
      <c r="A8167" s="1" t="str">
        <f t="shared" si="127"/>
        <v>NL 2005</v>
      </c>
      <c r="B8167" t="s">
        <v>148</v>
      </c>
      <c r="C8167">
        <v>2005</v>
      </c>
      <c r="D8167">
        <v>8.18</v>
      </c>
      <c r="E8167">
        <v>13.59</v>
      </c>
      <c r="F8167">
        <v>17.37</v>
      </c>
      <c r="G8167">
        <v>22.62</v>
      </c>
      <c r="H8167">
        <v>38.25</v>
      </c>
    </row>
    <row r="8168" spans="1:8" hidden="1">
      <c r="A8168" s="1" t="str">
        <f t="shared" si="127"/>
        <v>NL 2006</v>
      </c>
      <c r="B8168" t="s">
        <v>148</v>
      </c>
      <c r="C8168">
        <v>2006</v>
      </c>
      <c r="D8168">
        <v>8.2200000000000006</v>
      </c>
      <c r="E8168">
        <v>13.37</v>
      </c>
      <c r="F8168">
        <v>17.079999999999998</v>
      </c>
      <c r="G8168">
        <v>22.09</v>
      </c>
      <c r="H8168">
        <v>39.24</v>
      </c>
    </row>
    <row r="8169" spans="1:8" hidden="1">
      <c r="A8169" s="1" t="str">
        <f t="shared" si="127"/>
        <v>NL 2007</v>
      </c>
      <c r="B8169" t="s">
        <v>148</v>
      </c>
      <c r="C8169">
        <v>2007</v>
      </c>
      <c r="D8169">
        <v>8.26</v>
      </c>
      <c r="E8169">
        <v>13.44</v>
      </c>
      <c r="F8169">
        <v>17.16</v>
      </c>
      <c r="G8169">
        <v>22.28</v>
      </c>
      <c r="H8169">
        <v>38.85</v>
      </c>
    </row>
    <row r="8170" spans="1:8" hidden="1">
      <c r="A8170" s="1" t="str">
        <f t="shared" si="127"/>
        <v>NL 2008</v>
      </c>
      <c r="B8170" t="s">
        <v>148</v>
      </c>
      <c r="C8170">
        <v>2008</v>
      </c>
      <c r="D8170">
        <v>8.2200000000000006</v>
      </c>
      <c r="E8170">
        <v>13.58</v>
      </c>
      <c r="F8170">
        <v>17.36</v>
      </c>
      <c r="G8170">
        <v>22.49</v>
      </c>
      <c r="H8170">
        <v>38.340000000000003</v>
      </c>
    </row>
    <row r="8171" spans="1:8" hidden="1">
      <c r="A8171" s="1" t="str">
        <f t="shared" si="127"/>
        <v>NL 2009</v>
      </c>
      <c r="B8171" t="s">
        <v>148</v>
      </c>
      <c r="C8171">
        <v>2009</v>
      </c>
      <c r="D8171">
        <v>8.6199999999999992</v>
      </c>
      <c r="E8171">
        <v>13.79</v>
      </c>
      <c r="F8171">
        <v>17.68</v>
      </c>
      <c r="G8171">
        <v>22.79</v>
      </c>
      <c r="H8171">
        <v>37.130000000000003</v>
      </c>
    </row>
    <row r="8172" spans="1:8" hidden="1">
      <c r="A8172" s="1" t="str">
        <f t="shared" si="127"/>
        <v>NL 2010</v>
      </c>
      <c r="B8172" t="s">
        <v>148</v>
      </c>
      <c r="C8172">
        <v>2010</v>
      </c>
      <c r="D8172">
        <v>8.34</v>
      </c>
      <c r="E8172">
        <v>13.87</v>
      </c>
      <c r="F8172">
        <v>17.77</v>
      </c>
      <c r="G8172">
        <v>22.79</v>
      </c>
      <c r="H8172">
        <v>37.229999999999997</v>
      </c>
    </row>
    <row r="8173" spans="1:8" hidden="1">
      <c r="A8173" s="1" t="str">
        <f t="shared" si="127"/>
        <v>NL 2011</v>
      </c>
      <c r="B8173" t="s">
        <v>148</v>
      </c>
      <c r="C8173">
        <v>2011</v>
      </c>
      <c r="D8173">
        <v>8.7899999999999991</v>
      </c>
      <c r="E8173">
        <v>13.87</v>
      </c>
      <c r="F8173">
        <v>17.649999999999999</v>
      </c>
      <c r="G8173">
        <v>22.57</v>
      </c>
      <c r="H8173">
        <v>37.119999999999997</v>
      </c>
    </row>
    <row r="8174" spans="1:8" hidden="1">
      <c r="A8174" s="1" t="str">
        <f t="shared" si="127"/>
        <v>NL 2012</v>
      </c>
      <c r="B8174" t="s">
        <v>148</v>
      </c>
      <c r="C8174">
        <v>2012</v>
      </c>
      <c r="D8174">
        <v>8.8699999999999992</v>
      </c>
      <c r="E8174">
        <v>13.93</v>
      </c>
      <c r="F8174">
        <v>17.62</v>
      </c>
      <c r="G8174">
        <v>22.5</v>
      </c>
      <c r="H8174">
        <v>37.07</v>
      </c>
    </row>
    <row r="8175" spans="1:8" hidden="1">
      <c r="A8175" s="1" t="str">
        <f t="shared" si="127"/>
        <v>NL 2013</v>
      </c>
      <c r="B8175" t="s">
        <v>148</v>
      </c>
      <c r="C8175">
        <v>2013</v>
      </c>
    </row>
    <row r="8176" spans="1:8" hidden="1">
      <c r="A8176" s="1" t="str">
        <f t="shared" si="127"/>
        <v>NL 2014</v>
      </c>
      <c r="B8176" t="s">
        <v>148</v>
      </c>
      <c r="C8176">
        <v>2014</v>
      </c>
    </row>
    <row r="8177" spans="1:3" hidden="1">
      <c r="A8177" s="1" t="str">
        <f t="shared" si="127"/>
        <v>NL 2015</v>
      </c>
      <c r="B8177" t="s">
        <v>148</v>
      </c>
      <c r="C8177">
        <v>2015</v>
      </c>
    </row>
    <row r="8178" spans="1:3" hidden="1">
      <c r="A8178" s="1" t="str">
        <f t="shared" si="127"/>
        <v>NO 1960</v>
      </c>
      <c r="B8178" t="s">
        <v>149</v>
      </c>
      <c r="C8178">
        <v>1960</v>
      </c>
    </row>
    <row r="8179" spans="1:3" hidden="1">
      <c r="A8179" s="1" t="str">
        <f t="shared" si="127"/>
        <v>NO 1961</v>
      </c>
      <c r="B8179" t="s">
        <v>149</v>
      </c>
      <c r="C8179">
        <v>1961</v>
      </c>
    </row>
    <row r="8180" spans="1:3" hidden="1">
      <c r="A8180" s="1" t="str">
        <f t="shared" si="127"/>
        <v>NO 1962</v>
      </c>
      <c r="B8180" t="s">
        <v>149</v>
      </c>
      <c r="C8180">
        <v>1962</v>
      </c>
    </row>
    <row r="8181" spans="1:3" hidden="1">
      <c r="A8181" s="1" t="str">
        <f t="shared" si="127"/>
        <v>NO 1963</v>
      </c>
      <c r="B8181" t="s">
        <v>149</v>
      </c>
      <c r="C8181">
        <v>1963</v>
      </c>
    </row>
    <row r="8182" spans="1:3" hidden="1">
      <c r="A8182" s="1" t="str">
        <f t="shared" si="127"/>
        <v>NO 1964</v>
      </c>
      <c r="B8182" t="s">
        <v>149</v>
      </c>
      <c r="C8182">
        <v>1964</v>
      </c>
    </row>
    <row r="8183" spans="1:3" hidden="1">
      <c r="A8183" s="1" t="str">
        <f t="shared" si="127"/>
        <v>NO 1965</v>
      </c>
      <c r="B8183" t="s">
        <v>149</v>
      </c>
      <c r="C8183">
        <v>1965</v>
      </c>
    </row>
    <row r="8184" spans="1:3" hidden="1">
      <c r="A8184" s="1" t="str">
        <f t="shared" si="127"/>
        <v>NO 1966</v>
      </c>
      <c r="B8184" t="s">
        <v>149</v>
      </c>
      <c r="C8184">
        <v>1966</v>
      </c>
    </row>
    <row r="8185" spans="1:3" hidden="1">
      <c r="A8185" s="1" t="str">
        <f t="shared" si="127"/>
        <v>NO 1967</v>
      </c>
      <c r="B8185" t="s">
        <v>149</v>
      </c>
      <c r="C8185">
        <v>1967</v>
      </c>
    </row>
    <row r="8186" spans="1:3" hidden="1">
      <c r="A8186" s="1" t="str">
        <f t="shared" si="127"/>
        <v>NO 1968</v>
      </c>
      <c r="B8186" t="s">
        <v>149</v>
      </c>
      <c r="C8186">
        <v>1968</v>
      </c>
    </row>
    <row r="8187" spans="1:3" hidden="1">
      <c r="A8187" s="1" t="str">
        <f t="shared" si="127"/>
        <v>NO 1969</v>
      </c>
      <c r="B8187" t="s">
        <v>149</v>
      </c>
      <c r="C8187">
        <v>1969</v>
      </c>
    </row>
    <row r="8188" spans="1:3" hidden="1">
      <c r="A8188" s="1" t="str">
        <f t="shared" si="127"/>
        <v>NO 1970</v>
      </c>
      <c r="B8188" t="s">
        <v>149</v>
      </c>
      <c r="C8188">
        <v>1970</v>
      </c>
    </row>
    <row r="8189" spans="1:3" hidden="1">
      <c r="A8189" s="1" t="str">
        <f t="shared" si="127"/>
        <v>NO 1971</v>
      </c>
      <c r="B8189" t="s">
        <v>149</v>
      </c>
      <c r="C8189">
        <v>1971</v>
      </c>
    </row>
    <row r="8190" spans="1:3" hidden="1">
      <c r="A8190" s="1" t="str">
        <f t="shared" si="127"/>
        <v>NO 1972</v>
      </c>
      <c r="B8190" t="s">
        <v>149</v>
      </c>
      <c r="C8190">
        <v>1972</v>
      </c>
    </row>
    <row r="8191" spans="1:3" hidden="1">
      <c r="A8191" s="1" t="str">
        <f t="shared" si="127"/>
        <v>NO 1973</v>
      </c>
      <c r="B8191" t="s">
        <v>149</v>
      </c>
      <c r="C8191">
        <v>1973</v>
      </c>
    </row>
    <row r="8192" spans="1:3" hidden="1">
      <c r="A8192" s="1" t="str">
        <f t="shared" si="127"/>
        <v>NO 1974</v>
      </c>
      <c r="B8192" t="s">
        <v>149</v>
      </c>
      <c r="C8192">
        <v>1974</v>
      </c>
    </row>
    <row r="8193" spans="1:3" hidden="1">
      <c r="A8193" s="1" t="str">
        <f t="shared" si="127"/>
        <v>NO 1975</v>
      </c>
      <c r="B8193" t="s">
        <v>149</v>
      </c>
      <c r="C8193">
        <v>1975</v>
      </c>
    </row>
    <row r="8194" spans="1:3" hidden="1">
      <c r="A8194" s="1" t="str">
        <f t="shared" si="127"/>
        <v>NO 1976</v>
      </c>
      <c r="B8194" t="s">
        <v>149</v>
      </c>
      <c r="C8194">
        <v>1976</v>
      </c>
    </row>
    <row r="8195" spans="1:3" hidden="1">
      <c r="A8195" s="1" t="str">
        <f t="shared" ref="A8195:A8258" si="128">CONCATENATE(B8195," ",C8195)</f>
        <v>NO 1977</v>
      </c>
      <c r="B8195" t="s">
        <v>149</v>
      </c>
      <c r="C8195">
        <v>1977</v>
      </c>
    </row>
    <row r="8196" spans="1:3" hidden="1">
      <c r="A8196" s="1" t="str">
        <f t="shared" si="128"/>
        <v>NO 1978</v>
      </c>
      <c r="B8196" t="s">
        <v>149</v>
      </c>
      <c r="C8196">
        <v>1978</v>
      </c>
    </row>
    <row r="8197" spans="1:3" hidden="1">
      <c r="A8197" s="1" t="str">
        <f t="shared" si="128"/>
        <v>NO 1979</v>
      </c>
      <c r="B8197" t="s">
        <v>149</v>
      </c>
      <c r="C8197">
        <v>1979</v>
      </c>
    </row>
    <row r="8198" spans="1:3" hidden="1">
      <c r="A8198" s="1" t="str">
        <f t="shared" si="128"/>
        <v>NO 1980</v>
      </c>
      <c r="B8198" t="s">
        <v>149</v>
      </c>
      <c r="C8198">
        <v>1980</v>
      </c>
    </row>
    <row r="8199" spans="1:3" hidden="1">
      <c r="A8199" s="1" t="str">
        <f t="shared" si="128"/>
        <v>NO 1981</v>
      </c>
      <c r="B8199" t="s">
        <v>149</v>
      </c>
      <c r="C8199">
        <v>1981</v>
      </c>
    </row>
    <row r="8200" spans="1:3" hidden="1">
      <c r="A8200" s="1" t="str">
        <f t="shared" si="128"/>
        <v>NO 1982</v>
      </c>
      <c r="B8200" t="s">
        <v>149</v>
      </c>
      <c r="C8200">
        <v>1982</v>
      </c>
    </row>
    <row r="8201" spans="1:3" hidden="1">
      <c r="A8201" s="1" t="str">
        <f t="shared" si="128"/>
        <v>NO 1983</v>
      </c>
      <c r="B8201" t="s">
        <v>149</v>
      </c>
      <c r="C8201">
        <v>1983</v>
      </c>
    </row>
    <row r="8202" spans="1:3" hidden="1">
      <c r="A8202" s="1" t="str">
        <f t="shared" si="128"/>
        <v>NO 1984</v>
      </c>
      <c r="B8202" t="s">
        <v>149</v>
      </c>
      <c r="C8202">
        <v>1984</v>
      </c>
    </row>
    <row r="8203" spans="1:3" hidden="1">
      <c r="A8203" s="1" t="str">
        <f t="shared" si="128"/>
        <v>NO 1985</v>
      </c>
      <c r="B8203" t="s">
        <v>149</v>
      </c>
      <c r="C8203">
        <v>1985</v>
      </c>
    </row>
    <row r="8204" spans="1:3" hidden="1">
      <c r="A8204" s="1" t="str">
        <f t="shared" si="128"/>
        <v>NO 1986</v>
      </c>
      <c r="B8204" t="s">
        <v>149</v>
      </c>
      <c r="C8204">
        <v>1986</v>
      </c>
    </row>
    <row r="8205" spans="1:3" hidden="1">
      <c r="A8205" s="1" t="str">
        <f t="shared" si="128"/>
        <v>NO 1987</v>
      </c>
      <c r="B8205" t="s">
        <v>149</v>
      </c>
      <c r="C8205">
        <v>1987</v>
      </c>
    </row>
    <row r="8206" spans="1:3" hidden="1">
      <c r="A8206" s="1" t="str">
        <f t="shared" si="128"/>
        <v>NO 1988</v>
      </c>
      <c r="B8206" t="s">
        <v>149</v>
      </c>
      <c r="C8206">
        <v>1988</v>
      </c>
    </row>
    <row r="8207" spans="1:3" hidden="1">
      <c r="A8207" s="1" t="str">
        <f t="shared" si="128"/>
        <v>NO 1989</v>
      </c>
      <c r="B8207" t="s">
        <v>149</v>
      </c>
      <c r="C8207">
        <v>1989</v>
      </c>
    </row>
    <row r="8208" spans="1:3" hidden="1">
      <c r="A8208" s="1" t="str">
        <f t="shared" si="128"/>
        <v>NO 1990</v>
      </c>
      <c r="B8208" t="s">
        <v>149</v>
      </c>
      <c r="C8208">
        <v>1990</v>
      </c>
    </row>
    <row r="8209" spans="1:8" hidden="1">
      <c r="A8209" s="1" t="str">
        <f t="shared" si="128"/>
        <v>NO 1991</v>
      </c>
      <c r="B8209" t="s">
        <v>149</v>
      </c>
      <c r="C8209">
        <v>1991</v>
      </c>
    </row>
    <row r="8210" spans="1:8" hidden="1">
      <c r="A8210" s="1" t="str">
        <f t="shared" si="128"/>
        <v>NO 1992</v>
      </c>
      <c r="B8210" t="s">
        <v>149</v>
      </c>
      <c r="C8210">
        <v>1992</v>
      </c>
    </row>
    <row r="8211" spans="1:8" hidden="1">
      <c r="A8211" s="1" t="str">
        <f t="shared" si="128"/>
        <v>NO 1993</v>
      </c>
      <c r="B8211" t="s">
        <v>149</v>
      </c>
      <c r="C8211">
        <v>1993</v>
      </c>
    </row>
    <row r="8212" spans="1:8" hidden="1">
      <c r="A8212" s="1" t="str">
        <f t="shared" si="128"/>
        <v>NO 1994</v>
      </c>
      <c r="B8212" t="s">
        <v>149</v>
      </c>
      <c r="C8212">
        <v>1994</v>
      </c>
    </row>
    <row r="8213" spans="1:8" hidden="1">
      <c r="A8213" s="1" t="str">
        <f t="shared" si="128"/>
        <v>NO 1995</v>
      </c>
      <c r="B8213" t="s">
        <v>149</v>
      </c>
      <c r="C8213">
        <v>1995</v>
      </c>
    </row>
    <row r="8214" spans="1:8" hidden="1">
      <c r="A8214" s="1" t="str">
        <f t="shared" si="128"/>
        <v>NO 1996</v>
      </c>
      <c r="B8214" t="s">
        <v>149</v>
      </c>
      <c r="C8214">
        <v>1996</v>
      </c>
    </row>
    <row r="8215" spans="1:8" hidden="1">
      <c r="A8215" s="1" t="str">
        <f t="shared" si="128"/>
        <v>NO 1997</v>
      </c>
      <c r="B8215" t="s">
        <v>149</v>
      </c>
      <c r="C8215">
        <v>1997</v>
      </c>
    </row>
    <row r="8216" spans="1:8" hidden="1">
      <c r="A8216" s="1" t="str">
        <f t="shared" si="128"/>
        <v>NO 1998</v>
      </c>
      <c r="B8216" t="s">
        <v>149</v>
      </c>
      <c r="C8216">
        <v>1998</v>
      </c>
    </row>
    <row r="8217" spans="1:8" hidden="1">
      <c r="A8217" s="1" t="str">
        <f t="shared" si="128"/>
        <v>NO 1999</v>
      </c>
      <c r="B8217" t="s">
        <v>149</v>
      </c>
      <c r="C8217">
        <v>1999</v>
      </c>
    </row>
    <row r="8218" spans="1:8" hidden="1">
      <c r="A8218" s="1" t="str">
        <f t="shared" si="128"/>
        <v>NO 2000</v>
      </c>
      <c r="B8218" t="s">
        <v>149</v>
      </c>
      <c r="C8218">
        <v>2000</v>
      </c>
    </row>
    <row r="8219" spans="1:8" hidden="1">
      <c r="A8219" s="1" t="str">
        <f t="shared" si="128"/>
        <v>NO 2001</v>
      </c>
      <c r="B8219" t="s">
        <v>149</v>
      </c>
      <c r="C8219">
        <v>2001</v>
      </c>
    </row>
    <row r="8220" spans="1:8" hidden="1">
      <c r="A8220" s="1" t="str">
        <f t="shared" si="128"/>
        <v>NO 2002</v>
      </c>
      <c r="B8220" t="s">
        <v>149</v>
      </c>
      <c r="C8220">
        <v>2002</v>
      </c>
    </row>
    <row r="8221" spans="1:8" hidden="1">
      <c r="A8221" s="1" t="str">
        <f t="shared" si="128"/>
        <v>NO 2003</v>
      </c>
      <c r="B8221" t="s">
        <v>149</v>
      </c>
      <c r="C8221">
        <v>2003</v>
      </c>
    </row>
    <row r="8222" spans="1:8" hidden="1">
      <c r="A8222" s="1" t="str">
        <f t="shared" si="128"/>
        <v>NO 2004</v>
      </c>
      <c r="B8222" t="s">
        <v>149</v>
      </c>
      <c r="C8222">
        <v>2004</v>
      </c>
      <c r="D8222">
        <v>8.7100000000000009</v>
      </c>
      <c r="E8222">
        <v>13.26</v>
      </c>
      <c r="F8222">
        <v>16.440000000000001</v>
      </c>
      <c r="G8222">
        <v>21.05</v>
      </c>
      <c r="H8222">
        <v>40.54</v>
      </c>
    </row>
    <row r="8223" spans="1:8" hidden="1">
      <c r="A8223" s="1" t="str">
        <f t="shared" si="128"/>
        <v>NO 2005</v>
      </c>
      <c r="B8223" t="s">
        <v>149</v>
      </c>
      <c r="C8223">
        <v>2005</v>
      </c>
      <c r="D8223">
        <v>7.79</v>
      </c>
      <c r="E8223">
        <v>13.66</v>
      </c>
      <c r="F8223">
        <v>16.84</v>
      </c>
      <c r="G8223">
        <v>21.45</v>
      </c>
      <c r="H8223">
        <v>40.26</v>
      </c>
    </row>
    <row r="8224" spans="1:8" hidden="1">
      <c r="A8224" s="1" t="str">
        <f t="shared" si="128"/>
        <v>NO 2006</v>
      </c>
      <c r="B8224" t="s">
        <v>149</v>
      </c>
      <c r="C8224">
        <v>2006</v>
      </c>
      <c r="D8224">
        <v>8.49</v>
      </c>
      <c r="E8224">
        <v>14.44</v>
      </c>
      <c r="F8224">
        <v>18.100000000000001</v>
      </c>
      <c r="G8224">
        <v>23.13</v>
      </c>
      <c r="H8224">
        <v>35.840000000000003</v>
      </c>
    </row>
    <row r="8225" spans="1:8" hidden="1">
      <c r="A8225" s="1" t="str">
        <f t="shared" si="128"/>
        <v>NO 2007</v>
      </c>
      <c r="B8225" t="s">
        <v>149</v>
      </c>
      <c r="C8225">
        <v>2007</v>
      </c>
      <c r="D8225">
        <v>8.69</v>
      </c>
      <c r="E8225">
        <v>14.15</v>
      </c>
      <c r="F8225">
        <v>17.64</v>
      </c>
      <c r="G8225">
        <v>22.75</v>
      </c>
      <c r="H8225">
        <v>36.78</v>
      </c>
    </row>
    <row r="8226" spans="1:8" hidden="1">
      <c r="A8226" s="1" t="str">
        <f t="shared" si="128"/>
        <v>NO 2008</v>
      </c>
      <c r="B8226" t="s">
        <v>149</v>
      </c>
      <c r="C8226">
        <v>2008</v>
      </c>
      <c r="D8226">
        <v>9.0299999999999994</v>
      </c>
      <c r="E8226">
        <v>14.2</v>
      </c>
      <c r="F8226">
        <v>17.7</v>
      </c>
      <c r="G8226">
        <v>22.79</v>
      </c>
      <c r="H8226">
        <v>36.270000000000003</v>
      </c>
    </row>
    <row r="8227" spans="1:8" hidden="1">
      <c r="A8227" s="1" t="str">
        <f t="shared" si="128"/>
        <v>NO 2009</v>
      </c>
      <c r="B8227" t="s">
        <v>149</v>
      </c>
      <c r="C8227">
        <v>2009</v>
      </c>
      <c r="D8227">
        <v>9.2200000000000006</v>
      </c>
      <c r="E8227">
        <v>14.39</v>
      </c>
      <c r="F8227">
        <v>17.93</v>
      </c>
      <c r="G8227">
        <v>22.8</v>
      </c>
      <c r="H8227">
        <v>35.659999999999997</v>
      </c>
    </row>
    <row r="8228" spans="1:8" hidden="1">
      <c r="A8228" s="1" t="str">
        <f t="shared" si="128"/>
        <v>NO 2010</v>
      </c>
      <c r="B8228" t="s">
        <v>149</v>
      </c>
      <c r="C8228">
        <v>2010</v>
      </c>
      <c r="D8228">
        <v>9.3699999999999992</v>
      </c>
      <c r="E8228">
        <v>14.48</v>
      </c>
      <c r="F8228">
        <v>18.05</v>
      </c>
      <c r="G8228">
        <v>22.81</v>
      </c>
      <c r="H8228">
        <v>35.299999999999997</v>
      </c>
    </row>
    <row r="8229" spans="1:8" hidden="1">
      <c r="A8229" s="1" t="str">
        <f t="shared" si="128"/>
        <v>NO 2011</v>
      </c>
      <c r="B8229" t="s">
        <v>149</v>
      </c>
      <c r="C8229">
        <v>2011</v>
      </c>
      <c r="D8229">
        <v>9.35</v>
      </c>
      <c r="E8229">
        <v>14.44</v>
      </c>
      <c r="F8229">
        <v>18.27</v>
      </c>
      <c r="G8229">
        <v>23.07</v>
      </c>
      <c r="H8229">
        <v>34.86</v>
      </c>
    </row>
    <row r="8230" spans="1:8" hidden="1">
      <c r="A8230" s="1" t="str">
        <f t="shared" si="128"/>
        <v>NO 2012</v>
      </c>
      <c r="B8230" t="s">
        <v>149</v>
      </c>
      <c r="C8230">
        <v>2012</v>
      </c>
      <c r="D8230">
        <v>9.3000000000000007</v>
      </c>
      <c r="E8230">
        <v>14.43</v>
      </c>
      <c r="F8230">
        <v>18.12</v>
      </c>
      <c r="G8230">
        <v>22.9</v>
      </c>
      <c r="H8230">
        <v>35.26</v>
      </c>
    </row>
    <row r="8231" spans="1:8" hidden="1">
      <c r="A8231" s="1" t="str">
        <f t="shared" si="128"/>
        <v>NO 2013</v>
      </c>
      <c r="B8231" t="s">
        <v>149</v>
      </c>
      <c r="C8231">
        <v>2013</v>
      </c>
    </row>
    <row r="8232" spans="1:8" hidden="1">
      <c r="A8232" s="1" t="str">
        <f t="shared" si="128"/>
        <v>NO 2014</v>
      </c>
      <c r="B8232" t="s">
        <v>149</v>
      </c>
      <c r="C8232">
        <v>2014</v>
      </c>
    </row>
    <row r="8233" spans="1:8" hidden="1">
      <c r="A8233" s="1" t="str">
        <f t="shared" si="128"/>
        <v>NO 2015</v>
      </c>
      <c r="B8233" t="s">
        <v>149</v>
      </c>
      <c r="C8233">
        <v>2015</v>
      </c>
    </row>
    <row r="8234" spans="1:8" hidden="1">
      <c r="A8234" s="1" t="str">
        <f t="shared" si="128"/>
        <v>NP 1960</v>
      </c>
      <c r="B8234" t="s">
        <v>150</v>
      </c>
      <c r="C8234">
        <v>1960</v>
      </c>
    </row>
    <row r="8235" spans="1:8" hidden="1">
      <c r="A8235" s="1" t="str">
        <f t="shared" si="128"/>
        <v>NP 1961</v>
      </c>
      <c r="B8235" t="s">
        <v>150</v>
      </c>
      <c r="C8235">
        <v>1961</v>
      </c>
    </row>
    <row r="8236" spans="1:8" hidden="1">
      <c r="A8236" s="1" t="str">
        <f t="shared" si="128"/>
        <v>NP 1962</v>
      </c>
      <c r="B8236" t="s">
        <v>150</v>
      </c>
      <c r="C8236">
        <v>1962</v>
      </c>
    </row>
    <row r="8237" spans="1:8" hidden="1">
      <c r="A8237" s="1" t="str">
        <f t="shared" si="128"/>
        <v>NP 1963</v>
      </c>
      <c r="B8237" t="s">
        <v>150</v>
      </c>
      <c r="C8237">
        <v>1963</v>
      </c>
    </row>
    <row r="8238" spans="1:8" hidden="1">
      <c r="A8238" s="1" t="str">
        <f t="shared" si="128"/>
        <v>NP 1964</v>
      </c>
      <c r="B8238" t="s">
        <v>150</v>
      </c>
      <c r="C8238">
        <v>1964</v>
      </c>
    </row>
    <row r="8239" spans="1:8" hidden="1">
      <c r="A8239" s="1" t="str">
        <f t="shared" si="128"/>
        <v>NP 1965</v>
      </c>
      <c r="B8239" t="s">
        <v>150</v>
      </c>
      <c r="C8239">
        <v>1965</v>
      </c>
    </row>
    <row r="8240" spans="1:8" hidden="1">
      <c r="A8240" s="1" t="str">
        <f t="shared" si="128"/>
        <v>NP 1966</v>
      </c>
      <c r="B8240" t="s">
        <v>150</v>
      </c>
      <c r="C8240">
        <v>1966</v>
      </c>
    </row>
    <row r="8241" spans="1:3" hidden="1">
      <c r="A8241" s="1" t="str">
        <f t="shared" si="128"/>
        <v>NP 1967</v>
      </c>
      <c r="B8241" t="s">
        <v>150</v>
      </c>
      <c r="C8241">
        <v>1967</v>
      </c>
    </row>
    <row r="8242" spans="1:3" hidden="1">
      <c r="A8242" s="1" t="str">
        <f t="shared" si="128"/>
        <v>NP 1968</v>
      </c>
      <c r="B8242" t="s">
        <v>150</v>
      </c>
      <c r="C8242">
        <v>1968</v>
      </c>
    </row>
    <row r="8243" spans="1:3" hidden="1">
      <c r="A8243" s="1" t="str">
        <f t="shared" si="128"/>
        <v>NP 1969</v>
      </c>
      <c r="B8243" t="s">
        <v>150</v>
      </c>
      <c r="C8243">
        <v>1969</v>
      </c>
    </row>
    <row r="8244" spans="1:3" hidden="1">
      <c r="A8244" s="1" t="str">
        <f t="shared" si="128"/>
        <v>NP 1970</v>
      </c>
      <c r="B8244" t="s">
        <v>150</v>
      </c>
      <c r="C8244">
        <v>1970</v>
      </c>
    </row>
    <row r="8245" spans="1:3" hidden="1">
      <c r="A8245" s="1" t="str">
        <f t="shared" si="128"/>
        <v>NP 1971</v>
      </c>
      <c r="B8245" t="s">
        <v>150</v>
      </c>
      <c r="C8245">
        <v>1971</v>
      </c>
    </row>
    <row r="8246" spans="1:3" hidden="1">
      <c r="A8246" s="1" t="str">
        <f t="shared" si="128"/>
        <v>NP 1972</v>
      </c>
      <c r="B8246" t="s">
        <v>150</v>
      </c>
      <c r="C8246">
        <v>1972</v>
      </c>
    </row>
    <row r="8247" spans="1:3" hidden="1">
      <c r="A8247" s="1" t="str">
        <f t="shared" si="128"/>
        <v>NP 1973</v>
      </c>
      <c r="B8247" t="s">
        <v>150</v>
      </c>
      <c r="C8247">
        <v>1973</v>
      </c>
    </row>
    <row r="8248" spans="1:3" hidden="1">
      <c r="A8248" s="1" t="str">
        <f t="shared" si="128"/>
        <v>NP 1974</v>
      </c>
      <c r="B8248" t="s">
        <v>150</v>
      </c>
      <c r="C8248">
        <v>1974</v>
      </c>
    </row>
    <row r="8249" spans="1:3" hidden="1">
      <c r="A8249" s="1" t="str">
        <f t="shared" si="128"/>
        <v>NP 1975</v>
      </c>
      <c r="B8249" t="s">
        <v>150</v>
      </c>
      <c r="C8249">
        <v>1975</v>
      </c>
    </row>
    <row r="8250" spans="1:3" hidden="1">
      <c r="A8250" s="1" t="str">
        <f t="shared" si="128"/>
        <v>NP 1976</v>
      </c>
      <c r="B8250" t="s">
        <v>150</v>
      </c>
      <c r="C8250">
        <v>1976</v>
      </c>
    </row>
    <row r="8251" spans="1:3" hidden="1">
      <c r="A8251" s="1" t="str">
        <f t="shared" si="128"/>
        <v>NP 1977</v>
      </c>
      <c r="B8251" t="s">
        <v>150</v>
      </c>
      <c r="C8251">
        <v>1977</v>
      </c>
    </row>
    <row r="8252" spans="1:3" hidden="1">
      <c r="A8252" s="1" t="str">
        <f t="shared" si="128"/>
        <v>NP 1978</v>
      </c>
      <c r="B8252" t="s">
        <v>150</v>
      </c>
      <c r="C8252">
        <v>1978</v>
      </c>
    </row>
    <row r="8253" spans="1:3" hidden="1">
      <c r="A8253" s="1" t="str">
        <f t="shared" si="128"/>
        <v>NP 1979</v>
      </c>
      <c r="B8253" t="s">
        <v>150</v>
      </c>
      <c r="C8253">
        <v>1979</v>
      </c>
    </row>
    <row r="8254" spans="1:3" hidden="1">
      <c r="A8254" s="1" t="str">
        <f t="shared" si="128"/>
        <v>NP 1980</v>
      </c>
      <c r="B8254" t="s">
        <v>150</v>
      </c>
      <c r="C8254">
        <v>1980</v>
      </c>
    </row>
    <row r="8255" spans="1:3" hidden="1">
      <c r="A8255" s="1" t="str">
        <f t="shared" si="128"/>
        <v>NP 1981</v>
      </c>
      <c r="B8255" t="s">
        <v>150</v>
      </c>
      <c r="C8255">
        <v>1981</v>
      </c>
    </row>
    <row r="8256" spans="1:3" hidden="1">
      <c r="A8256" s="1" t="str">
        <f t="shared" si="128"/>
        <v>NP 1982</v>
      </c>
      <c r="B8256" t="s">
        <v>150</v>
      </c>
      <c r="C8256">
        <v>1982</v>
      </c>
    </row>
    <row r="8257" spans="1:8" hidden="1">
      <c r="A8257" s="1" t="str">
        <f t="shared" si="128"/>
        <v>NP 1983</v>
      </c>
      <c r="B8257" t="s">
        <v>150</v>
      </c>
      <c r="C8257">
        <v>1983</v>
      </c>
    </row>
    <row r="8258" spans="1:8" hidden="1">
      <c r="A8258" s="1" t="str">
        <f t="shared" si="128"/>
        <v>NP 1984</v>
      </c>
      <c r="B8258" t="s">
        <v>150</v>
      </c>
      <c r="C8258">
        <v>1984</v>
      </c>
      <c r="D8258">
        <v>9.1199999999999992</v>
      </c>
      <c r="E8258">
        <v>12.88</v>
      </c>
      <c r="F8258">
        <v>16.68</v>
      </c>
      <c r="G8258">
        <v>21.83</v>
      </c>
      <c r="H8258">
        <v>39.49</v>
      </c>
    </row>
    <row r="8259" spans="1:8" hidden="1">
      <c r="A8259" s="1" t="str">
        <f t="shared" ref="A8259:A8322" si="129">CONCATENATE(B8259," ",C8259)</f>
        <v>NP 1985</v>
      </c>
      <c r="B8259" t="s">
        <v>150</v>
      </c>
      <c r="C8259">
        <v>1985</v>
      </c>
    </row>
    <row r="8260" spans="1:8" hidden="1">
      <c r="A8260" s="1" t="str">
        <f t="shared" si="129"/>
        <v>NP 1986</v>
      </c>
      <c r="B8260" t="s">
        <v>150</v>
      </c>
      <c r="C8260">
        <v>1986</v>
      </c>
    </row>
    <row r="8261" spans="1:8" hidden="1">
      <c r="A8261" s="1" t="str">
        <f t="shared" si="129"/>
        <v>NP 1987</v>
      </c>
      <c r="B8261" t="s">
        <v>150</v>
      </c>
      <c r="C8261">
        <v>1987</v>
      </c>
    </row>
    <row r="8262" spans="1:8" hidden="1">
      <c r="A8262" s="1" t="str">
        <f t="shared" si="129"/>
        <v>NP 1988</v>
      </c>
      <c r="B8262" t="s">
        <v>150</v>
      </c>
      <c r="C8262">
        <v>1988</v>
      </c>
    </row>
    <row r="8263" spans="1:8" hidden="1">
      <c r="A8263" s="1" t="str">
        <f t="shared" si="129"/>
        <v>NP 1989</v>
      </c>
      <c r="B8263" t="s">
        <v>150</v>
      </c>
      <c r="C8263">
        <v>1989</v>
      </c>
    </row>
    <row r="8264" spans="1:8" hidden="1">
      <c r="A8264" s="1" t="str">
        <f t="shared" si="129"/>
        <v>NP 1990</v>
      </c>
      <c r="B8264" t="s">
        <v>150</v>
      </c>
      <c r="C8264">
        <v>1990</v>
      </c>
    </row>
    <row r="8265" spans="1:8" hidden="1">
      <c r="A8265" s="1" t="str">
        <f t="shared" si="129"/>
        <v>NP 1991</v>
      </c>
      <c r="B8265" t="s">
        <v>150</v>
      </c>
      <c r="C8265">
        <v>1991</v>
      </c>
    </row>
    <row r="8266" spans="1:8" hidden="1">
      <c r="A8266" s="1" t="str">
        <f t="shared" si="129"/>
        <v>NP 1992</v>
      </c>
      <c r="B8266" t="s">
        <v>150</v>
      </c>
      <c r="C8266">
        <v>1992</v>
      </c>
    </row>
    <row r="8267" spans="1:8" hidden="1">
      <c r="A8267" s="1" t="str">
        <f t="shared" si="129"/>
        <v>NP 1993</v>
      </c>
      <c r="B8267" t="s">
        <v>150</v>
      </c>
      <c r="C8267">
        <v>1993</v>
      </c>
    </row>
    <row r="8268" spans="1:8" hidden="1">
      <c r="A8268" s="1" t="str">
        <f t="shared" si="129"/>
        <v>NP 1994</v>
      </c>
      <c r="B8268" t="s">
        <v>150</v>
      </c>
      <c r="C8268">
        <v>1994</v>
      </c>
    </row>
    <row r="8269" spans="1:8" hidden="1">
      <c r="A8269" s="1" t="str">
        <f t="shared" si="129"/>
        <v>NP 1995</v>
      </c>
      <c r="B8269" t="s">
        <v>150</v>
      </c>
      <c r="C8269">
        <v>1995</v>
      </c>
      <c r="D8269">
        <v>7.82</v>
      </c>
      <c r="E8269">
        <v>11.94</v>
      </c>
      <c r="F8269">
        <v>15.58</v>
      </c>
      <c r="G8269">
        <v>21.01</v>
      </c>
      <c r="H8269">
        <v>43.66</v>
      </c>
    </row>
    <row r="8270" spans="1:8" hidden="1">
      <c r="A8270" s="1" t="str">
        <f t="shared" si="129"/>
        <v>NP 1996</v>
      </c>
      <c r="B8270" t="s">
        <v>150</v>
      </c>
      <c r="C8270">
        <v>1996</v>
      </c>
    </row>
    <row r="8271" spans="1:8" hidden="1">
      <c r="A8271" s="1" t="str">
        <f t="shared" si="129"/>
        <v>NP 1997</v>
      </c>
      <c r="B8271" t="s">
        <v>150</v>
      </c>
      <c r="C8271">
        <v>1997</v>
      </c>
    </row>
    <row r="8272" spans="1:8" hidden="1">
      <c r="A8272" s="1" t="str">
        <f t="shared" si="129"/>
        <v>NP 1998</v>
      </c>
      <c r="B8272" t="s">
        <v>150</v>
      </c>
      <c r="C8272">
        <v>1998</v>
      </c>
    </row>
    <row r="8273" spans="1:8" hidden="1">
      <c r="A8273" s="1" t="str">
        <f t="shared" si="129"/>
        <v>NP 1999</v>
      </c>
      <c r="B8273" t="s">
        <v>150</v>
      </c>
      <c r="C8273">
        <v>1999</v>
      </c>
    </row>
    <row r="8274" spans="1:8" hidden="1">
      <c r="A8274" s="1" t="str">
        <f t="shared" si="129"/>
        <v>NP 2000</v>
      </c>
      <c r="B8274" t="s">
        <v>150</v>
      </c>
      <c r="C8274">
        <v>2000</v>
      </c>
    </row>
    <row r="8275" spans="1:8" hidden="1">
      <c r="A8275" s="1" t="str">
        <f t="shared" si="129"/>
        <v>NP 2001</v>
      </c>
      <c r="B8275" t="s">
        <v>150</v>
      </c>
      <c r="C8275">
        <v>2001</v>
      </c>
    </row>
    <row r="8276" spans="1:8" hidden="1">
      <c r="A8276" s="1" t="str">
        <f t="shared" si="129"/>
        <v>NP 2002</v>
      </c>
      <c r="B8276" t="s">
        <v>150</v>
      </c>
      <c r="C8276">
        <v>2002</v>
      </c>
    </row>
    <row r="8277" spans="1:8" hidden="1">
      <c r="A8277" s="1" t="str">
        <f t="shared" si="129"/>
        <v>NP 2003</v>
      </c>
      <c r="B8277" t="s">
        <v>150</v>
      </c>
      <c r="C8277">
        <v>2003</v>
      </c>
      <c r="D8277">
        <v>6.55</v>
      </c>
      <c r="E8277">
        <v>9.83</v>
      </c>
      <c r="F8277">
        <v>13.48</v>
      </c>
      <c r="G8277">
        <v>19.38</v>
      </c>
      <c r="H8277">
        <v>50.76</v>
      </c>
    </row>
    <row r="8278" spans="1:8" hidden="1">
      <c r="A8278" s="1" t="str">
        <f t="shared" si="129"/>
        <v>NP 2004</v>
      </c>
      <c r="B8278" t="s">
        <v>150</v>
      </c>
      <c r="C8278">
        <v>2004</v>
      </c>
    </row>
    <row r="8279" spans="1:8" hidden="1">
      <c r="A8279" s="1" t="str">
        <f t="shared" si="129"/>
        <v>NP 2005</v>
      </c>
      <c r="B8279" t="s">
        <v>150</v>
      </c>
      <c r="C8279">
        <v>2005</v>
      </c>
    </row>
    <row r="8280" spans="1:8" hidden="1">
      <c r="A8280" s="1" t="str">
        <f t="shared" si="129"/>
        <v>NP 2006</v>
      </c>
      <c r="B8280" t="s">
        <v>150</v>
      </c>
      <c r="C8280">
        <v>2006</v>
      </c>
    </row>
    <row r="8281" spans="1:8" hidden="1">
      <c r="A8281" s="1" t="str">
        <f t="shared" si="129"/>
        <v>NP 2007</v>
      </c>
      <c r="B8281" t="s">
        <v>150</v>
      </c>
      <c r="C8281">
        <v>2007</v>
      </c>
    </row>
    <row r="8282" spans="1:8" hidden="1">
      <c r="A8282" s="1" t="str">
        <f t="shared" si="129"/>
        <v>NP 2008</v>
      </c>
      <c r="B8282" t="s">
        <v>150</v>
      </c>
      <c r="C8282">
        <v>2008</v>
      </c>
    </row>
    <row r="8283" spans="1:8" hidden="1">
      <c r="A8283" s="1" t="str">
        <f t="shared" si="129"/>
        <v>NP 2009</v>
      </c>
      <c r="B8283" t="s">
        <v>150</v>
      </c>
      <c r="C8283">
        <v>2009</v>
      </c>
    </row>
    <row r="8284" spans="1:8" hidden="1">
      <c r="A8284" s="1" t="str">
        <f t="shared" si="129"/>
        <v>NP 2010</v>
      </c>
      <c r="B8284" t="s">
        <v>150</v>
      </c>
      <c r="C8284">
        <v>2010</v>
      </c>
      <c r="D8284">
        <v>8.34</v>
      </c>
      <c r="E8284">
        <v>12.14</v>
      </c>
      <c r="F8284">
        <v>16.23</v>
      </c>
      <c r="G8284">
        <v>21.87</v>
      </c>
      <c r="H8284">
        <v>41.42</v>
      </c>
    </row>
    <row r="8285" spans="1:8" hidden="1">
      <c r="A8285" s="1" t="str">
        <f t="shared" si="129"/>
        <v>NP 2011</v>
      </c>
      <c r="B8285" t="s">
        <v>150</v>
      </c>
      <c r="C8285">
        <v>2011</v>
      </c>
    </row>
    <row r="8286" spans="1:8" hidden="1">
      <c r="A8286" s="1" t="str">
        <f t="shared" si="129"/>
        <v>NP 2012</v>
      </c>
      <c r="B8286" t="s">
        <v>150</v>
      </c>
      <c r="C8286">
        <v>2012</v>
      </c>
    </row>
    <row r="8287" spans="1:8" hidden="1">
      <c r="A8287" s="1" t="str">
        <f t="shared" si="129"/>
        <v>NP 2013</v>
      </c>
      <c r="B8287" t="s">
        <v>150</v>
      </c>
      <c r="C8287">
        <v>2013</v>
      </c>
    </row>
    <row r="8288" spans="1:8" hidden="1">
      <c r="A8288" s="1" t="str">
        <f t="shared" si="129"/>
        <v>NP 2014</v>
      </c>
      <c r="B8288" t="s">
        <v>150</v>
      </c>
      <c r="C8288">
        <v>2014</v>
      </c>
    </row>
    <row r="8289" spans="1:3" hidden="1">
      <c r="A8289" s="1" t="str">
        <f t="shared" si="129"/>
        <v>NP 2015</v>
      </c>
      <c r="B8289" t="s">
        <v>150</v>
      </c>
      <c r="C8289">
        <v>2015</v>
      </c>
    </row>
    <row r="8290" spans="1:3" hidden="1">
      <c r="A8290" s="1" t="str">
        <f t="shared" si="129"/>
        <v>NR 1960</v>
      </c>
      <c r="B8290" t="s">
        <v>909</v>
      </c>
      <c r="C8290">
        <v>1960</v>
      </c>
    </row>
    <row r="8291" spans="1:3" hidden="1">
      <c r="A8291" s="1" t="str">
        <f t="shared" si="129"/>
        <v>NR 1961</v>
      </c>
      <c r="B8291" t="s">
        <v>909</v>
      </c>
      <c r="C8291">
        <v>1961</v>
      </c>
    </row>
    <row r="8292" spans="1:3" hidden="1">
      <c r="A8292" s="1" t="str">
        <f t="shared" si="129"/>
        <v>NR 1962</v>
      </c>
      <c r="B8292" t="s">
        <v>909</v>
      </c>
      <c r="C8292">
        <v>1962</v>
      </c>
    </row>
    <row r="8293" spans="1:3" hidden="1">
      <c r="A8293" s="1" t="str">
        <f t="shared" si="129"/>
        <v>NR 1963</v>
      </c>
      <c r="B8293" t="s">
        <v>909</v>
      </c>
      <c r="C8293">
        <v>1963</v>
      </c>
    </row>
    <row r="8294" spans="1:3" hidden="1">
      <c r="A8294" s="1" t="str">
        <f t="shared" si="129"/>
        <v>NR 1964</v>
      </c>
      <c r="B8294" t="s">
        <v>909</v>
      </c>
      <c r="C8294">
        <v>1964</v>
      </c>
    </row>
    <row r="8295" spans="1:3" hidden="1">
      <c r="A8295" s="1" t="str">
        <f t="shared" si="129"/>
        <v>NR 1965</v>
      </c>
      <c r="B8295" t="s">
        <v>909</v>
      </c>
      <c r="C8295">
        <v>1965</v>
      </c>
    </row>
    <row r="8296" spans="1:3" hidden="1">
      <c r="A8296" s="1" t="str">
        <f t="shared" si="129"/>
        <v>NR 1966</v>
      </c>
      <c r="B8296" t="s">
        <v>909</v>
      </c>
      <c r="C8296">
        <v>1966</v>
      </c>
    </row>
    <row r="8297" spans="1:3" hidden="1">
      <c r="A8297" s="1" t="str">
        <f t="shared" si="129"/>
        <v>NR 1967</v>
      </c>
      <c r="B8297" t="s">
        <v>909</v>
      </c>
      <c r="C8297">
        <v>1967</v>
      </c>
    </row>
    <row r="8298" spans="1:3" hidden="1">
      <c r="A8298" s="1" t="str">
        <f t="shared" si="129"/>
        <v>NR 1968</v>
      </c>
      <c r="B8298" t="s">
        <v>909</v>
      </c>
      <c r="C8298">
        <v>1968</v>
      </c>
    </row>
    <row r="8299" spans="1:3" hidden="1">
      <c r="A8299" s="1" t="str">
        <f t="shared" si="129"/>
        <v>NR 1969</v>
      </c>
      <c r="B8299" t="s">
        <v>909</v>
      </c>
      <c r="C8299">
        <v>1969</v>
      </c>
    </row>
    <row r="8300" spans="1:3" hidden="1">
      <c r="A8300" s="1" t="str">
        <f t="shared" si="129"/>
        <v>NR 1970</v>
      </c>
      <c r="B8300" t="s">
        <v>909</v>
      </c>
      <c r="C8300">
        <v>1970</v>
      </c>
    </row>
    <row r="8301" spans="1:3" hidden="1">
      <c r="A8301" s="1" t="str">
        <f t="shared" si="129"/>
        <v>NR 1971</v>
      </c>
      <c r="B8301" t="s">
        <v>909</v>
      </c>
      <c r="C8301">
        <v>1971</v>
      </c>
    </row>
    <row r="8302" spans="1:3" hidden="1">
      <c r="A8302" s="1" t="str">
        <f t="shared" si="129"/>
        <v>NR 1972</v>
      </c>
      <c r="B8302" t="s">
        <v>909</v>
      </c>
      <c r="C8302">
        <v>1972</v>
      </c>
    </row>
    <row r="8303" spans="1:3" hidden="1">
      <c r="A8303" s="1" t="str">
        <f t="shared" si="129"/>
        <v>NR 1973</v>
      </c>
      <c r="B8303" t="s">
        <v>909</v>
      </c>
      <c r="C8303">
        <v>1973</v>
      </c>
    </row>
    <row r="8304" spans="1:3" hidden="1">
      <c r="A8304" s="1" t="str">
        <f t="shared" si="129"/>
        <v>NR 1974</v>
      </c>
      <c r="B8304" t="s">
        <v>909</v>
      </c>
      <c r="C8304">
        <v>1974</v>
      </c>
    </row>
    <row r="8305" spans="1:3" hidden="1">
      <c r="A8305" s="1" t="str">
        <f t="shared" si="129"/>
        <v>NR 1975</v>
      </c>
      <c r="B8305" t="s">
        <v>909</v>
      </c>
      <c r="C8305">
        <v>1975</v>
      </c>
    </row>
    <row r="8306" spans="1:3" hidden="1">
      <c r="A8306" s="1" t="str">
        <f t="shared" si="129"/>
        <v>NR 1976</v>
      </c>
      <c r="B8306" t="s">
        <v>909</v>
      </c>
      <c r="C8306">
        <v>1976</v>
      </c>
    </row>
    <row r="8307" spans="1:3" hidden="1">
      <c r="A8307" s="1" t="str">
        <f t="shared" si="129"/>
        <v>NR 1977</v>
      </c>
      <c r="B8307" t="s">
        <v>909</v>
      </c>
      <c r="C8307">
        <v>1977</v>
      </c>
    </row>
    <row r="8308" spans="1:3" hidden="1">
      <c r="A8308" s="1" t="str">
        <f t="shared" si="129"/>
        <v>NR 1978</v>
      </c>
      <c r="B8308" t="s">
        <v>909</v>
      </c>
      <c r="C8308">
        <v>1978</v>
      </c>
    </row>
    <row r="8309" spans="1:3" hidden="1">
      <c r="A8309" s="1" t="str">
        <f t="shared" si="129"/>
        <v>NR 1979</v>
      </c>
      <c r="B8309" t="s">
        <v>909</v>
      </c>
      <c r="C8309">
        <v>1979</v>
      </c>
    </row>
    <row r="8310" spans="1:3" hidden="1">
      <c r="A8310" s="1" t="str">
        <f t="shared" si="129"/>
        <v>NR 1980</v>
      </c>
      <c r="B8310" t="s">
        <v>909</v>
      </c>
      <c r="C8310">
        <v>1980</v>
      </c>
    </row>
    <row r="8311" spans="1:3" hidden="1">
      <c r="A8311" s="1" t="str">
        <f t="shared" si="129"/>
        <v>NR 1981</v>
      </c>
      <c r="B8311" t="s">
        <v>909</v>
      </c>
      <c r="C8311">
        <v>1981</v>
      </c>
    </row>
    <row r="8312" spans="1:3" hidden="1">
      <c r="A8312" s="1" t="str">
        <f t="shared" si="129"/>
        <v>NR 1982</v>
      </c>
      <c r="B8312" t="s">
        <v>909</v>
      </c>
      <c r="C8312">
        <v>1982</v>
      </c>
    </row>
    <row r="8313" spans="1:3" hidden="1">
      <c r="A8313" s="1" t="str">
        <f t="shared" si="129"/>
        <v>NR 1983</v>
      </c>
      <c r="B8313" t="s">
        <v>909</v>
      </c>
      <c r="C8313">
        <v>1983</v>
      </c>
    </row>
    <row r="8314" spans="1:3" hidden="1">
      <c r="A8314" s="1" t="str">
        <f t="shared" si="129"/>
        <v>NR 1984</v>
      </c>
      <c r="B8314" t="s">
        <v>909</v>
      </c>
      <c r="C8314">
        <v>1984</v>
      </c>
    </row>
    <row r="8315" spans="1:3" hidden="1">
      <c r="A8315" s="1" t="str">
        <f t="shared" si="129"/>
        <v>NR 1985</v>
      </c>
      <c r="B8315" t="s">
        <v>909</v>
      </c>
      <c r="C8315">
        <v>1985</v>
      </c>
    </row>
    <row r="8316" spans="1:3" hidden="1">
      <c r="A8316" s="1" t="str">
        <f t="shared" si="129"/>
        <v>NR 1986</v>
      </c>
      <c r="B8316" t="s">
        <v>909</v>
      </c>
      <c r="C8316">
        <v>1986</v>
      </c>
    </row>
    <row r="8317" spans="1:3" hidden="1">
      <c r="A8317" s="1" t="str">
        <f t="shared" si="129"/>
        <v>NR 1987</v>
      </c>
      <c r="B8317" t="s">
        <v>909</v>
      </c>
      <c r="C8317">
        <v>1987</v>
      </c>
    </row>
    <row r="8318" spans="1:3" hidden="1">
      <c r="A8318" s="1" t="str">
        <f t="shared" si="129"/>
        <v>NR 1988</v>
      </c>
      <c r="B8318" t="s">
        <v>909</v>
      </c>
      <c r="C8318">
        <v>1988</v>
      </c>
    </row>
    <row r="8319" spans="1:3" hidden="1">
      <c r="A8319" s="1" t="str">
        <f t="shared" si="129"/>
        <v>NR 1989</v>
      </c>
      <c r="B8319" t="s">
        <v>909</v>
      </c>
      <c r="C8319">
        <v>1989</v>
      </c>
    </row>
    <row r="8320" spans="1:3" hidden="1">
      <c r="A8320" s="1" t="str">
        <f t="shared" si="129"/>
        <v>NR 1990</v>
      </c>
      <c r="B8320" t="s">
        <v>909</v>
      </c>
      <c r="C8320">
        <v>1990</v>
      </c>
    </row>
    <row r="8321" spans="1:3" hidden="1">
      <c r="A8321" s="1" t="str">
        <f t="shared" si="129"/>
        <v>NR 1991</v>
      </c>
      <c r="B8321" t="s">
        <v>909</v>
      </c>
      <c r="C8321">
        <v>1991</v>
      </c>
    </row>
    <row r="8322" spans="1:3" hidden="1">
      <c r="A8322" s="1" t="str">
        <f t="shared" si="129"/>
        <v>NR 1992</v>
      </c>
      <c r="B8322" t="s">
        <v>909</v>
      </c>
      <c r="C8322">
        <v>1992</v>
      </c>
    </row>
    <row r="8323" spans="1:3" hidden="1">
      <c r="A8323" s="1" t="str">
        <f t="shared" ref="A8323:A8386" si="130">CONCATENATE(B8323," ",C8323)</f>
        <v>NR 1993</v>
      </c>
      <c r="B8323" t="s">
        <v>909</v>
      </c>
      <c r="C8323">
        <v>1993</v>
      </c>
    </row>
    <row r="8324" spans="1:3" hidden="1">
      <c r="A8324" s="1" t="str">
        <f t="shared" si="130"/>
        <v>NR 1994</v>
      </c>
      <c r="B8324" t="s">
        <v>909</v>
      </c>
      <c r="C8324">
        <v>1994</v>
      </c>
    </row>
    <row r="8325" spans="1:3" hidden="1">
      <c r="A8325" s="1" t="str">
        <f t="shared" si="130"/>
        <v>NR 1995</v>
      </c>
      <c r="B8325" t="s">
        <v>909</v>
      </c>
      <c r="C8325">
        <v>1995</v>
      </c>
    </row>
    <row r="8326" spans="1:3" hidden="1">
      <c r="A8326" s="1" t="str">
        <f t="shared" si="130"/>
        <v>NR 1996</v>
      </c>
      <c r="B8326" t="s">
        <v>909</v>
      </c>
      <c r="C8326">
        <v>1996</v>
      </c>
    </row>
    <row r="8327" spans="1:3" hidden="1">
      <c r="A8327" s="1" t="str">
        <f t="shared" si="130"/>
        <v>NR 1997</v>
      </c>
      <c r="B8327" t="s">
        <v>909</v>
      </c>
      <c r="C8327">
        <v>1997</v>
      </c>
    </row>
    <row r="8328" spans="1:3" hidden="1">
      <c r="A8328" s="1" t="str">
        <f t="shared" si="130"/>
        <v>NR 1998</v>
      </c>
      <c r="B8328" t="s">
        <v>909</v>
      </c>
      <c r="C8328">
        <v>1998</v>
      </c>
    </row>
    <row r="8329" spans="1:3" hidden="1">
      <c r="A8329" s="1" t="str">
        <f t="shared" si="130"/>
        <v>NR 1999</v>
      </c>
      <c r="B8329" t="s">
        <v>909</v>
      </c>
      <c r="C8329">
        <v>1999</v>
      </c>
    </row>
    <row r="8330" spans="1:3" hidden="1">
      <c r="A8330" s="1" t="str">
        <f t="shared" si="130"/>
        <v>NR 2000</v>
      </c>
      <c r="B8330" t="s">
        <v>909</v>
      </c>
      <c r="C8330">
        <v>2000</v>
      </c>
    </row>
    <row r="8331" spans="1:3" hidden="1">
      <c r="A8331" s="1" t="str">
        <f t="shared" si="130"/>
        <v>NR 2001</v>
      </c>
      <c r="B8331" t="s">
        <v>909</v>
      </c>
      <c r="C8331">
        <v>2001</v>
      </c>
    </row>
    <row r="8332" spans="1:3" hidden="1">
      <c r="A8332" s="1" t="str">
        <f t="shared" si="130"/>
        <v>NR 2002</v>
      </c>
      <c r="B8332" t="s">
        <v>909</v>
      </c>
      <c r="C8332">
        <v>2002</v>
      </c>
    </row>
    <row r="8333" spans="1:3" hidden="1">
      <c r="A8333" s="1" t="str">
        <f t="shared" si="130"/>
        <v>NR 2003</v>
      </c>
      <c r="B8333" t="s">
        <v>909</v>
      </c>
      <c r="C8333">
        <v>2003</v>
      </c>
    </row>
    <row r="8334" spans="1:3" hidden="1">
      <c r="A8334" s="1" t="str">
        <f t="shared" si="130"/>
        <v>NR 2004</v>
      </c>
      <c r="B8334" t="s">
        <v>909</v>
      </c>
      <c r="C8334">
        <v>2004</v>
      </c>
    </row>
    <row r="8335" spans="1:3" hidden="1">
      <c r="A8335" s="1" t="str">
        <f t="shared" si="130"/>
        <v>NR 2005</v>
      </c>
      <c r="B8335" t="s">
        <v>909</v>
      </c>
      <c r="C8335">
        <v>2005</v>
      </c>
    </row>
    <row r="8336" spans="1:3" hidden="1">
      <c r="A8336" s="1" t="str">
        <f t="shared" si="130"/>
        <v>NR 2006</v>
      </c>
      <c r="B8336" t="s">
        <v>909</v>
      </c>
      <c r="C8336">
        <v>2006</v>
      </c>
    </row>
    <row r="8337" spans="1:3" hidden="1">
      <c r="A8337" s="1" t="str">
        <f t="shared" si="130"/>
        <v>NR 2007</v>
      </c>
      <c r="B8337" t="s">
        <v>909</v>
      </c>
      <c r="C8337">
        <v>2007</v>
      </c>
    </row>
    <row r="8338" spans="1:3" hidden="1">
      <c r="A8338" s="1" t="str">
        <f t="shared" si="130"/>
        <v>NR 2008</v>
      </c>
      <c r="B8338" t="s">
        <v>909</v>
      </c>
      <c r="C8338">
        <v>2008</v>
      </c>
    </row>
    <row r="8339" spans="1:3" hidden="1">
      <c r="A8339" s="1" t="str">
        <f t="shared" si="130"/>
        <v>NR 2009</v>
      </c>
      <c r="B8339" t="s">
        <v>909</v>
      </c>
      <c r="C8339">
        <v>2009</v>
      </c>
    </row>
    <row r="8340" spans="1:3" hidden="1">
      <c r="A8340" s="1" t="str">
        <f t="shared" si="130"/>
        <v>NR 2010</v>
      </c>
      <c r="B8340" t="s">
        <v>909</v>
      </c>
      <c r="C8340">
        <v>2010</v>
      </c>
    </row>
    <row r="8341" spans="1:3" hidden="1">
      <c r="A8341" s="1" t="str">
        <f t="shared" si="130"/>
        <v>NR 2011</v>
      </c>
      <c r="B8341" t="s">
        <v>909</v>
      </c>
      <c r="C8341">
        <v>2011</v>
      </c>
    </row>
    <row r="8342" spans="1:3" hidden="1">
      <c r="A8342" s="1" t="str">
        <f t="shared" si="130"/>
        <v>NR 2012</v>
      </c>
      <c r="B8342" t="s">
        <v>909</v>
      </c>
      <c r="C8342">
        <v>2012</v>
      </c>
    </row>
    <row r="8343" spans="1:3" hidden="1">
      <c r="A8343" s="1" t="str">
        <f t="shared" si="130"/>
        <v>NR 2013</v>
      </c>
      <c r="B8343" t="s">
        <v>909</v>
      </c>
      <c r="C8343">
        <v>2013</v>
      </c>
    </row>
    <row r="8344" spans="1:3" hidden="1">
      <c r="A8344" s="1" t="str">
        <f t="shared" si="130"/>
        <v>NR 2014</v>
      </c>
      <c r="B8344" t="s">
        <v>909</v>
      </c>
      <c r="C8344">
        <v>2014</v>
      </c>
    </row>
    <row r="8345" spans="1:3" hidden="1">
      <c r="A8345" s="1" t="str">
        <f t="shared" si="130"/>
        <v>NR 2015</v>
      </c>
      <c r="B8345" t="s">
        <v>909</v>
      </c>
      <c r="C8345">
        <v>2015</v>
      </c>
    </row>
    <row r="8346" spans="1:3" hidden="1">
      <c r="A8346" s="1" t="str">
        <f t="shared" si="130"/>
        <v>NZ 1960</v>
      </c>
      <c r="B8346" t="s">
        <v>151</v>
      </c>
      <c r="C8346">
        <v>1960</v>
      </c>
    </row>
    <row r="8347" spans="1:3" hidden="1">
      <c r="A8347" s="1" t="str">
        <f t="shared" si="130"/>
        <v>NZ 1961</v>
      </c>
      <c r="B8347" t="s">
        <v>151</v>
      </c>
      <c r="C8347">
        <v>1961</v>
      </c>
    </row>
    <row r="8348" spans="1:3" hidden="1">
      <c r="A8348" s="1" t="str">
        <f t="shared" si="130"/>
        <v>NZ 1962</v>
      </c>
      <c r="B8348" t="s">
        <v>151</v>
      </c>
      <c r="C8348">
        <v>1962</v>
      </c>
    </row>
    <row r="8349" spans="1:3" hidden="1">
      <c r="A8349" s="1" t="str">
        <f t="shared" si="130"/>
        <v>NZ 1963</v>
      </c>
      <c r="B8349" t="s">
        <v>151</v>
      </c>
      <c r="C8349">
        <v>1963</v>
      </c>
    </row>
    <row r="8350" spans="1:3" hidden="1">
      <c r="A8350" s="1" t="str">
        <f t="shared" si="130"/>
        <v>NZ 1964</v>
      </c>
      <c r="B8350" t="s">
        <v>151</v>
      </c>
      <c r="C8350">
        <v>1964</v>
      </c>
    </row>
    <row r="8351" spans="1:3" hidden="1">
      <c r="A8351" s="1" t="str">
        <f t="shared" si="130"/>
        <v>NZ 1965</v>
      </c>
      <c r="B8351" t="s">
        <v>151</v>
      </c>
      <c r="C8351">
        <v>1965</v>
      </c>
    </row>
    <row r="8352" spans="1:3" hidden="1">
      <c r="A8352" s="1" t="str">
        <f t="shared" si="130"/>
        <v>NZ 1966</v>
      </c>
      <c r="B8352" t="s">
        <v>151</v>
      </c>
      <c r="C8352">
        <v>1966</v>
      </c>
    </row>
    <row r="8353" spans="1:3" hidden="1">
      <c r="A8353" s="1" t="str">
        <f t="shared" si="130"/>
        <v>NZ 1967</v>
      </c>
      <c r="B8353" t="s">
        <v>151</v>
      </c>
      <c r="C8353">
        <v>1967</v>
      </c>
    </row>
    <row r="8354" spans="1:3" hidden="1">
      <c r="A8354" s="1" t="str">
        <f t="shared" si="130"/>
        <v>NZ 1968</v>
      </c>
      <c r="B8354" t="s">
        <v>151</v>
      </c>
      <c r="C8354">
        <v>1968</v>
      </c>
    </row>
    <row r="8355" spans="1:3" hidden="1">
      <c r="A8355" s="1" t="str">
        <f t="shared" si="130"/>
        <v>NZ 1969</v>
      </c>
      <c r="B8355" t="s">
        <v>151</v>
      </c>
      <c r="C8355">
        <v>1969</v>
      </c>
    </row>
    <row r="8356" spans="1:3" hidden="1">
      <c r="A8356" s="1" t="str">
        <f t="shared" si="130"/>
        <v>NZ 1970</v>
      </c>
      <c r="B8356" t="s">
        <v>151</v>
      </c>
      <c r="C8356">
        <v>1970</v>
      </c>
    </row>
    <row r="8357" spans="1:3" hidden="1">
      <c r="A8357" s="1" t="str">
        <f t="shared" si="130"/>
        <v>NZ 1971</v>
      </c>
      <c r="B8357" t="s">
        <v>151</v>
      </c>
      <c r="C8357">
        <v>1971</v>
      </c>
    </row>
    <row r="8358" spans="1:3" hidden="1">
      <c r="A8358" s="1" t="str">
        <f t="shared" si="130"/>
        <v>NZ 1972</v>
      </c>
      <c r="B8358" t="s">
        <v>151</v>
      </c>
      <c r="C8358">
        <v>1972</v>
      </c>
    </row>
    <row r="8359" spans="1:3" hidden="1">
      <c r="A8359" s="1" t="str">
        <f t="shared" si="130"/>
        <v>NZ 1973</v>
      </c>
      <c r="B8359" t="s">
        <v>151</v>
      </c>
      <c r="C8359">
        <v>1973</v>
      </c>
    </row>
    <row r="8360" spans="1:3" hidden="1">
      <c r="A8360" s="1" t="str">
        <f t="shared" si="130"/>
        <v>NZ 1974</v>
      </c>
      <c r="B8360" t="s">
        <v>151</v>
      </c>
      <c r="C8360">
        <v>1974</v>
      </c>
    </row>
    <row r="8361" spans="1:3" hidden="1">
      <c r="A8361" s="1" t="str">
        <f t="shared" si="130"/>
        <v>NZ 1975</v>
      </c>
      <c r="B8361" t="s">
        <v>151</v>
      </c>
      <c r="C8361">
        <v>1975</v>
      </c>
    </row>
    <row r="8362" spans="1:3" hidden="1">
      <c r="A8362" s="1" t="str">
        <f t="shared" si="130"/>
        <v>NZ 1976</v>
      </c>
      <c r="B8362" t="s">
        <v>151</v>
      </c>
      <c r="C8362">
        <v>1976</v>
      </c>
    </row>
    <row r="8363" spans="1:3" hidden="1">
      <c r="A8363" s="1" t="str">
        <f t="shared" si="130"/>
        <v>NZ 1977</v>
      </c>
      <c r="B8363" t="s">
        <v>151</v>
      </c>
      <c r="C8363">
        <v>1977</v>
      </c>
    </row>
    <row r="8364" spans="1:3" hidden="1">
      <c r="A8364" s="1" t="str">
        <f t="shared" si="130"/>
        <v>NZ 1978</v>
      </c>
      <c r="B8364" t="s">
        <v>151</v>
      </c>
      <c r="C8364">
        <v>1978</v>
      </c>
    </row>
    <row r="8365" spans="1:3" hidden="1">
      <c r="A8365" s="1" t="str">
        <f t="shared" si="130"/>
        <v>NZ 1979</v>
      </c>
      <c r="B8365" t="s">
        <v>151</v>
      </c>
      <c r="C8365">
        <v>1979</v>
      </c>
    </row>
    <row r="8366" spans="1:3" hidden="1">
      <c r="A8366" s="1" t="str">
        <f t="shared" si="130"/>
        <v>NZ 1980</v>
      </c>
      <c r="B8366" t="s">
        <v>151</v>
      </c>
      <c r="C8366">
        <v>1980</v>
      </c>
    </row>
    <row r="8367" spans="1:3" hidden="1">
      <c r="A8367" s="1" t="str">
        <f t="shared" si="130"/>
        <v>NZ 1981</v>
      </c>
      <c r="B8367" t="s">
        <v>151</v>
      </c>
      <c r="C8367">
        <v>1981</v>
      </c>
    </row>
    <row r="8368" spans="1:3" hidden="1">
      <c r="A8368" s="1" t="str">
        <f t="shared" si="130"/>
        <v>NZ 1982</v>
      </c>
      <c r="B8368" t="s">
        <v>151</v>
      </c>
      <c r="C8368">
        <v>1982</v>
      </c>
    </row>
    <row r="8369" spans="1:3" hidden="1">
      <c r="A8369" s="1" t="str">
        <f t="shared" si="130"/>
        <v>NZ 1983</v>
      </c>
      <c r="B8369" t="s">
        <v>151</v>
      </c>
      <c r="C8369">
        <v>1983</v>
      </c>
    </row>
    <row r="8370" spans="1:3" hidden="1">
      <c r="A8370" s="1" t="str">
        <f t="shared" si="130"/>
        <v>NZ 1984</v>
      </c>
      <c r="B8370" t="s">
        <v>151</v>
      </c>
      <c r="C8370">
        <v>1984</v>
      </c>
    </row>
    <row r="8371" spans="1:3" hidden="1">
      <c r="A8371" s="1" t="str">
        <f t="shared" si="130"/>
        <v>NZ 1985</v>
      </c>
      <c r="B8371" t="s">
        <v>151</v>
      </c>
      <c r="C8371">
        <v>1985</v>
      </c>
    </row>
    <row r="8372" spans="1:3" hidden="1">
      <c r="A8372" s="1" t="str">
        <f t="shared" si="130"/>
        <v>NZ 1986</v>
      </c>
      <c r="B8372" t="s">
        <v>151</v>
      </c>
      <c r="C8372">
        <v>1986</v>
      </c>
    </row>
    <row r="8373" spans="1:3" hidden="1">
      <c r="A8373" s="1" t="str">
        <f t="shared" si="130"/>
        <v>NZ 1987</v>
      </c>
      <c r="B8373" t="s">
        <v>151</v>
      </c>
      <c r="C8373">
        <v>1987</v>
      </c>
    </row>
    <row r="8374" spans="1:3" hidden="1">
      <c r="A8374" s="1" t="str">
        <f t="shared" si="130"/>
        <v>NZ 1988</v>
      </c>
      <c r="B8374" t="s">
        <v>151</v>
      </c>
      <c r="C8374">
        <v>1988</v>
      </c>
    </row>
    <row r="8375" spans="1:3" hidden="1">
      <c r="A8375" s="1" t="str">
        <f t="shared" si="130"/>
        <v>NZ 1989</v>
      </c>
      <c r="B8375" t="s">
        <v>151</v>
      </c>
      <c r="C8375">
        <v>1989</v>
      </c>
    </row>
    <row r="8376" spans="1:3" hidden="1">
      <c r="A8376" s="1" t="str">
        <f t="shared" si="130"/>
        <v>NZ 1990</v>
      </c>
      <c r="B8376" t="s">
        <v>151</v>
      </c>
      <c r="C8376">
        <v>1990</v>
      </c>
    </row>
    <row r="8377" spans="1:3" hidden="1">
      <c r="A8377" s="1" t="str">
        <f t="shared" si="130"/>
        <v>NZ 1991</v>
      </c>
      <c r="B8377" t="s">
        <v>151</v>
      </c>
      <c r="C8377">
        <v>1991</v>
      </c>
    </row>
    <row r="8378" spans="1:3" hidden="1">
      <c r="A8378" s="1" t="str">
        <f t="shared" si="130"/>
        <v>NZ 1992</v>
      </c>
      <c r="B8378" t="s">
        <v>151</v>
      </c>
      <c r="C8378">
        <v>1992</v>
      </c>
    </row>
    <row r="8379" spans="1:3" hidden="1">
      <c r="A8379" s="1" t="str">
        <f t="shared" si="130"/>
        <v>NZ 1993</v>
      </c>
      <c r="B8379" t="s">
        <v>151</v>
      </c>
      <c r="C8379">
        <v>1993</v>
      </c>
    </row>
    <row r="8380" spans="1:3" hidden="1">
      <c r="A8380" s="1" t="str">
        <f t="shared" si="130"/>
        <v>NZ 1994</v>
      </c>
      <c r="B8380" t="s">
        <v>151</v>
      </c>
      <c r="C8380">
        <v>1994</v>
      </c>
    </row>
    <row r="8381" spans="1:3" hidden="1">
      <c r="A8381" s="1" t="str">
        <f t="shared" si="130"/>
        <v>NZ 1995</v>
      </c>
      <c r="B8381" t="s">
        <v>151</v>
      </c>
      <c r="C8381">
        <v>1995</v>
      </c>
    </row>
    <row r="8382" spans="1:3" hidden="1">
      <c r="A8382" s="1" t="str">
        <f t="shared" si="130"/>
        <v>NZ 1996</v>
      </c>
      <c r="B8382" t="s">
        <v>151</v>
      </c>
      <c r="C8382">
        <v>1996</v>
      </c>
    </row>
    <row r="8383" spans="1:3" hidden="1">
      <c r="A8383" s="1" t="str">
        <f t="shared" si="130"/>
        <v>NZ 1997</v>
      </c>
      <c r="B8383" t="s">
        <v>151</v>
      </c>
      <c r="C8383">
        <v>1997</v>
      </c>
    </row>
    <row r="8384" spans="1:3" hidden="1">
      <c r="A8384" s="1" t="str">
        <f t="shared" si="130"/>
        <v>NZ 1998</v>
      </c>
      <c r="B8384" t="s">
        <v>151</v>
      </c>
      <c r="C8384">
        <v>1998</v>
      </c>
    </row>
    <row r="8385" spans="1:3" hidden="1">
      <c r="A8385" s="1" t="str">
        <f t="shared" si="130"/>
        <v>NZ 1999</v>
      </c>
      <c r="B8385" t="s">
        <v>151</v>
      </c>
      <c r="C8385">
        <v>1999</v>
      </c>
    </row>
    <row r="8386" spans="1:3" hidden="1">
      <c r="A8386" s="1" t="str">
        <f t="shared" si="130"/>
        <v>NZ 2000</v>
      </c>
      <c r="B8386" t="s">
        <v>151</v>
      </c>
      <c r="C8386">
        <v>2000</v>
      </c>
    </row>
    <row r="8387" spans="1:3" hidden="1">
      <c r="A8387" s="1" t="str">
        <f t="shared" ref="A8387:A8450" si="131">CONCATENATE(B8387," ",C8387)</f>
        <v>NZ 2001</v>
      </c>
      <c r="B8387" t="s">
        <v>151</v>
      </c>
      <c r="C8387">
        <v>2001</v>
      </c>
    </row>
    <row r="8388" spans="1:3" hidden="1">
      <c r="A8388" s="1" t="str">
        <f t="shared" si="131"/>
        <v>NZ 2002</v>
      </c>
      <c r="B8388" t="s">
        <v>151</v>
      </c>
      <c r="C8388">
        <v>2002</v>
      </c>
    </row>
    <row r="8389" spans="1:3" hidden="1">
      <c r="A8389" s="1" t="str">
        <f t="shared" si="131"/>
        <v>NZ 2003</v>
      </c>
      <c r="B8389" t="s">
        <v>151</v>
      </c>
      <c r="C8389">
        <v>2003</v>
      </c>
    </row>
    <row r="8390" spans="1:3" hidden="1">
      <c r="A8390" s="1" t="str">
        <f t="shared" si="131"/>
        <v>NZ 2004</v>
      </c>
      <c r="B8390" t="s">
        <v>151</v>
      </c>
      <c r="C8390">
        <v>2004</v>
      </c>
    </row>
    <row r="8391" spans="1:3" hidden="1">
      <c r="A8391" s="1" t="str">
        <f t="shared" si="131"/>
        <v>NZ 2005</v>
      </c>
      <c r="B8391" t="s">
        <v>151</v>
      </c>
      <c r="C8391">
        <v>2005</v>
      </c>
    </row>
    <row r="8392" spans="1:3" hidden="1">
      <c r="A8392" s="1" t="str">
        <f t="shared" si="131"/>
        <v>NZ 2006</v>
      </c>
      <c r="B8392" t="s">
        <v>151</v>
      </c>
      <c r="C8392">
        <v>2006</v>
      </c>
    </row>
    <row r="8393" spans="1:3" hidden="1">
      <c r="A8393" s="1" t="str">
        <f t="shared" si="131"/>
        <v>NZ 2007</v>
      </c>
      <c r="B8393" t="s">
        <v>151</v>
      </c>
      <c r="C8393">
        <v>2007</v>
      </c>
    </row>
    <row r="8394" spans="1:3" hidden="1">
      <c r="A8394" s="1" t="str">
        <f t="shared" si="131"/>
        <v>NZ 2008</v>
      </c>
      <c r="B8394" t="s">
        <v>151</v>
      </c>
      <c r="C8394">
        <v>2008</v>
      </c>
    </row>
    <row r="8395" spans="1:3" hidden="1">
      <c r="A8395" s="1" t="str">
        <f t="shared" si="131"/>
        <v>NZ 2009</v>
      </c>
      <c r="B8395" t="s">
        <v>151</v>
      </c>
      <c r="C8395">
        <v>2009</v>
      </c>
    </row>
    <row r="8396" spans="1:3" hidden="1">
      <c r="A8396" s="1" t="str">
        <f t="shared" si="131"/>
        <v>NZ 2010</v>
      </c>
      <c r="B8396" t="s">
        <v>151</v>
      </c>
      <c r="C8396">
        <v>2010</v>
      </c>
    </row>
    <row r="8397" spans="1:3" hidden="1">
      <c r="A8397" s="1" t="str">
        <f t="shared" si="131"/>
        <v>NZ 2011</v>
      </c>
      <c r="B8397" t="s">
        <v>151</v>
      </c>
      <c r="C8397">
        <v>2011</v>
      </c>
    </row>
    <row r="8398" spans="1:3" hidden="1">
      <c r="A8398" s="1" t="str">
        <f t="shared" si="131"/>
        <v>NZ 2012</v>
      </c>
      <c r="B8398" t="s">
        <v>151</v>
      </c>
      <c r="C8398">
        <v>2012</v>
      </c>
    </row>
    <row r="8399" spans="1:3" hidden="1">
      <c r="A8399" s="1" t="str">
        <f t="shared" si="131"/>
        <v>NZ 2013</v>
      </c>
      <c r="B8399" t="s">
        <v>151</v>
      </c>
      <c r="C8399">
        <v>2013</v>
      </c>
    </row>
    <row r="8400" spans="1:3" hidden="1">
      <c r="A8400" s="1" t="str">
        <f t="shared" si="131"/>
        <v>NZ 2014</v>
      </c>
      <c r="B8400" t="s">
        <v>151</v>
      </c>
      <c r="C8400">
        <v>2014</v>
      </c>
    </row>
    <row r="8401" spans="1:3" hidden="1">
      <c r="A8401" s="1" t="str">
        <f t="shared" si="131"/>
        <v>NZ 2015</v>
      </c>
      <c r="B8401" t="s">
        <v>151</v>
      </c>
      <c r="C8401">
        <v>2015</v>
      </c>
    </row>
    <row r="8402" spans="1:3" hidden="1">
      <c r="A8402" s="1" t="str">
        <f t="shared" si="131"/>
        <v>OM 1960</v>
      </c>
      <c r="B8402" t="s">
        <v>152</v>
      </c>
      <c r="C8402">
        <v>1960</v>
      </c>
    </row>
    <row r="8403" spans="1:3" hidden="1">
      <c r="A8403" s="1" t="str">
        <f t="shared" si="131"/>
        <v>OM 1961</v>
      </c>
      <c r="B8403" t="s">
        <v>152</v>
      </c>
      <c r="C8403">
        <v>1961</v>
      </c>
    </row>
    <row r="8404" spans="1:3" hidden="1">
      <c r="A8404" s="1" t="str">
        <f t="shared" si="131"/>
        <v>OM 1962</v>
      </c>
      <c r="B8404" t="s">
        <v>152</v>
      </c>
      <c r="C8404">
        <v>1962</v>
      </c>
    </row>
    <row r="8405" spans="1:3" hidden="1">
      <c r="A8405" s="1" t="str">
        <f t="shared" si="131"/>
        <v>OM 1963</v>
      </c>
      <c r="B8405" t="s">
        <v>152</v>
      </c>
      <c r="C8405">
        <v>1963</v>
      </c>
    </row>
    <row r="8406" spans="1:3" hidden="1">
      <c r="A8406" s="1" t="str">
        <f t="shared" si="131"/>
        <v>OM 1964</v>
      </c>
      <c r="B8406" t="s">
        <v>152</v>
      </c>
      <c r="C8406">
        <v>1964</v>
      </c>
    </row>
    <row r="8407" spans="1:3" hidden="1">
      <c r="A8407" s="1" t="str">
        <f t="shared" si="131"/>
        <v>OM 1965</v>
      </c>
      <c r="B8407" t="s">
        <v>152</v>
      </c>
      <c r="C8407">
        <v>1965</v>
      </c>
    </row>
    <row r="8408" spans="1:3" hidden="1">
      <c r="A8408" s="1" t="str">
        <f t="shared" si="131"/>
        <v>OM 1966</v>
      </c>
      <c r="B8408" t="s">
        <v>152</v>
      </c>
      <c r="C8408">
        <v>1966</v>
      </c>
    </row>
    <row r="8409" spans="1:3" hidden="1">
      <c r="A8409" s="1" t="str">
        <f t="shared" si="131"/>
        <v>OM 1967</v>
      </c>
      <c r="B8409" t="s">
        <v>152</v>
      </c>
      <c r="C8409">
        <v>1967</v>
      </c>
    </row>
    <row r="8410" spans="1:3" hidden="1">
      <c r="A8410" s="1" t="str">
        <f t="shared" si="131"/>
        <v>OM 1968</v>
      </c>
      <c r="B8410" t="s">
        <v>152</v>
      </c>
      <c r="C8410">
        <v>1968</v>
      </c>
    </row>
    <row r="8411" spans="1:3" hidden="1">
      <c r="A8411" s="1" t="str">
        <f t="shared" si="131"/>
        <v>OM 1969</v>
      </c>
      <c r="B8411" t="s">
        <v>152</v>
      </c>
      <c r="C8411">
        <v>1969</v>
      </c>
    </row>
    <row r="8412" spans="1:3" hidden="1">
      <c r="A8412" s="1" t="str">
        <f t="shared" si="131"/>
        <v>OM 1970</v>
      </c>
      <c r="B8412" t="s">
        <v>152</v>
      </c>
      <c r="C8412">
        <v>1970</v>
      </c>
    </row>
    <row r="8413" spans="1:3" hidden="1">
      <c r="A8413" s="1" t="str">
        <f t="shared" si="131"/>
        <v>OM 1971</v>
      </c>
      <c r="B8413" t="s">
        <v>152</v>
      </c>
      <c r="C8413">
        <v>1971</v>
      </c>
    </row>
    <row r="8414" spans="1:3" hidden="1">
      <c r="A8414" s="1" t="str">
        <f t="shared" si="131"/>
        <v>OM 1972</v>
      </c>
      <c r="B8414" t="s">
        <v>152</v>
      </c>
      <c r="C8414">
        <v>1972</v>
      </c>
    </row>
    <row r="8415" spans="1:3" hidden="1">
      <c r="A8415" s="1" t="str">
        <f t="shared" si="131"/>
        <v>OM 1973</v>
      </c>
      <c r="B8415" t="s">
        <v>152</v>
      </c>
      <c r="C8415">
        <v>1973</v>
      </c>
    </row>
    <row r="8416" spans="1:3" hidden="1">
      <c r="A8416" s="1" t="str">
        <f t="shared" si="131"/>
        <v>OM 1974</v>
      </c>
      <c r="B8416" t="s">
        <v>152</v>
      </c>
      <c r="C8416">
        <v>1974</v>
      </c>
    </row>
    <row r="8417" spans="1:3" hidden="1">
      <c r="A8417" s="1" t="str">
        <f t="shared" si="131"/>
        <v>OM 1975</v>
      </c>
      <c r="B8417" t="s">
        <v>152</v>
      </c>
      <c r="C8417">
        <v>1975</v>
      </c>
    </row>
    <row r="8418" spans="1:3" hidden="1">
      <c r="A8418" s="1" t="str">
        <f t="shared" si="131"/>
        <v>OM 1976</v>
      </c>
      <c r="B8418" t="s">
        <v>152</v>
      </c>
      <c r="C8418">
        <v>1976</v>
      </c>
    </row>
    <row r="8419" spans="1:3" hidden="1">
      <c r="A8419" s="1" t="str">
        <f t="shared" si="131"/>
        <v>OM 1977</v>
      </c>
      <c r="B8419" t="s">
        <v>152</v>
      </c>
      <c r="C8419">
        <v>1977</v>
      </c>
    </row>
    <row r="8420" spans="1:3" hidden="1">
      <c r="A8420" s="1" t="str">
        <f t="shared" si="131"/>
        <v>OM 1978</v>
      </c>
      <c r="B8420" t="s">
        <v>152</v>
      </c>
      <c r="C8420">
        <v>1978</v>
      </c>
    </row>
    <row r="8421" spans="1:3" hidden="1">
      <c r="A8421" s="1" t="str">
        <f t="shared" si="131"/>
        <v>OM 1979</v>
      </c>
      <c r="B8421" t="s">
        <v>152</v>
      </c>
      <c r="C8421">
        <v>1979</v>
      </c>
    </row>
    <row r="8422" spans="1:3" hidden="1">
      <c r="A8422" s="1" t="str">
        <f t="shared" si="131"/>
        <v>OM 1980</v>
      </c>
      <c r="B8422" t="s">
        <v>152</v>
      </c>
      <c r="C8422">
        <v>1980</v>
      </c>
    </row>
    <row r="8423" spans="1:3" hidden="1">
      <c r="A8423" s="1" t="str">
        <f t="shared" si="131"/>
        <v>OM 1981</v>
      </c>
      <c r="B8423" t="s">
        <v>152</v>
      </c>
      <c r="C8423">
        <v>1981</v>
      </c>
    </row>
    <row r="8424" spans="1:3" hidden="1">
      <c r="A8424" s="1" t="str">
        <f t="shared" si="131"/>
        <v>OM 1982</v>
      </c>
      <c r="B8424" t="s">
        <v>152</v>
      </c>
      <c r="C8424">
        <v>1982</v>
      </c>
    </row>
    <row r="8425" spans="1:3" hidden="1">
      <c r="A8425" s="1" t="str">
        <f t="shared" si="131"/>
        <v>OM 1983</v>
      </c>
      <c r="B8425" t="s">
        <v>152</v>
      </c>
      <c r="C8425">
        <v>1983</v>
      </c>
    </row>
    <row r="8426" spans="1:3" hidden="1">
      <c r="A8426" s="1" t="str">
        <f t="shared" si="131"/>
        <v>OM 1984</v>
      </c>
      <c r="B8426" t="s">
        <v>152</v>
      </c>
      <c r="C8426">
        <v>1984</v>
      </c>
    </row>
    <row r="8427" spans="1:3" hidden="1">
      <c r="A8427" s="1" t="str">
        <f t="shared" si="131"/>
        <v>OM 1985</v>
      </c>
      <c r="B8427" t="s">
        <v>152</v>
      </c>
      <c r="C8427">
        <v>1985</v>
      </c>
    </row>
    <row r="8428" spans="1:3" hidden="1">
      <c r="A8428" s="1" t="str">
        <f t="shared" si="131"/>
        <v>OM 1986</v>
      </c>
      <c r="B8428" t="s">
        <v>152</v>
      </c>
      <c r="C8428">
        <v>1986</v>
      </c>
    </row>
    <row r="8429" spans="1:3" hidden="1">
      <c r="A8429" s="1" t="str">
        <f t="shared" si="131"/>
        <v>OM 1987</v>
      </c>
      <c r="B8429" t="s">
        <v>152</v>
      </c>
      <c r="C8429">
        <v>1987</v>
      </c>
    </row>
    <row r="8430" spans="1:3" hidden="1">
      <c r="A8430" s="1" t="str">
        <f t="shared" si="131"/>
        <v>OM 1988</v>
      </c>
      <c r="B8430" t="s">
        <v>152</v>
      </c>
      <c r="C8430">
        <v>1988</v>
      </c>
    </row>
    <row r="8431" spans="1:3" hidden="1">
      <c r="A8431" s="1" t="str">
        <f t="shared" si="131"/>
        <v>OM 1989</v>
      </c>
      <c r="B8431" t="s">
        <v>152</v>
      </c>
      <c r="C8431">
        <v>1989</v>
      </c>
    </row>
    <row r="8432" spans="1:3" hidden="1">
      <c r="A8432" s="1" t="str">
        <f t="shared" si="131"/>
        <v>OM 1990</v>
      </c>
      <c r="B8432" t="s">
        <v>152</v>
      </c>
      <c r="C8432">
        <v>1990</v>
      </c>
    </row>
    <row r="8433" spans="1:3" hidden="1">
      <c r="A8433" s="1" t="str">
        <f t="shared" si="131"/>
        <v>OM 1991</v>
      </c>
      <c r="B8433" t="s">
        <v>152</v>
      </c>
      <c r="C8433">
        <v>1991</v>
      </c>
    </row>
    <row r="8434" spans="1:3" hidden="1">
      <c r="A8434" s="1" t="str">
        <f t="shared" si="131"/>
        <v>OM 1992</v>
      </c>
      <c r="B8434" t="s">
        <v>152</v>
      </c>
      <c r="C8434">
        <v>1992</v>
      </c>
    </row>
    <row r="8435" spans="1:3" hidden="1">
      <c r="A8435" s="1" t="str">
        <f t="shared" si="131"/>
        <v>OM 1993</v>
      </c>
      <c r="B8435" t="s">
        <v>152</v>
      </c>
      <c r="C8435">
        <v>1993</v>
      </c>
    </row>
    <row r="8436" spans="1:3" hidden="1">
      <c r="A8436" s="1" t="str">
        <f t="shared" si="131"/>
        <v>OM 1994</v>
      </c>
      <c r="B8436" t="s">
        <v>152</v>
      </c>
      <c r="C8436">
        <v>1994</v>
      </c>
    </row>
    <row r="8437" spans="1:3" hidden="1">
      <c r="A8437" s="1" t="str">
        <f t="shared" si="131"/>
        <v>OM 1995</v>
      </c>
      <c r="B8437" t="s">
        <v>152</v>
      </c>
      <c r="C8437">
        <v>1995</v>
      </c>
    </row>
    <row r="8438" spans="1:3" hidden="1">
      <c r="A8438" s="1" t="str">
        <f t="shared" si="131"/>
        <v>OM 1996</v>
      </c>
      <c r="B8438" t="s">
        <v>152</v>
      </c>
      <c r="C8438">
        <v>1996</v>
      </c>
    </row>
    <row r="8439" spans="1:3" hidden="1">
      <c r="A8439" s="1" t="str">
        <f t="shared" si="131"/>
        <v>OM 1997</v>
      </c>
      <c r="B8439" t="s">
        <v>152</v>
      </c>
      <c r="C8439">
        <v>1997</v>
      </c>
    </row>
    <row r="8440" spans="1:3" hidden="1">
      <c r="A8440" s="1" t="str">
        <f t="shared" si="131"/>
        <v>OM 1998</v>
      </c>
      <c r="B8440" t="s">
        <v>152</v>
      </c>
      <c r="C8440">
        <v>1998</v>
      </c>
    </row>
    <row r="8441" spans="1:3" hidden="1">
      <c r="A8441" s="1" t="str">
        <f t="shared" si="131"/>
        <v>OM 1999</v>
      </c>
      <c r="B8441" t="s">
        <v>152</v>
      </c>
      <c r="C8441">
        <v>1999</v>
      </c>
    </row>
    <row r="8442" spans="1:3" hidden="1">
      <c r="A8442" s="1" t="str">
        <f t="shared" si="131"/>
        <v>OM 2000</v>
      </c>
      <c r="B8442" t="s">
        <v>152</v>
      </c>
      <c r="C8442">
        <v>2000</v>
      </c>
    </row>
    <row r="8443" spans="1:3" hidden="1">
      <c r="A8443" s="1" t="str">
        <f t="shared" si="131"/>
        <v>OM 2001</v>
      </c>
      <c r="B8443" t="s">
        <v>152</v>
      </c>
      <c r="C8443">
        <v>2001</v>
      </c>
    </row>
    <row r="8444" spans="1:3" hidden="1">
      <c r="A8444" s="1" t="str">
        <f t="shared" si="131"/>
        <v>OM 2002</v>
      </c>
      <c r="B8444" t="s">
        <v>152</v>
      </c>
      <c r="C8444">
        <v>2002</v>
      </c>
    </row>
    <row r="8445" spans="1:3" hidden="1">
      <c r="A8445" s="1" t="str">
        <f t="shared" si="131"/>
        <v>OM 2003</v>
      </c>
      <c r="B8445" t="s">
        <v>152</v>
      </c>
      <c r="C8445">
        <v>2003</v>
      </c>
    </row>
    <row r="8446" spans="1:3" hidden="1">
      <c r="A8446" s="1" t="str">
        <f t="shared" si="131"/>
        <v>OM 2004</v>
      </c>
      <c r="B8446" t="s">
        <v>152</v>
      </c>
      <c r="C8446">
        <v>2004</v>
      </c>
    </row>
    <row r="8447" spans="1:3" hidden="1">
      <c r="A8447" s="1" t="str">
        <f t="shared" si="131"/>
        <v>OM 2005</v>
      </c>
      <c r="B8447" t="s">
        <v>152</v>
      </c>
      <c r="C8447">
        <v>2005</v>
      </c>
    </row>
    <row r="8448" spans="1:3" hidden="1">
      <c r="A8448" s="1" t="str">
        <f t="shared" si="131"/>
        <v>OM 2006</v>
      </c>
      <c r="B8448" t="s">
        <v>152</v>
      </c>
      <c r="C8448">
        <v>2006</v>
      </c>
    </row>
    <row r="8449" spans="1:3" hidden="1">
      <c r="A8449" s="1" t="str">
        <f t="shared" si="131"/>
        <v>OM 2007</v>
      </c>
      <c r="B8449" t="s">
        <v>152</v>
      </c>
      <c r="C8449">
        <v>2007</v>
      </c>
    </row>
    <row r="8450" spans="1:3" hidden="1">
      <c r="A8450" s="1" t="str">
        <f t="shared" si="131"/>
        <v>OM 2008</v>
      </c>
      <c r="B8450" t="s">
        <v>152</v>
      </c>
      <c r="C8450">
        <v>2008</v>
      </c>
    </row>
    <row r="8451" spans="1:3" hidden="1">
      <c r="A8451" s="1" t="str">
        <f t="shared" ref="A8451:A8514" si="132">CONCATENATE(B8451," ",C8451)</f>
        <v>OM 2009</v>
      </c>
      <c r="B8451" t="s">
        <v>152</v>
      </c>
      <c r="C8451">
        <v>2009</v>
      </c>
    </row>
    <row r="8452" spans="1:3" hidden="1">
      <c r="A8452" s="1" t="str">
        <f t="shared" si="132"/>
        <v>OM 2010</v>
      </c>
      <c r="B8452" t="s">
        <v>152</v>
      </c>
      <c r="C8452">
        <v>2010</v>
      </c>
    </row>
    <row r="8453" spans="1:3" hidden="1">
      <c r="A8453" s="1" t="str">
        <f t="shared" si="132"/>
        <v>OM 2011</v>
      </c>
      <c r="B8453" t="s">
        <v>152</v>
      </c>
      <c r="C8453">
        <v>2011</v>
      </c>
    </row>
    <row r="8454" spans="1:3" hidden="1">
      <c r="A8454" s="1" t="str">
        <f t="shared" si="132"/>
        <v>OM 2012</v>
      </c>
      <c r="B8454" t="s">
        <v>152</v>
      </c>
      <c r="C8454">
        <v>2012</v>
      </c>
    </row>
    <row r="8455" spans="1:3" hidden="1">
      <c r="A8455" s="1" t="str">
        <f t="shared" si="132"/>
        <v>OM 2013</v>
      </c>
      <c r="B8455" t="s">
        <v>152</v>
      </c>
      <c r="C8455">
        <v>2013</v>
      </c>
    </row>
    <row r="8456" spans="1:3" hidden="1">
      <c r="A8456" s="1" t="str">
        <f t="shared" si="132"/>
        <v>OM 2014</v>
      </c>
      <c r="B8456" t="s">
        <v>152</v>
      </c>
      <c r="C8456">
        <v>2014</v>
      </c>
    </row>
    <row r="8457" spans="1:3" hidden="1">
      <c r="A8457" s="1" t="str">
        <f t="shared" si="132"/>
        <v>OM 2015</v>
      </c>
      <c r="B8457" t="s">
        <v>152</v>
      </c>
      <c r="C8457">
        <v>2015</v>
      </c>
    </row>
    <row r="8458" spans="1:3" hidden="1">
      <c r="A8458" s="1" t="str">
        <f t="shared" si="132"/>
        <v>PA 1960</v>
      </c>
      <c r="B8458" t="s">
        <v>154</v>
      </c>
      <c r="C8458">
        <v>1960</v>
      </c>
    </row>
    <row r="8459" spans="1:3" hidden="1">
      <c r="A8459" s="1" t="str">
        <f t="shared" si="132"/>
        <v>PA 1961</v>
      </c>
      <c r="B8459" t="s">
        <v>154</v>
      </c>
      <c r="C8459">
        <v>1961</v>
      </c>
    </row>
    <row r="8460" spans="1:3" hidden="1">
      <c r="A8460" s="1" t="str">
        <f t="shared" si="132"/>
        <v>PA 1962</v>
      </c>
      <c r="B8460" t="s">
        <v>154</v>
      </c>
      <c r="C8460">
        <v>1962</v>
      </c>
    </row>
    <row r="8461" spans="1:3" hidden="1">
      <c r="A8461" s="1" t="str">
        <f t="shared" si="132"/>
        <v>PA 1963</v>
      </c>
      <c r="B8461" t="s">
        <v>154</v>
      </c>
      <c r="C8461">
        <v>1963</v>
      </c>
    </row>
    <row r="8462" spans="1:3" hidden="1">
      <c r="A8462" s="1" t="str">
        <f t="shared" si="132"/>
        <v>PA 1964</v>
      </c>
      <c r="B8462" t="s">
        <v>154</v>
      </c>
      <c r="C8462">
        <v>1964</v>
      </c>
    </row>
    <row r="8463" spans="1:3" hidden="1">
      <c r="A8463" s="1" t="str">
        <f t="shared" si="132"/>
        <v>PA 1965</v>
      </c>
      <c r="B8463" t="s">
        <v>154</v>
      </c>
      <c r="C8463">
        <v>1965</v>
      </c>
    </row>
    <row r="8464" spans="1:3" hidden="1">
      <c r="A8464" s="1" t="str">
        <f t="shared" si="132"/>
        <v>PA 1966</v>
      </c>
      <c r="B8464" t="s">
        <v>154</v>
      </c>
      <c r="C8464">
        <v>1966</v>
      </c>
    </row>
    <row r="8465" spans="1:3" hidden="1">
      <c r="A8465" s="1" t="str">
        <f t="shared" si="132"/>
        <v>PA 1967</v>
      </c>
      <c r="B8465" t="s">
        <v>154</v>
      </c>
      <c r="C8465">
        <v>1967</v>
      </c>
    </row>
    <row r="8466" spans="1:3" hidden="1">
      <c r="A8466" s="1" t="str">
        <f t="shared" si="132"/>
        <v>PA 1968</v>
      </c>
      <c r="B8466" t="s">
        <v>154</v>
      </c>
      <c r="C8466">
        <v>1968</v>
      </c>
    </row>
    <row r="8467" spans="1:3" hidden="1">
      <c r="A8467" s="1" t="str">
        <f t="shared" si="132"/>
        <v>PA 1969</v>
      </c>
      <c r="B8467" t="s">
        <v>154</v>
      </c>
      <c r="C8467">
        <v>1969</v>
      </c>
    </row>
    <row r="8468" spans="1:3" hidden="1">
      <c r="A8468" s="1" t="str">
        <f t="shared" si="132"/>
        <v>PA 1970</v>
      </c>
      <c r="B8468" t="s">
        <v>154</v>
      </c>
      <c r="C8468">
        <v>1970</v>
      </c>
    </row>
    <row r="8469" spans="1:3" hidden="1">
      <c r="A8469" s="1" t="str">
        <f t="shared" si="132"/>
        <v>PA 1971</v>
      </c>
      <c r="B8469" t="s">
        <v>154</v>
      </c>
      <c r="C8469">
        <v>1971</v>
      </c>
    </row>
    <row r="8470" spans="1:3" hidden="1">
      <c r="A8470" s="1" t="str">
        <f t="shared" si="132"/>
        <v>PA 1972</v>
      </c>
      <c r="B8470" t="s">
        <v>154</v>
      </c>
      <c r="C8470">
        <v>1972</v>
      </c>
    </row>
    <row r="8471" spans="1:3" hidden="1">
      <c r="A8471" s="1" t="str">
        <f t="shared" si="132"/>
        <v>PA 1973</v>
      </c>
      <c r="B8471" t="s">
        <v>154</v>
      </c>
      <c r="C8471">
        <v>1973</v>
      </c>
    </row>
    <row r="8472" spans="1:3" hidden="1">
      <c r="A8472" s="1" t="str">
        <f t="shared" si="132"/>
        <v>PA 1974</v>
      </c>
      <c r="B8472" t="s">
        <v>154</v>
      </c>
      <c r="C8472">
        <v>1974</v>
      </c>
    </row>
    <row r="8473" spans="1:3" hidden="1">
      <c r="A8473" s="1" t="str">
        <f t="shared" si="132"/>
        <v>PA 1975</v>
      </c>
      <c r="B8473" t="s">
        <v>154</v>
      </c>
      <c r="C8473">
        <v>1975</v>
      </c>
    </row>
    <row r="8474" spans="1:3" hidden="1">
      <c r="A8474" s="1" t="str">
        <f t="shared" si="132"/>
        <v>PA 1976</v>
      </c>
      <c r="B8474" t="s">
        <v>154</v>
      </c>
      <c r="C8474">
        <v>1976</v>
      </c>
    </row>
    <row r="8475" spans="1:3" hidden="1">
      <c r="A8475" s="1" t="str">
        <f t="shared" si="132"/>
        <v>PA 1977</v>
      </c>
      <c r="B8475" t="s">
        <v>154</v>
      </c>
      <c r="C8475">
        <v>1977</v>
      </c>
    </row>
    <row r="8476" spans="1:3" hidden="1">
      <c r="A8476" s="1" t="str">
        <f t="shared" si="132"/>
        <v>PA 1978</v>
      </c>
      <c r="B8476" t="s">
        <v>154</v>
      </c>
      <c r="C8476">
        <v>1978</v>
      </c>
    </row>
    <row r="8477" spans="1:3" hidden="1">
      <c r="A8477" s="1" t="str">
        <f t="shared" si="132"/>
        <v>PA 1979</v>
      </c>
      <c r="B8477" t="s">
        <v>154</v>
      </c>
      <c r="C8477">
        <v>1979</v>
      </c>
    </row>
    <row r="8478" spans="1:3" hidden="1">
      <c r="A8478" s="1" t="str">
        <f t="shared" si="132"/>
        <v>PA 1980</v>
      </c>
      <c r="B8478" t="s">
        <v>154</v>
      </c>
      <c r="C8478">
        <v>1980</v>
      </c>
    </row>
    <row r="8479" spans="1:3" hidden="1">
      <c r="A8479" s="1" t="str">
        <f t="shared" si="132"/>
        <v>PA 1981</v>
      </c>
      <c r="B8479" t="s">
        <v>154</v>
      </c>
      <c r="C8479">
        <v>1981</v>
      </c>
    </row>
    <row r="8480" spans="1:3" hidden="1">
      <c r="A8480" s="1" t="str">
        <f t="shared" si="132"/>
        <v>PA 1982</v>
      </c>
      <c r="B8480" t="s">
        <v>154</v>
      </c>
      <c r="C8480">
        <v>1982</v>
      </c>
    </row>
    <row r="8481" spans="1:8" hidden="1">
      <c r="A8481" s="1" t="str">
        <f t="shared" si="132"/>
        <v>PA 1983</v>
      </c>
      <c r="B8481" t="s">
        <v>154</v>
      </c>
      <c r="C8481">
        <v>1983</v>
      </c>
    </row>
    <row r="8482" spans="1:8" hidden="1">
      <c r="A8482" s="1" t="str">
        <f t="shared" si="132"/>
        <v>PA 1984</v>
      </c>
      <c r="B8482" t="s">
        <v>154</v>
      </c>
      <c r="C8482">
        <v>1984</v>
      </c>
    </row>
    <row r="8483" spans="1:8" hidden="1">
      <c r="A8483" s="1" t="str">
        <f t="shared" si="132"/>
        <v>PA 1985</v>
      </c>
      <c r="B8483" t="s">
        <v>154</v>
      </c>
      <c r="C8483">
        <v>1985</v>
      </c>
    </row>
    <row r="8484" spans="1:8" hidden="1">
      <c r="A8484" s="1" t="str">
        <f t="shared" si="132"/>
        <v>PA 1986</v>
      </c>
      <c r="B8484" t="s">
        <v>154</v>
      </c>
      <c r="C8484">
        <v>1986</v>
      </c>
    </row>
    <row r="8485" spans="1:8" hidden="1">
      <c r="A8485" s="1" t="str">
        <f t="shared" si="132"/>
        <v>PA 1987</v>
      </c>
      <c r="B8485" t="s">
        <v>154</v>
      </c>
      <c r="C8485">
        <v>1987</v>
      </c>
    </row>
    <row r="8486" spans="1:8" hidden="1">
      <c r="A8486" s="1" t="str">
        <f t="shared" si="132"/>
        <v>PA 1988</v>
      </c>
      <c r="B8486" t="s">
        <v>154</v>
      </c>
      <c r="C8486">
        <v>1988</v>
      </c>
    </row>
    <row r="8487" spans="1:8" hidden="1">
      <c r="A8487" s="1" t="str">
        <f t="shared" si="132"/>
        <v>PA 1989</v>
      </c>
      <c r="B8487" t="s">
        <v>154</v>
      </c>
      <c r="C8487">
        <v>1989</v>
      </c>
      <c r="D8487">
        <v>0.84</v>
      </c>
      <c r="E8487">
        <v>5.65</v>
      </c>
      <c r="F8487">
        <v>11.61</v>
      </c>
      <c r="G8487">
        <v>20.94</v>
      </c>
      <c r="H8487">
        <v>60.96</v>
      </c>
    </row>
    <row r="8488" spans="1:8" hidden="1">
      <c r="A8488" s="1" t="str">
        <f t="shared" si="132"/>
        <v>PA 1990</v>
      </c>
      <c r="B8488" t="s">
        <v>154</v>
      </c>
      <c r="C8488">
        <v>1990</v>
      </c>
    </row>
    <row r="8489" spans="1:8" hidden="1">
      <c r="A8489" s="1" t="str">
        <f t="shared" si="132"/>
        <v>PA 1991</v>
      </c>
      <c r="B8489" t="s">
        <v>154</v>
      </c>
      <c r="C8489">
        <v>1991</v>
      </c>
      <c r="D8489">
        <v>1.1499999999999999</v>
      </c>
      <c r="E8489">
        <v>5.95</v>
      </c>
      <c r="F8489">
        <v>11.49</v>
      </c>
      <c r="G8489">
        <v>20.84</v>
      </c>
      <c r="H8489">
        <v>60.56</v>
      </c>
    </row>
    <row r="8490" spans="1:8" hidden="1">
      <c r="A8490" s="1" t="str">
        <f t="shared" si="132"/>
        <v>PA 1992</v>
      </c>
      <c r="B8490" t="s">
        <v>154</v>
      </c>
      <c r="C8490">
        <v>1992</v>
      </c>
    </row>
    <row r="8491" spans="1:8" hidden="1">
      <c r="A8491" s="1" t="str">
        <f t="shared" si="132"/>
        <v>PA 1993</v>
      </c>
      <c r="B8491" t="s">
        <v>154</v>
      </c>
      <c r="C8491">
        <v>1993</v>
      </c>
    </row>
    <row r="8492" spans="1:8" hidden="1">
      <c r="A8492" s="1" t="str">
        <f t="shared" si="132"/>
        <v>PA 1994</v>
      </c>
      <c r="B8492" t="s">
        <v>154</v>
      </c>
      <c r="C8492">
        <v>1994</v>
      </c>
    </row>
    <row r="8493" spans="1:8" hidden="1">
      <c r="A8493" s="1" t="str">
        <f t="shared" si="132"/>
        <v>PA 1995</v>
      </c>
      <c r="B8493" t="s">
        <v>154</v>
      </c>
      <c r="C8493">
        <v>1995</v>
      </c>
      <c r="D8493">
        <v>1.4</v>
      </c>
      <c r="E8493">
        <v>6.16</v>
      </c>
      <c r="F8493">
        <v>11.64</v>
      </c>
      <c r="G8493">
        <v>20.329999999999998</v>
      </c>
      <c r="H8493">
        <v>60.48</v>
      </c>
    </row>
    <row r="8494" spans="1:8" hidden="1">
      <c r="A8494" s="1" t="str">
        <f t="shared" si="132"/>
        <v>PA 1996</v>
      </c>
      <c r="B8494" t="s">
        <v>154</v>
      </c>
      <c r="C8494">
        <v>1996</v>
      </c>
    </row>
    <row r="8495" spans="1:8" hidden="1">
      <c r="A8495" s="1" t="str">
        <f t="shared" si="132"/>
        <v>PA 1997</v>
      </c>
      <c r="B8495" t="s">
        <v>154</v>
      </c>
      <c r="C8495">
        <v>1997</v>
      </c>
      <c r="D8495">
        <v>1.66</v>
      </c>
      <c r="E8495">
        <v>6.19</v>
      </c>
      <c r="F8495">
        <v>11.14</v>
      </c>
      <c r="G8495">
        <v>19.739999999999998</v>
      </c>
      <c r="H8495">
        <v>61.26</v>
      </c>
    </row>
    <row r="8496" spans="1:8" hidden="1">
      <c r="A8496" s="1" t="str">
        <f t="shared" si="132"/>
        <v>PA 1998</v>
      </c>
      <c r="B8496" t="s">
        <v>154</v>
      </c>
      <c r="C8496">
        <v>1998</v>
      </c>
      <c r="D8496">
        <v>1.64</v>
      </c>
      <c r="E8496">
        <v>6.45</v>
      </c>
      <c r="F8496">
        <v>11.46</v>
      </c>
      <c r="G8496">
        <v>19.84</v>
      </c>
      <c r="H8496">
        <v>60.6</v>
      </c>
    </row>
    <row r="8497" spans="1:8" hidden="1">
      <c r="A8497" s="1" t="str">
        <f t="shared" si="132"/>
        <v>PA 1999</v>
      </c>
      <c r="B8497" t="s">
        <v>154</v>
      </c>
      <c r="C8497">
        <v>1999</v>
      </c>
      <c r="D8497">
        <v>1.9</v>
      </c>
      <c r="E8497">
        <v>6.64</v>
      </c>
      <c r="F8497">
        <v>11.55</v>
      </c>
      <c r="G8497">
        <v>20.09</v>
      </c>
      <c r="H8497">
        <v>59.81</v>
      </c>
    </row>
    <row r="8498" spans="1:8" hidden="1">
      <c r="A8498" s="1" t="str">
        <f t="shared" si="132"/>
        <v>PA 2000</v>
      </c>
      <c r="B8498" t="s">
        <v>154</v>
      </c>
      <c r="C8498">
        <v>2000</v>
      </c>
      <c r="D8498">
        <v>1.68</v>
      </c>
      <c r="E8498">
        <v>6.34</v>
      </c>
      <c r="F8498">
        <v>11.37</v>
      </c>
      <c r="G8498">
        <v>19.850000000000001</v>
      </c>
      <c r="H8498">
        <v>60.76</v>
      </c>
    </row>
    <row r="8499" spans="1:8" hidden="1">
      <c r="A8499" s="1" t="str">
        <f t="shared" si="132"/>
        <v>PA 2001</v>
      </c>
      <c r="B8499" t="s">
        <v>154</v>
      </c>
      <c r="C8499">
        <v>2001</v>
      </c>
      <c r="D8499">
        <v>1.84</v>
      </c>
      <c r="E8499">
        <v>6.2</v>
      </c>
      <c r="F8499">
        <v>11.45</v>
      </c>
      <c r="G8499">
        <v>20.11</v>
      </c>
      <c r="H8499">
        <v>60.4</v>
      </c>
    </row>
    <row r="8500" spans="1:8" hidden="1">
      <c r="A8500" s="1" t="str">
        <f t="shared" si="132"/>
        <v>PA 2002</v>
      </c>
      <c r="B8500" t="s">
        <v>154</v>
      </c>
      <c r="C8500">
        <v>2002</v>
      </c>
      <c r="D8500">
        <v>2.4500000000000002</v>
      </c>
      <c r="E8500">
        <v>6.31</v>
      </c>
      <c r="F8500">
        <v>11.23</v>
      </c>
      <c r="G8500">
        <v>19.72</v>
      </c>
      <c r="H8500">
        <v>60.3</v>
      </c>
    </row>
    <row r="8501" spans="1:8" hidden="1">
      <c r="A8501" s="1" t="str">
        <f t="shared" si="132"/>
        <v>PA 2003</v>
      </c>
      <c r="B8501" t="s">
        <v>154</v>
      </c>
      <c r="C8501">
        <v>2003</v>
      </c>
      <c r="D8501">
        <v>2.44</v>
      </c>
      <c r="E8501">
        <v>6.45</v>
      </c>
      <c r="F8501">
        <v>11.3</v>
      </c>
      <c r="G8501">
        <v>19.62</v>
      </c>
      <c r="H8501">
        <v>60.2</v>
      </c>
    </row>
    <row r="8502" spans="1:8" hidden="1">
      <c r="A8502" s="1" t="str">
        <f t="shared" si="132"/>
        <v>PA 2004</v>
      </c>
      <c r="B8502" t="s">
        <v>154</v>
      </c>
      <c r="C8502">
        <v>2004</v>
      </c>
      <c r="D8502">
        <v>2.58</v>
      </c>
      <c r="E8502">
        <v>6.64</v>
      </c>
      <c r="F8502">
        <v>11.64</v>
      </c>
      <c r="G8502">
        <v>20.11</v>
      </c>
      <c r="H8502">
        <v>59.02</v>
      </c>
    </row>
    <row r="8503" spans="1:8" hidden="1">
      <c r="A8503" s="1" t="str">
        <f t="shared" si="132"/>
        <v>PA 2005</v>
      </c>
      <c r="B8503" t="s">
        <v>154</v>
      </c>
      <c r="C8503">
        <v>2005</v>
      </c>
      <c r="D8503">
        <v>2.74</v>
      </c>
      <c r="E8503">
        <v>6.89</v>
      </c>
      <c r="F8503">
        <v>11.86</v>
      </c>
      <c r="G8503">
        <v>20.58</v>
      </c>
      <c r="H8503">
        <v>57.91</v>
      </c>
    </row>
    <row r="8504" spans="1:8" hidden="1">
      <c r="A8504" s="1" t="str">
        <f t="shared" si="132"/>
        <v>PA 2006</v>
      </c>
      <c r="B8504" t="s">
        <v>154</v>
      </c>
      <c r="C8504">
        <v>2006</v>
      </c>
      <c r="D8504">
        <v>2.5299999999999998</v>
      </c>
      <c r="E8504">
        <v>6.8</v>
      </c>
      <c r="F8504">
        <v>11.67</v>
      </c>
      <c r="G8504">
        <v>20.13</v>
      </c>
      <c r="H8504">
        <v>58.88</v>
      </c>
    </row>
    <row r="8505" spans="1:8" hidden="1">
      <c r="A8505" s="1" t="str">
        <f t="shared" si="132"/>
        <v>PA 2007</v>
      </c>
      <c r="B8505" t="s">
        <v>154</v>
      </c>
      <c r="C8505">
        <v>2007</v>
      </c>
      <c r="D8505">
        <v>2.98</v>
      </c>
      <c r="E8505">
        <v>7.22</v>
      </c>
      <c r="F8505">
        <v>12.29</v>
      </c>
      <c r="G8505">
        <v>20.56</v>
      </c>
      <c r="H8505">
        <v>56.95</v>
      </c>
    </row>
    <row r="8506" spans="1:8" hidden="1">
      <c r="A8506" s="1" t="str">
        <f t="shared" si="132"/>
        <v>PA 2008</v>
      </c>
      <c r="B8506" t="s">
        <v>154</v>
      </c>
      <c r="C8506">
        <v>2008</v>
      </c>
      <c r="D8506">
        <v>3.19</v>
      </c>
      <c r="E8506">
        <v>7.47</v>
      </c>
      <c r="F8506">
        <v>12.34</v>
      </c>
      <c r="G8506">
        <v>20.05</v>
      </c>
      <c r="H8506">
        <v>56.95</v>
      </c>
    </row>
    <row r="8507" spans="1:8" hidden="1">
      <c r="A8507" s="1" t="str">
        <f t="shared" si="132"/>
        <v>PA 2009</v>
      </c>
      <c r="B8507" t="s">
        <v>154</v>
      </c>
      <c r="C8507">
        <v>2009</v>
      </c>
      <c r="D8507">
        <v>3.55</v>
      </c>
      <c r="E8507">
        <v>7.57</v>
      </c>
      <c r="F8507">
        <v>12.23</v>
      </c>
      <c r="G8507">
        <v>19.93</v>
      </c>
      <c r="H8507">
        <v>56.72</v>
      </c>
    </row>
    <row r="8508" spans="1:8" hidden="1">
      <c r="A8508" s="1" t="str">
        <f t="shared" si="132"/>
        <v>PA 2010</v>
      </c>
      <c r="B8508" t="s">
        <v>154</v>
      </c>
      <c r="C8508">
        <v>2010</v>
      </c>
      <c r="D8508">
        <v>3.3</v>
      </c>
      <c r="E8508">
        <v>7.75</v>
      </c>
      <c r="F8508">
        <v>12.52</v>
      </c>
      <c r="G8508">
        <v>20.07</v>
      </c>
      <c r="H8508">
        <v>56.38</v>
      </c>
    </row>
    <row r="8509" spans="1:8" hidden="1">
      <c r="A8509" s="1" t="str">
        <f t="shared" si="132"/>
        <v>PA 2011</v>
      </c>
      <c r="B8509" t="s">
        <v>154</v>
      </c>
      <c r="C8509">
        <v>2011</v>
      </c>
      <c r="D8509">
        <v>3.28</v>
      </c>
      <c r="E8509">
        <v>7.74</v>
      </c>
      <c r="F8509">
        <v>12.57</v>
      </c>
      <c r="G8509">
        <v>20.239999999999998</v>
      </c>
      <c r="H8509">
        <v>56.17</v>
      </c>
    </row>
    <row r="8510" spans="1:8" hidden="1">
      <c r="A8510" s="1" t="str">
        <f t="shared" si="132"/>
        <v>PA 2012</v>
      </c>
      <c r="B8510" t="s">
        <v>154</v>
      </c>
      <c r="C8510">
        <v>2012</v>
      </c>
      <c r="D8510">
        <v>3.19</v>
      </c>
      <c r="E8510">
        <v>7.76</v>
      </c>
      <c r="F8510">
        <v>12.6</v>
      </c>
      <c r="G8510">
        <v>20.16</v>
      </c>
      <c r="H8510">
        <v>56.28</v>
      </c>
    </row>
    <row r="8511" spans="1:8" hidden="1">
      <c r="A8511" s="1" t="str">
        <f t="shared" si="132"/>
        <v>PA 2013</v>
      </c>
      <c r="B8511" t="s">
        <v>154</v>
      </c>
      <c r="C8511">
        <v>2013</v>
      </c>
      <c r="D8511">
        <v>3.38</v>
      </c>
      <c r="E8511">
        <v>7.66</v>
      </c>
      <c r="F8511">
        <v>12.63</v>
      </c>
      <c r="G8511">
        <v>20.100000000000001</v>
      </c>
      <c r="H8511">
        <v>56.23</v>
      </c>
    </row>
    <row r="8512" spans="1:8" hidden="1">
      <c r="A8512" s="1" t="str">
        <f t="shared" si="132"/>
        <v>PA 2014</v>
      </c>
      <c r="B8512" t="s">
        <v>154</v>
      </c>
      <c r="C8512">
        <v>2014</v>
      </c>
    </row>
    <row r="8513" spans="1:3" hidden="1">
      <c r="A8513" s="1" t="str">
        <f t="shared" si="132"/>
        <v>PA 2015</v>
      </c>
      <c r="B8513" t="s">
        <v>154</v>
      </c>
      <c r="C8513">
        <v>2015</v>
      </c>
    </row>
    <row r="8514" spans="1:3" hidden="1">
      <c r="A8514" s="1" t="str">
        <f t="shared" si="132"/>
        <v>PE 1960</v>
      </c>
      <c r="B8514" t="s">
        <v>155</v>
      </c>
      <c r="C8514">
        <v>1960</v>
      </c>
    </row>
    <row r="8515" spans="1:3" hidden="1">
      <c r="A8515" s="1" t="str">
        <f t="shared" ref="A8515:A8578" si="133">CONCATENATE(B8515," ",C8515)</f>
        <v>PE 1961</v>
      </c>
      <c r="B8515" t="s">
        <v>155</v>
      </c>
      <c r="C8515">
        <v>1961</v>
      </c>
    </row>
    <row r="8516" spans="1:3" hidden="1">
      <c r="A8516" s="1" t="str">
        <f t="shared" si="133"/>
        <v>PE 1962</v>
      </c>
      <c r="B8516" t="s">
        <v>155</v>
      </c>
      <c r="C8516">
        <v>1962</v>
      </c>
    </row>
    <row r="8517" spans="1:3" hidden="1">
      <c r="A8517" s="1" t="str">
        <f t="shared" si="133"/>
        <v>PE 1963</v>
      </c>
      <c r="B8517" t="s">
        <v>155</v>
      </c>
      <c r="C8517">
        <v>1963</v>
      </c>
    </row>
    <row r="8518" spans="1:3" hidden="1">
      <c r="A8518" s="1" t="str">
        <f t="shared" si="133"/>
        <v>PE 1964</v>
      </c>
      <c r="B8518" t="s">
        <v>155</v>
      </c>
      <c r="C8518">
        <v>1964</v>
      </c>
    </row>
    <row r="8519" spans="1:3" hidden="1">
      <c r="A8519" s="1" t="str">
        <f t="shared" si="133"/>
        <v>PE 1965</v>
      </c>
      <c r="B8519" t="s">
        <v>155</v>
      </c>
      <c r="C8519">
        <v>1965</v>
      </c>
    </row>
    <row r="8520" spans="1:3" hidden="1">
      <c r="A8520" s="1" t="str">
        <f t="shared" si="133"/>
        <v>PE 1966</v>
      </c>
      <c r="B8520" t="s">
        <v>155</v>
      </c>
      <c r="C8520">
        <v>1966</v>
      </c>
    </row>
    <row r="8521" spans="1:3" hidden="1">
      <c r="A8521" s="1" t="str">
        <f t="shared" si="133"/>
        <v>PE 1967</v>
      </c>
      <c r="B8521" t="s">
        <v>155</v>
      </c>
      <c r="C8521">
        <v>1967</v>
      </c>
    </row>
    <row r="8522" spans="1:3" hidden="1">
      <c r="A8522" s="1" t="str">
        <f t="shared" si="133"/>
        <v>PE 1968</v>
      </c>
      <c r="B8522" t="s">
        <v>155</v>
      </c>
      <c r="C8522">
        <v>1968</v>
      </c>
    </row>
    <row r="8523" spans="1:3" hidden="1">
      <c r="A8523" s="1" t="str">
        <f t="shared" si="133"/>
        <v>PE 1969</v>
      </c>
      <c r="B8523" t="s">
        <v>155</v>
      </c>
      <c r="C8523">
        <v>1969</v>
      </c>
    </row>
    <row r="8524" spans="1:3" hidden="1">
      <c r="A8524" s="1" t="str">
        <f t="shared" si="133"/>
        <v>PE 1970</v>
      </c>
      <c r="B8524" t="s">
        <v>155</v>
      </c>
      <c r="C8524">
        <v>1970</v>
      </c>
    </row>
    <row r="8525" spans="1:3" hidden="1">
      <c r="A8525" s="1" t="str">
        <f t="shared" si="133"/>
        <v>PE 1971</v>
      </c>
      <c r="B8525" t="s">
        <v>155</v>
      </c>
      <c r="C8525">
        <v>1971</v>
      </c>
    </row>
    <row r="8526" spans="1:3" hidden="1">
      <c r="A8526" s="1" t="str">
        <f t="shared" si="133"/>
        <v>PE 1972</v>
      </c>
      <c r="B8526" t="s">
        <v>155</v>
      </c>
      <c r="C8526">
        <v>1972</v>
      </c>
    </row>
    <row r="8527" spans="1:3" hidden="1">
      <c r="A8527" s="1" t="str">
        <f t="shared" si="133"/>
        <v>PE 1973</v>
      </c>
      <c r="B8527" t="s">
        <v>155</v>
      </c>
      <c r="C8527">
        <v>1973</v>
      </c>
    </row>
    <row r="8528" spans="1:3" hidden="1">
      <c r="A8528" s="1" t="str">
        <f t="shared" si="133"/>
        <v>PE 1974</v>
      </c>
      <c r="B8528" t="s">
        <v>155</v>
      </c>
      <c r="C8528">
        <v>1974</v>
      </c>
    </row>
    <row r="8529" spans="1:8" hidden="1">
      <c r="A8529" s="1" t="str">
        <f t="shared" si="133"/>
        <v>PE 1975</v>
      </c>
      <c r="B8529" t="s">
        <v>155</v>
      </c>
      <c r="C8529">
        <v>1975</v>
      </c>
    </row>
    <row r="8530" spans="1:8" hidden="1">
      <c r="A8530" s="1" t="str">
        <f t="shared" si="133"/>
        <v>PE 1976</v>
      </c>
      <c r="B8530" t="s">
        <v>155</v>
      </c>
      <c r="C8530">
        <v>1976</v>
      </c>
    </row>
    <row r="8531" spans="1:8" hidden="1">
      <c r="A8531" s="1" t="str">
        <f t="shared" si="133"/>
        <v>PE 1977</v>
      </c>
      <c r="B8531" t="s">
        <v>155</v>
      </c>
      <c r="C8531">
        <v>1977</v>
      </c>
    </row>
    <row r="8532" spans="1:8" hidden="1">
      <c r="A8532" s="1" t="str">
        <f t="shared" si="133"/>
        <v>PE 1978</v>
      </c>
      <c r="B8532" t="s">
        <v>155</v>
      </c>
      <c r="C8532">
        <v>1978</v>
      </c>
    </row>
    <row r="8533" spans="1:8" hidden="1">
      <c r="A8533" s="1" t="str">
        <f t="shared" si="133"/>
        <v>PE 1979</v>
      </c>
      <c r="B8533" t="s">
        <v>155</v>
      </c>
      <c r="C8533">
        <v>1979</v>
      </c>
    </row>
    <row r="8534" spans="1:8" hidden="1">
      <c r="A8534" s="1" t="str">
        <f t="shared" si="133"/>
        <v>PE 1980</v>
      </c>
      <c r="B8534" t="s">
        <v>155</v>
      </c>
      <c r="C8534">
        <v>1980</v>
      </c>
    </row>
    <row r="8535" spans="1:8" hidden="1">
      <c r="A8535" s="1" t="str">
        <f t="shared" si="133"/>
        <v>PE 1981</v>
      </c>
      <c r="B8535" t="s">
        <v>155</v>
      </c>
      <c r="C8535">
        <v>1981</v>
      </c>
    </row>
    <row r="8536" spans="1:8" hidden="1">
      <c r="A8536" s="1" t="str">
        <f t="shared" si="133"/>
        <v>PE 1982</v>
      </c>
      <c r="B8536" t="s">
        <v>155</v>
      </c>
      <c r="C8536">
        <v>1982</v>
      </c>
    </row>
    <row r="8537" spans="1:8" hidden="1">
      <c r="A8537" s="1" t="str">
        <f t="shared" si="133"/>
        <v>PE 1983</v>
      </c>
      <c r="B8537" t="s">
        <v>155</v>
      </c>
      <c r="C8537">
        <v>1983</v>
      </c>
    </row>
    <row r="8538" spans="1:8" hidden="1">
      <c r="A8538" s="1" t="str">
        <f t="shared" si="133"/>
        <v>PE 1984</v>
      </c>
      <c r="B8538" t="s">
        <v>155</v>
      </c>
      <c r="C8538">
        <v>1984</v>
      </c>
    </row>
    <row r="8539" spans="1:8" hidden="1">
      <c r="A8539" s="1" t="str">
        <f t="shared" si="133"/>
        <v>PE 1985</v>
      </c>
      <c r="B8539" t="s">
        <v>155</v>
      </c>
      <c r="C8539">
        <v>1985</v>
      </c>
      <c r="D8539">
        <v>4.84</v>
      </c>
      <c r="E8539">
        <v>9.18</v>
      </c>
      <c r="F8539">
        <v>13.71</v>
      </c>
      <c r="G8539">
        <v>21.03</v>
      </c>
      <c r="H8539">
        <v>51.24</v>
      </c>
    </row>
    <row r="8540" spans="1:8" hidden="1">
      <c r="A8540" s="1" t="str">
        <f t="shared" si="133"/>
        <v>PE 1986</v>
      </c>
      <c r="B8540" t="s">
        <v>155</v>
      </c>
      <c r="C8540">
        <v>1986</v>
      </c>
    </row>
    <row r="8541" spans="1:8" hidden="1">
      <c r="A8541" s="1" t="str">
        <f t="shared" si="133"/>
        <v>PE 1987</v>
      </c>
      <c r="B8541" t="s">
        <v>155</v>
      </c>
      <c r="C8541">
        <v>1987</v>
      </c>
    </row>
    <row r="8542" spans="1:8" hidden="1">
      <c r="A8542" s="1" t="str">
        <f t="shared" si="133"/>
        <v>PE 1988</v>
      </c>
      <c r="B8542" t="s">
        <v>155</v>
      </c>
      <c r="C8542">
        <v>1988</v>
      </c>
    </row>
    <row r="8543" spans="1:8" hidden="1">
      <c r="A8543" s="1" t="str">
        <f t="shared" si="133"/>
        <v>PE 1989</v>
      </c>
      <c r="B8543" t="s">
        <v>155</v>
      </c>
      <c r="C8543">
        <v>1989</v>
      </c>
    </row>
    <row r="8544" spans="1:8" hidden="1">
      <c r="A8544" s="1" t="str">
        <f t="shared" si="133"/>
        <v>PE 1990</v>
      </c>
      <c r="B8544" t="s">
        <v>155</v>
      </c>
      <c r="C8544">
        <v>1990</v>
      </c>
    </row>
    <row r="8545" spans="1:8" hidden="1">
      <c r="A8545" s="1" t="str">
        <f t="shared" si="133"/>
        <v>PE 1991</v>
      </c>
      <c r="B8545" t="s">
        <v>155</v>
      </c>
      <c r="C8545">
        <v>1991</v>
      </c>
    </row>
    <row r="8546" spans="1:8" hidden="1">
      <c r="A8546" s="1" t="str">
        <f t="shared" si="133"/>
        <v>PE 1992</v>
      </c>
      <c r="B8546" t="s">
        <v>155</v>
      </c>
      <c r="C8546">
        <v>1992</v>
      </c>
    </row>
    <row r="8547" spans="1:8" hidden="1">
      <c r="A8547" s="1" t="str">
        <f t="shared" si="133"/>
        <v>PE 1993</v>
      </c>
      <c r="B8547" t="s">
        <v>155</v>
      </c>
      <c r="C8547">
        <v>1993</v>
      </c>
    </row>
    <row r="8548" spans="1:8" hidden="1">
      <c r="A8548" s="1" t="str">
        <f t="shared" si="133"/>
        <v>PE 1994</v>
      </c>
      <c r="B8548" t="s">
        <v>155</v>
      </c>
      <c r="C8548">
        <v>1994</v>
      </c>
      <c r="D8548">
        <v>4.8600000000000003</v>
      </c>
      <c r="E8548">
        <v>9.42</v>
      </c>
      <c r="F8548">
        <v>14.48</v>
      </c>
      <c r="G8548">
        <v>21.96</v>
      </c>
      <c r="H8548">
        <v>49.28</v>
      </c>
    </row>
    <row r="8549" spans="1:8" hidden="1">
      <c r="A8549" s="1" t="str">
        <f t="shared" si="133"/>
        <v>PE 1995</v>
      </c>
      <c r="B8549" t="s">
        <v>155</v>
      </c>
      <c r="C8549">
        <v>1995</v>
      </c>
    </row>
    <row r="8550" spans="1:8" hidden="1">
      <c r="A8550" s="1" t="str">
        <f t="shared" si="133"/>
        <v>PE 1996</v>
      </c>
      <c r="B8550" t="s">
        <v>155</v>
      </c>
      <c r="C8550">
        <v>1996</v>
      </c>
    </row>
    <row r="8551" spans="1:8" hidden="1">
      <c r="A8551" s="1" t="str">
        <f t="shared" si="133"/>
        <v>PE 1997</v>
      </c>
      <c r="B8551" t="s">
        <v>155</v>
      </c>
      <c r="C8551">
        <v>1997</v>
      </c>
      <c r="D8551">
        <v>2.93</v>
      </c>
      <c r="E8551">
        <v>7.07</v>
      </c>
      <c r="F8551">
        <v>12.21</v>
      </c>
      <c r="G8551">
        <v>20.28</v>
      </c>
      <c r="H8551">
        <v>57.51</v>
      </c>
    </row>
    <row r="8552" spans="1:8" hidden="1">
      <c r="A8552" s="1" t="str">
        <f t="shared" si="133"/>
        <v>PE 1998</v>
      </c>
      <c r="B8552" t="s">
        <v>155</v>
      </c>
      <c r="C8552">
        <v>1998</v>
      </c>
      <c r="D8552">
        <v>2.78</v>
      </c>
      <c r="E8552">
        <v>6.74</v>
      </c>
      <c r="F8552">
        <v>11.34</v>
      </c>
      <c r="G8552">
        <v>18.84</v>
      </c>
      <c r="H8552">
        <v>60.3</v>
      </c>
    </row>
    <row r="8553" spans="1:8" hidden="1">
      <c r="A8553" s="1" t="str">
        <f t="shared" si="133"/>
        <v>PE 1999</v>
      </c>
      <c r="B8553" t="s">
        <v>155</v>
      </c>
      <c r="C8553">
        <v>1999</v>
      </c>
      <c r="D8553">
        <v>2.73</v>
      </c>
      <c r="E8553">
        <v>6.68</v>
      </c>
      <c r="F8553">
        <v>11.33</v>
      </c>
      <c r="G8553">
        <v>18.850000000000001</v>
      </c>
      <c r="H8553">
        <v>60.39</v>
      </c>
    </row>
    <row r="8554" spans="1:8" hidden="1">
      <c r="A8554" s="1" t="str">
        <f t="shared" si="133"/>
        <v>PE 2000</v>
      </c>
      <c r="B8554" t="s">
        <v>155</v>
      </c>
      <c r="C8554">
        <v>2000</v>
      </c>
      <c r="D8554">
        <v>3.37</v>
      </c>
      <c r="E8554">
        <v>7.78</v>
      </c>
      <c r="F8554">
        <v>12.99</v>
      </c>
      <c r="G8554">
        <v>20.85</v>
      </c>
      <c r="H8554">
        <v>55</v>
      </c>
    </row>
    <row r="8555" spans="1:8" hidden="1">
      <c r="A8555" s="1" t="str">
        <f t="shared" si="133"/>
        <v>PE 2001</v>
      </c>
      <c r="B8555" t="s">
        <v>155</v>
      </c>
      <c r="C8555">
        <v>2001</v>
      </c>
      <c r="D8555">
        <v>3.33</v>
      </c>
      <c r="E8555">
        <v>7.55</v>
      </c>
      <c r="F8555">
        <v>12.59</v>
      </c>
      <c r="G8555">
        <v>20.53</v>
      </c>
      <c r="H8555">
        <v>56</v>
      </c>
    </row>
    <row r="8556" spans="1:8" hidden="1">
      <c r="A8556" s="1" t="str">
        <f t="shared" si="133"/>
        <v>PE 2002</v>
      </c>
      <c r="B8556" t="s">
        <v>155</v>
      </c>
      <c r="C8556">
        <v>2002</v>
      </c>
      <c r="D8556">
        <v>3.16</v>
      </c>
      <c r="E8556">
        <v>7.15</v>
      </c>
      <c r="F8556">
        <v>11.99</v>
      </c>
      <c r="G8556">
        <v>19.52</v>
      </c>
      <c r="H8556">
        <v>58.17</v>
      </c>
    </row>
    <row r="8557" spans="1:8" hidden="1">
      <c r="A8557" s="1" t="str">
        <f t="shared" si="133"/>
        <v>PE 2003</v>
      </c>
      <c r="B8557" t="s">
        <v>155</v>
      </c>
      <c r="C8557">
        <v>2003</v>
      </c>
      <c r="D8557">
        <v>3.53</v>
      </c>
      <c r="E8557">
        <v>7.26</v>
      </c>
      <c r="F8557">
        <v>11.8</v>
      </c>
      <c r="G8557">
        <v>19.100000000000001</v>
      </c>
      <c r="H8557">
        <v>58.3</v>
      </c>
    </row>
    <row r="8558" spans="1:8" hidden="1">
      <c r="A8558" s="1" t="str">
        <f t="shared" si="133"/>
        <v>PE 2004</v>
      </c>
      <c r="B8558" t="s">
        <v>155</v>
      </c>
      <c r="C8558">
        <v>2004</v>
      </c>
      <c r="D8558">
        <v>3.56</v>
      </c>
      <c r="E8558">
        <v>7.64</v>
      </c>
      <c r="F8558">
        <v>12.68</v>
      </c>
      <c r="G8558">
        <v>20.47</v>
      </c>
      <c r="H8558">
        <v>55.64</v>
      </c>
    </row>
    <row r="8559" spans="1:8" hidden="1">
      <c r="A8559" s="1" t="str">
        <f t="shared" si="133"/>
        <v>PE 2005</v>
      </c>
      <c r="B8559" t="s">
        <v>155</v>
      </c>
      <c r="C8559">
        <v>2005</v>
      </c>
      <c r="D8559">
        <v>3.44</v>
      </c>
      <c r="E8559">
        <v>7.51</v>
      </c>
      <c r="F8559">
        <v>12.56</v>
      </c>
      <c r="G8559">
        <v>20.309999999999999</v>
      </c>
      <c r="H8559">
        <v>56.17</v>
      </c>
    </row>
    <row r="8560" spans="1:8" hidden="1">
      <c r="A8560" s="1" t="str">
        <f t="shared" si="133"/>
        <v>PE 2006</v>
      </c>
      <c r="B8560" t="s">
        <v>155</v>
      </c>
      <c r="C8560">
        <v>2006</v>
      </c>
      <c r="D8560">
        <v>3.32</v>
      </c>
      <c r="E8560">
        <v>7.51</v>
      </c>
      <c r="F8560">
        <v>12.7</v>
      </c>
      <c r="G8560">
        <v>20.66</v>
      </c>
      <c r="H8560">
        <v>55.81</v>
      </c>
    </row>
    <row r="8561" spans="1:8" hidden="1">
      <c r="A8561" s="1" t="str">
        <f t="shared" si="133"/>
        <v>PE 2007</v>
      </c>
      <c r="B8561" t="s">
        <v>155</v>
      </c>
      <c r="C8561">
        <v>2007</v>
      </c>
      <c r="D8561">
        <v>3.33</v>
      </c>
      <c r="E8561">
        <v>7.62</v>
      </c>
      <c r="F8561">
        <v>12.87</v>
      </c>
      <c r="G8561">
        <v>20.68</v>
      </c>
      <c r="H8561">
        <v>55.49</v>
      </c>
    </row>
    <row r="8562" spans="1:8" hidden="1">
      <c r="A8562" s="1" t="str">
        <f t="shared" si="133"/>
        <v>PE 2008</v>
      </c>
      <c r="B8562" t="s">
        <v>155</v>
      </c>
      <c r="C8562">
        <v>2008</v>
      </c>
      <c r="D8562">
        <v>3.7</v>
      </c>
      <c r="E8562">
        <v>8.31</v>
      </c>
      <c r="F8562">
        <v>13.62</v>
      </c>
      <c r="G8562">
        <v>21.54</v>
      </c>
      <c r="H8562">
        <v>52.83</v>
      </c>
    </row>
    <row r="8563" spans="1:8" hidden="1">
      <c r="A8563" s="1" t="str">
        <f t="shared" si="133"/>
        <v>PE 2009</v>
      </c>
      <c r="B8563" t="s">
        <v>155</v>
      </c>
      <c r="C8563">
        <v>2009</v>
      </c>
      <c r="D8563">
        <v>3.94</v>
      </c>
      <c r="E8563">
        <v>8.4600000000000009</v>
      </c>
      <c r="F8563">
        <v>13.62</v>
      </c>
      <c r="G8563">
        <v>21.48</v>
      </c>
      <c r="H8563">
        <v>52.51</v>
      </c>
    </row>
    <row r="8564" spans="1:8" hidden="1">
      <c r="A8564" s="1" t="str">
        <f t="shared" si="133"/>
        <v>PE 2010</v>
      </c>
      <c r="B8564" t="s">
        <v>155</v>
      </c>
      <c r="C8564">
        <v>2010</v>
      </c>
      <c r="D8564">
        <v>4.24</v>
      </c>
      <c r="E8564">
        <v>8.9700000000000006</v>
      </c>
      <c r="F8564">
        <v>14.15</v>
      </c>
      <c r="G8564">
        <v>21.59</v>
      </c>
      <c r="H8564">
        <v>51.04</v>
      </c>
    </row>
    <row r="8565" spans="1:8" hidden="1">
      <c r="A8565" s="1" t="str">
        <f t="shared" si="133"/>
        <v>PE 2011</v>
      </c>
      <c r="B8565" t="s">
        <v>155</v>
      </c>
      <c r="C8565">
        <v>2011</v>
      </c>
      <c r="D8565">
        <v>4.3099999999999996</v>
      </c>
      <c r="E8565">
        <v>9.14</v>
      </c>
      <c r="F8565">
        <v>14.48</v>
      </c>
      <c r="G8565">
        <v>21.82</v>
      </c>
      <c r="H8565">
        <v>50.25</v>
      </c>
    </row>
    <row r="8566" spans="1:8" hidden="1">
      <c r="A8566" s="1" t="str">
        <f t="shared" si="133"/>
        <v>PE 2012</v>
      </c>
      <c r="B8566" t="s">
        <v>155</v>
      </c>
      <c r="C8566">
        <v>2012</v>
      </c>
      <c r="D8566">
        <v>4.28</v>
      </c>
      <c r="E8566">
        <v>9.3000000000000007</v>
      </c>
      <c r="F8566">
        <v>14.59</v>
      </c>
      <c r="G8566">
        <v>21.87</v>
      </c>
      <c r="H8566">
        <v>49.94</v>
      </c>
    </row>
    <row r="8567" spans="1:8" hidden="1">
      <c r="A8567" s="1" t="str">
        <f t="shared" si="133"/>
        <v>PE 2013</v>
      </c>
      <c r="B8567" t="s">
        <v>155</v>
      </c>
      <c r="C8567">
        <v>2013</v>
      </c>
      <c r="D8567">
        <v>4.43</v>
      </c>
      <c r="E8567">
        <v>9.35</v>
      </c>
      <c r="F8567">
        <v>14.58</v>
      </c>
      <c r="G8567">
        <v>21.92</v>
      </c>
      <c r="H8567">
        <v>49.72</v>
      </c>
    </row>
    <row r="8568" spans="1:8" hidden="1">
      <c r="A8568" s="1" t="str">
        <f t="shared" si="133"/>
        <v>PE 2014</v>
      </c>
      <c r="B8568" t="s">
        <v>155</v>
      </c>
      <c r="C8568">
        <v>2014</v>
      </c>
    </row>
    <row r="8569" spans="1:8" hidden="1">
      <c r="A8569" s="1" t="str">
        <f t="shared" si="133"/>
        <v>PE 2015</v>
      </c>
      <c r="B8569" t="s">
        <v>155</v>
      </c>
      <c r="C8569">
        <v>2015</v>
      </c>
    </row>
    <row r="8570" spans="1:8" hidden="1">
      <c r="A8570" s="1" t="str">
        <f t="shared" si="133"/>
        <v>PF 1960</v>
      </c>
      <c r="B8570" t="s">
        <v>164</v>
      </c>
      <c r="C8570">
        <v>1960</v>
      </c>
    </row>
    <row r="8571" spans="1:8" hidden="1">
      <c r="A8571" s="1" t="str">
        <f t="shared" si="133"/>
        <v>PF 1961</v>
      </c>
      <c r="B8571" t="s">
        <v>164</v>
      </c>
      <c r="C8571">
        <v>1961</v>
      </c>
    </row>
    <row r="8572" spans="1:8" hidden="1">
      <c r="A8572" s="1" t="str">
        <f t="shared" si="133"/>
        <v>PF 1962</v>
      </c>
      <c r="B8572" t="s">
        <v>164</v>
      </c>
      <c r="C8572">
        <v>1962</v>
      </c>
    </row>
    <row r="8573" spans="1:8" hidden="1">
      <c r="A8573" s="1" t="str">
        <f t="shared" si="133"/>
        <v>PF 1963</v>
      </c>
      <c r="B8573" t="s">
        <v>164</v>
      </c>
      <c r="C8573">
        <v>1963</v>
      </c>
    </row>
    <row r="8574" spans="1:8" hidden="1">
      <c r="A8574" s="1" t="str">
        <f t="shared" si="133"/>
        <v>PF 1964</v>
      </c>
      <c r="B8574" t="s">
        <v>164</v>
      </c>
      <c r="C8574">
        <v>1964</v>
      </c>
    </row>
    <row r="8575" spans="1:8" hidden="1">
      <c r="A8575" s="1" t="str">
        <f t="shared" si="133"/>
        <v>PF 1965</v>
      </c>
      <c r="B8575" t="s">
        <v>164</v>
      </c>
      <c r="C8575">
        <v>1965</v>
      </c>
    </row>
    <row r="8576" spans="1:8" hidden="1">
      <c r="A8576" s="1" t="str">
        <f t="shared" si="133"/>
        <v>PF 1966</v>
      </c>
      <c r="B8576" t="s">
        <v>164</v>
      </c>
      <c r="C8576">
        <v>1966</v>
      </c>
    </row>
    <row r="8577" spans="1:3" hidden="1">
      <c r="A8577" s="1" t="str">
        <f t="shared" si="133"/>
        <v>PF 1967</v>
      </c>
      <c r="B8577" t="s">
        <v>164</v>
      </c>
      <c r="C8577">
        <v>1967</v>
      </c>
    </row>
    <row r="8578" spans="1:3" hidden="1">
      <c r="A8578" s="1" t="str">
        <f t="shared" si="133"/>
        <v>PF 1968</v>
      </c>
      <c r="B8578" t="s">
        <v>164</v>
      </c>
      <c r="C8578">
        <v>1968</v>
      </c>
    </row>
    <row r="8579" spans="1:3" hidden="1">
      <c r="A8579" s="1" t="str">
        <f t="shared" ref="A8579:A8642" si="134">CONCATENATE(B8579," ",C8579)</f>
        <v>PF 1969</v>
      </c>
      <c r="B8579" t="s">
        <v>164</v>
      </c>
      <c r="C8579">
        <v>1969</v>
      </c>
    </row>
    <row r="8580" spans="1:3" hidden="1">
      <c r="A8580" s="1" t="str">
        <f t="shared" si="134"/>
        <v>PF 1970</v>
      </c>
      <c r="B8580" t="s">
        <v>164</v>
      </c>
      <c r="C8580">
        <v>1970</v>
      </c>
    </row>
    <row r="8581" spans="1:3" hidden="1">
      <c r="A8581" s="1" t="str">
        <f t="shared" si="134"/>
        <v>PF 1971</v>
      </c>
      <c r="B8581" t="s">
        <v>164</v>
      </c>
      <c r="C8581">
        <v>1971</v>
      </c>
    </row>
    <row r="8582" spans="1:3" hidden="1">
      <c r="A8582" s="1" t="str">
        <f t="shared" si="134"/>
        <v>PF 1972</v>
      </c>
      <c r="B8582" t="s">
        <v>164</v>
      </c>
      <c r="C8582">
        <v>1972</v>
      </c>
    </row>
    <row r="8583" spans="1:3" hidden="1">
      <c r="A8583" s="1" t="str">
        <f t="shared" si="134"/>
        <v>PF 1973</v>
      </c>
      <c r="B8583" t="s">
        <v>164</v>
      </c>
      <c r="C8583">
        <v>1973</v>
      </c>
    </row>
    <row r="8584" spans="1:3" hidden="1">
      <c r="A8584" s="1" t="str">
        <f t="shared" si="134"/>
        <v>PF 1974</v>
      </c>
      <c r="B8584" t="s">
        <v>164</v>
      </c>
      <c r="C8584">
        <v>1974</v>
      </c>
    </row>
    <row r="8585" spans="1:3" hidden="1">
      <c r="A8585" s="1" t="str">
        <f t="shared" si="134"/>
        <v>PF 1975</v>
      </c>
      <c r="B8585" t="s">
        <v>164</v>
      </c>
      <c r="C8585">
        <v>1975</v>
      </c>
    </row>
    <row r="8586" spans="1:3" hidden="1">
      <c r="A8586" s="1" t="str">
        <f t="shared" si="134"/>
        <v>PF 1976</v>
      </c>
      <c r="B8586" t="s">
        <v>164</v>
      </c>
      <c r="C8586">
        <v>1976</v>
      </c>
    </row>
    <row r="8587" spans="1:3" hidden="1">
      <c r="A8587" s="1" t="str">
        <f t="shared" si="134"/>
        <v>PF 1977</v>
      </c>
      <c r="B8587" t="s">
        <v>164</v>
      </c>
      <c r="C8587">
        <v>1977</v>
      </c>
    </row>
    <row r="8588" spans="1:3" hidden="1">
      <c r="A8588" s="1" t="str">
        <f t="shared" si="134"/>
        <v>PF 1978</v>
      </c>
      <c r="B8588" t="s">
        <v>164</v>
      </c>
      <c r="C8588">
        <v>1978</v>
      </c>
    </row>
    <row r="8589" spans="1:3" hidden="1">
      <c r="A8589" s="1" t="str">
        <f t="shared" si="134"/>
        <v>PF 1979</v>
      </c>
      <c r="B8589" t="s">
        <v>164</v>
      </c>
      <c r="C8589">
        <v>1979</v>
      </c>
    </row>
    <row r="8590" spans="1:3" hidden="1">
      <c r="A8590" s="1" t="str">
        <f t="shared" si="134"/>
        <v>PF 1980</v>
      </c>
      <c r="B8590" t="s">
        <v>164</v>
      </c>
      <c r="C8590">
        <v>1980</v>
      </c>
    </row>
    <row r="8591" spans="1:3" hidden="1">
      <c r="A8591" s="1" t="str">
        <f t="shared" si="134"/>
        <v>PF 1981</v>
      </c>
      <c r="B8591" t="s">
        <v>164</v>
      </c>
      <c r="C8591">
        <v>1981</v>
      </c>
    </row>
    <row r="8592" spans="1:3" hidden="1">
      <c r="A8592" s="1" t="str">
        <f t="shared" si="134"/>
        <v>PF 1982</v>
      </c>
      <c r="B8592" t="s">
        <v>164</v>
      </c>
      <c r="C8592">
        <v>1982</v>
      </c>
    </row>
    <row r="8593" spans="1:3" hidden="1">
      <c r="A8593" s="1" t="str">
        <f t="shared" si="134"/>
        <v>PF 1983</v>
      </c>
      <c r="B8593" t="s">
        <v>164</v>
      </c>
      <c r="C8593">
        <v>1983</v>
      </c>
    </row>
    <row r="8594" spans="1:3" hidden="1">
      <c r="A8594" s="1" t="str">
        <f t="shared" si="134"/>
        <v>PF 1984</v>
      </c>
      <c r="B8594" t="s">
        <v>164</v>
      </c>
      <c r="C8594">
        <v>1984</v>
      </c>
    </row>
    <row r="8595" spans="1:3" hidden="1">
      <c r="A8595" s="1" t="str">
        <f t="shared" si="134"/>
        <v>PF 1985</v>
      </c>
      <c r="B8595" t="s">
        <v>164</v>
      </c>
      <c r="C8595">
        <v>1985</v>
      </c>
    </row>
    <row r="8596" spans="1:3" hidden="1">
      <c r="A8596" s="1" t="str">
        <f t="shared" si="134"/>
        <v>PF 1986</v>
      </c>
      <c r="B8596" t="s">
        <v>164</v>
      </c>
      <c r="C8596">
        <v>1986</v>
      </c>
    </row>
    <row r="8597" spans="1:3" hidden="1">
      <c r="A8597" s="1" t="str">
        <f t="shared" si="134"/>
        <v>PF 1987</v>
      </c>
      <c r="B8597" t="s">
        <v>164</v>
      </c>
      <c r="C8597">
        <v>1987</v>
      </c>
    </row>
    <row r="8598" spans="1:3" hidden="1">
      <c r="A8598" s="1" t="str">
        <f t="shared" si="134"/>
        <v>PF 1988</v>
      </c>
      <c r="B8598" t="s">
        <v>164</v>
      </c>
      <c r="C8598">
        <v>1988</v>
      </c>
    </row>
    <row r="8599" spans="1:3" hidden="1">
      <c r="A8599" s="1" t="str">
        <f t="shared" si="134"/>
        <v>PF 1989</v>
      </c>
      <c r="B8599" t="s">
        <v>164</v>
      </c>
      <c r="C8599">
        <v>1989</v>
      </c>
    </row>
    <row r="8600" spans="1:3" hidden="1">
      <c r="A8600" s="1" t="str">
        <f t="shared" si="134"/>
        <v>PF 1990</v>
      </c>
      <c r="B8600" t="s">
        <v>164</v>
      </c>
      <c r="C8600">
        <v>1990</v>
      </c>
    </row>
    <row r="8601" spans="1:3" hidden="1">
      <c r="A8601" s="1" t="str">
        <f t="shared" si="134"/>
        <v>PF 1991</v>
      </c>
      <c r="B8601" t="s">
        <v>164</v>
      </c>
      <c r="C8601">
        <v>1991</v>
      </c>
    </row>
    <row r="8602" spans="1:3" hidden="1">
      <c r="A8602" s="1" t="str">
        <f t="shared" si="134"/>
        <v>PF 1992</v>
      </c>
      <c r="B8602" t="s">
        <v>164</v>
      </c>
      <c r="C8602">
        <v>1992</v>
      </c>
    </row>
    <row r="8603" spans="1:3" hidden="1">
      <c r="A8603" s="1" t="str">
        <f t="shared" si="134"/>
        <v>PF 1993</v>
      </c>
      <c r="B8603" t="s">
        <v>164</v>
      </c>
      <c r="C8603">
        <v>1993</v>
      </c>
    </row>
    <row r="8604" spans="1:3" hidden="1">
      <c r="A8604" s="1" t="str">
        <f t="shared" si="134"/>
        <v>PF 1994</v>
      </c>
      <c r="B8604" t="s">
        <v>164</v>
      </c>
      <c r="C8604">
        <v>1994</v>
      </c>
    </row>
    <row r="8605" spans="1:3" hidden="1">
      <c r="A8605" s="1" t="str">
        <f t="shared" si="134"/>
        <v>PF 1995</v>
      </c>
      <c r="B8605" t="s">
        <v>164</v>
      </c>
      <c r="C8605">
        <v>1995</v>
      </c>
    </row>
    <row r="8606" spans="1:3" hidden="1">
      <c r="A8606" s="1" t="str">
        <f t="shared" si="134"/>
        <v>PF 1996</v>
      </c>
      <c r="B8606" t="s">
        <v>164</v>
      </c>
      <c r="C8606">
        <v>1996</v>
      </c>
    </row>
    <row r="8607" spans="1:3" hidden="1">
      <c r="A8607" s="1" t="str">
        <f t="shared" si="134"/>
        <v>PF 1997</v>
      </c>
      <c r="B8607" t="s">
        <v>164</v>
      </c>
      <c r="C8607">
        <v>1997</v>
      </c>
    </row>
    <row r="8608" spans="1:3" hidden="1">
      <c r="A8608" s="1" t="str">
        <f t="shared" si="134"/>
        <v>PF 1998</v>
      </c>
      <c r="B8608" t="s">
        <v>164</v>
      </c>
      <c r="C8608">
        <v>1998</v>
      </c>
    </row>
    <row r="8609" spans="1:3" hidden="1">
      <c r="A8609" s="1" t="str">
        <f t="shared" si="134"/>
        <v>PF 1999</v>
      </c>
      <c r="B8609" t="s">
        <v>164</v>
      </c>
      <c r="C8609">
        <v>1999</v>
      </c>
    </row>
    <row r="8610" spans="1:3" hidden="1">
      <c r="A8610" s="1" t="str">
        <f t="shared" si="134"/>
        <v>PF 2000</v>
      </c>
      <c r="B8610" t="s">
        <v>164</v>
      </c>
      <c r="C8610">
        <v>2000</v>
      </c>
    </row>
    <row r="8611" spans="1:3" hidden="1">
      <c r="A8611" s="1" t="str">
        <f t="shared" si="134"/>
        <v>PF 2001</v>
      </c>
      <c r="B8611" t="s">
        <v>164</v>
      </c>
      <c r="C8611">
        <v>2001</v>
      </c>
    </row>
    <row r="8612" spans="1:3" hidden="1">
      <c r="A8612" s="1" t="str">
        <f t="shared" si="134"/>
        <v>PF 2002</v>
      </c>
      <c r="B8612" t="s">
        <v>164</v>
      </c>
      <c r="C8612">
        <v>2002</v>
      </c>
    </row>
    <row r="8613" spans="1:3" hidden="1">
      <c r="A8613" s="1" t="str">
        <f t="shared" si="134"/>
        <v>PF 2003</v>
      </c>
      <c r="B8613" t="s">
        <v>164</v>
      </c>
      <c r="C8613">
        <v>2003</v>
      </c>
    </row>
    <row r="8614" spans="1:3" hidden="1">
      <c r="A8614" s="1" t="str">
        <f t="shared" si="134"/>
        <v>PF 2004</v>
      </c>
      <c r="B8614" t="s">
        <v>164</v>
      </c>
      <c r="C8614">
        <v>2004</v>
      </c>
    </row>
    <row r="8615" spans="1:3" hidden="1">
      <c r="A8615" s="1" t="str">
        <f t="shared" si="134"/>
        <v>PF 2005</v>
      </c>
      <c r="B8615" t="s">
        <v>164</v>
      </c>
      <c r="C8615">
        <v>2005</v>
      </c>
    </row>
    <row r="8616" spans="1:3" hidden="1">
      <c r="A8616" s="1" t="str">
        <f t="shared" si="134"/>
        <v>PF 2006</v>
      </c>
      <c r="B8616" t="s">
        <v>164</v>
      </c>
      <c r="C8616">
        <v>2006</v>
      </c>
    </row>
    <row r="8617" spans="1:3" hidden="1">
      <c r="A8617" s="1" t="str">
        <f t="shared" si="134"/>
        <v>PF 2007</v>
      </c>
      <c r="B8617" t="s">
        <v>164</v>
      </c>
      <c r="C8617">
        <v>2007</v>
      </c>
    </row>
    <row r="8618" spans="1:3" hidden="1">
      <c r="A8618" s="1" t="str">
        <f t="shared" si="134"/>
        <v>PF 2008</v>
      </c>
      <c r="B8618" t="s">
        <v>164</v>
      </c>
      <c r="C8618">
        <v>2008</v>
      </c>
    </row>
    <row r="8619" spans="1:3" hidden="1">
      <c r="A8619" s="1" t="str">
        <f t="shared" si="134"/>
        <v>PF 2009</v>
      </c>
      <c r="B8619" t="s">
        <v>164</v>
      </c>
      <c r="C8619">
        <v>2009</v>
      </c>
    </row>
    <row r="8620" spans="1:3" hidden="1">
      <c r="A8620" s="1" t="str">
        <f t="shared" si="134"/>
        <v>PF 2010</v>
      </c>
      <c r="B8620" t="s">
        <v>164</v>
      </c>
      <c r="C8620">
        <v>2010</v>
      </c>
    </row>
    <row r="8621" spans="1:3" hidden="1">
      <c r="A8621" s="1" t="str">
        <f t="shared" si="134"/>
        <v>PF 2011</v>
      </c>
      <c r="B8621" t="s">
        <v>164</v>
      </c>
      <c r="C8621">
        <v>2011</v>
      </c>
    </row>
    <row r="8622" spans="1:3" hidden="1">
      <c r="A8622" s="1" t="str">
        <f t="shared" si="134"/>
        <v>PF 2012</v>
      </c>
      <c r="B8622" t="s">
        <v>164</v>
      </c>
      <c r="C8622">
        <v>2012</v>
      </c>
    </row>
    <row r="8623" spans="1:3" hidden="1">
      <c r="A8623" s="1" t="str">
        <f t="shared" si="134"/>
        <v>PF 2013</v>
      </c>
      <c r="B8623" t="s">
        <v>164</v>
      </c>
      <c r="C8623">
        <v>2013</v>
      </c>
    </row>
    <row r="8624" spans="1:3" hidden="1">
      <c r="A8624" s="1" t="str">
        <f t="shared" si="134"/>
        <v>PF 2014</v>
      </c>
      <c r="B8624" t="s">
        <v>164</v>
      </c>
      <c r="C8624">
        <v>2014</v>
      </c>
    </row>
    <row r="8625" spans="1:3" hidden="1">
      <c r="A8625" s="1" t="str">
        <f t="shared" si="134"/>
        <v>PF 2015</v>
      </c>
      <c r="B8625" t="s">
        <v>164</v>
      </c>
      <c r="C8625">
        <v>2015</v>
      </c>
    </row>
    <row r="8626" spans="1:3" hidden="1">
      <c r="A8626" s="1" t="str">
        <f t="shared" si="134"/>
        <v>PG 1960</v>
      </c>
      <c r="B8626" t="s">
        <v>158</v>
      </c>
      <c r="C8626">
        <v>1960</v>
      </c>
    </row>
    <row r="8627" spans="1:3" hidden="1">
      <c r="A8627" s="1" t="str">
        <f t="shared" si="134"/>
        <v>PG 1961</v>
      </c>
      <c r="B8627" t="s">
        <v>158</v>
      </c>
      <c r="C8627">
        <v>1961</v>
      </c>
    </row>
    <row r="8628" spans="1:3" hidden="1">
      <c r="A8628" s="1" t="str">
        <f t="shared" si="134"/>
        <v>PG 1962</v>
      </c>
      <c r="B8628" t="s">
        <v>158</v>
      </c>
      <c r="C8628">
        <v>1962</v>
      </c>
    </row>
    <row r="8629" spans="1:3" hidden="1">
      <c r="A8629" s="1" t="str">
        <f t="shared" si="134"/>
        <v>PG 1963</v>
      </c>
      <c r="B8629" t="s">
        <v>158</v>
      </c>
      <c r="C8629">
        <v>1963</v>
      </c>
    </row>
    <row r="8630" spans="1:3" hidden="1">
      <c r="A8630" s="1" t="str">
        <f t="shared" si="134"/>
        <v>PG 1964</v>
      </c>
      <c r="B8630" t="s">
        <v>158</v>
      </c>
      <c r="C8630">
        <v>1964</v>
      </c>
    </row>
    <row r="8631" spans="1:3" hidden="1">
      <c r="A8631" s="1" t="str">
        <f t="shared" si="134"/>
        <v>PG 1965</v>
      </c>
      <c r="B8631" t="s">
        <v>158</v>
      </c>
      <c r="C8631">
        <v>1965</v>
      </c>
    </row>
    <row r="8632" spans="1:3" hidden="1">
      <c r="A8632" s="1" t="str">
        <f t="shared" si="134"/>
        <v>PG 1966</v>
      </c>
      <c r="B8632" t="s">
        <v>158</v>
      </c>
      <c r="C8632">
        <v>1966</v>
      </c>
    </row>
    <row r="8633" spans="1:3" hidden="1">
      <c r="A8633" s="1" t="str">
        <f t="shared" si="134"/>
        <v>PG 1967</v>
      </c>
      <c r="B8633" t="s">
        <v>158</v>
      </c>
      <c r="C8633">
        <v>1967</v>
      </c>
    </row>
    <row r="8634" spans="1:3" hidden="1">
      <c r="A8634" s="1" t="str">
        <f t="shared" si="134"/>
        <v>PG 1968</v>
      </c>
      <c r="B8634" t="s">
        <v>158</v>
      </c>
      <c r="C8634">
        <v>1968</v>
      </c>
    </row>
    <row r="8635" spans="1:3" hidden="1">
      <c r="A8635" s="1" t="str">
        <f t="shared" si="134"/>
        <v>PG 1969</v>
      </c>
      <c r="B8635" t="s">
        <v>158</v>
      </c>
      <c r="C8635">
        <v>1969</v>
      </c>
    </row>
    <row r="8636" spans="1:3" hidden="1">
      <c r="A8636" s="1" t="str">
        <f t="shared" si="134"/>
        <v>PG 1970</v>
      </c>
      <c r="B8636" t="s">
        <v>158</v>
      </c>
      <c r="C8636">
        <v>1970</v>
      </c>
    </row>
    <row r="8637" spans="1:3" hidden="1">
      <c r="A8637" s="1" t="str">
        <f t="shared" si="134"/>
        <v>PG 1971</v>
      </c>
      <c r="B8637" t="s">
        <v>158</v>
      </c>
      <c r="C8637">
        <v>1971</v>
      </c>
    </row>
    <row r="8638" spans="1:3" hidden="1">
      <c r="A8638" s="1" t="str">
        <f t="shared" si="134"/>
        <v>PG 1972</v>
      </c>
      <c r="B8638" t="s">
        <v>158</v>
      </c>
      <c r="C8638">
        <v>1972</v>
      </c>
    </row>
    <row r="8639" spans="1:3" hidden="1">
      <c r="A8639" s="1" t="str">
        <f t="shared" si="134"/>
        <v>PG 1973</v>
      </c>
      <c r="B8639" t="s">
        <v>158</v>
      </c>
      <c r="C8639">
        <v>1973</v>
      </c>
    </row>
    <row r="8640" spans="1:3" hidden="1">
      <c r="A8640" s="1" t="str">
        <f t="shared" si="134"/>
        <v>PG 1974</v>
      </c>
      <c r="B8640" t="s">
        <v>158</v>
      </c>
      <c r="C8640">
        <v>1974</v>
      </c>
    </row>
    <row r="8641" spans="1:3" hidden="1">
      <c r="A8641" s="1" t="str">
        <f t="shared" si="134"/>
        <v>PG 1975</v>
      </c>
      <c r="B8641" t="s">
        <v>158</v>
      </c>
      <c r="C8641">
        <v>1975</v>
      </c>
    </row>
    <row r="8642" spans="1:3" hidden="1">
      <c r="A8642" s="1" t="str">
        <f t="shared" si="134"/>
        <v>PG 1976</v>
      </c>
      <c r="B8642" t="s">
        <v>158</v>
      </c>
      <c r="C8642">
        <v>1976</v>
      </c>
    </row>
    <row r="8643" spans="1:3" hidden="1">
      <c r="A8643" s="1" t="str">
        <f t="shared" ref="A8643:A8706" si="135">CONCATENATE(B8643," ",C8643)</f>
        <v>PG 1977</v>
      </c>
      <c r="B8643" t="s">
        <v>158</v>
      </c>
      <c r="C8643">
        <v>1977</v>
      </c>
    </row>
    <row r="8644" spans="1:3" hidden="1">
      <c r="A8644" s="1" t="str">
        <f t="shared" si="135"/>
        <v>PG 1978</v>
      </c>
      <c r="B8644" t="s">
        <v>158</v>
      </c>
      <c r="C8644">
        <v>1978</v>
      </c>
    </row>
    <row r="8645" spans="1:3" hidden="1">
      <c r="A8645" s="1" t="str">
        <f t="shared" si="135"/>
        <v>PG 1979</v>
      </c>
      <c r="B8645" t="s">
        <v>158</v>
      </c>
      <c r="C8645">
        <v>1979</v>
      </c>
    </row>
    <row r="8646" spans="1:3" hidden="1">
      <c r="A8646" s="1" t="str">
        <f t="shared" si="135"/>
        <v>PG 1980</v>
      </c>
      <c r="B8646" t="s">
        <v>158</v>
      </c>
      <c r="C8646">
        <v>1980</v>
      </c>
    </row>
    <row r="8647" spans="1:3" hidden="1">
      <c r="A8647" s="1" t="str">
        <f t="shared" si="135"/>
        <v>PG 1981</v>
      </c>
      <c r="B8647" t="s">
        <v>158</v>
      </c>
      <c r="C8647">
        <v>1981</v>
      </c>
    </row>
    <row r="8648" spans="1:3" hidden="1">
      <c r="A8648" s="1" t="str">
        <f t="shared" si="135"/>
        <v>PG 1982</v>
      </c>
      <c r="B8648" t="s">
        <v>158</v>
      </c>
      <c r="C8648">
        <v>1982</v>
      </c>
    </row>
    <row r="8649" spans="1:3" hidden="1">
      <c r="A8649" s="1" t="str">
        <f t="shared" si="135"/>
        <v>PG 1983</v>
      </c>
      <c r="B8649" t="s">
        <v>158</v>
      </c>
      <c r="C8649">
        <v>1983</v>
      </c>
    </row>
    <row r="8650" spans="1:3" hidden="1">
      <c r="A8650" s="1" t="str">
        <f t="shared" si="135"/>
        <v>PG 1984</v>
      </c>
      <c r="B8650" t="s">
        <v>158</v>
      </c>
      <c r="C8650">
        <v>1984</v>
      </c>
    </row>
    <row r="8651" spans="1:3" hidden="1">
      <c r="A8651" s="1" t="str">
        <f t="shared" si="135"/>
        <v>PG 1985</v>
      </c>
      <c r="B8651" t="s">
        <v>158</v>
      </c>
      <c r="C8651">
        <v>1985</v>
      </c>
    </row>
    <row r="8652" spans="1:3" hidden="1">
      <c r="A8652" s="1" t="str">
        <f t="shared" si="135"/>
        <v>PG 1986</v>
      </c>
      <c r="B8652" t="s">
        <v>158</v>
      </c>
      <c r="C8652">
        <v>1986</v>
      </c>
    </row>
    <row r="8653" spans="1:3" hidden="1">
      <c r="A8653" s="1" t="str">
        <f t="shared" si="135"/>
        <v>PG 1987</v>
      </c>
      <c r="B8653" t="s">
        <v>158</v>
      </c>
      <c r="C8653">
        <v>1987</v>
      </c>
    </row>
    <row r="8654" spans="1:3" hidden="1">
      <c r="A8654" s="1" t="str">
        <f t="shared" si="135"/>
        <v>PG 1988</v>
      </c>
      <c r="B8654" t="s">
        <v>158</v>
      </c>
      <c r="C8654">
        <v>1988</v>
      </c>
    </row>
    <row r="8655" spans="1:3" hidden="1">
      <c r="A8655" s="1" t="str">
        <f t="shared" si="135"/>
        <v>PG 1989</v>
      </c>
      <c r="B8655" t="s">
        <v>158</v>
      </c>
      <c r="C8655">
        <v>1989</v>
      </c>
    </row>
    <row r="8656" spans="1:3" hidden="1">
      <c r="A8656" s="1" t="str">
        <f t="shared" si="135"/>
        <v>PG 1990</v>
      </c>
      <c r="B8656" t="s">
        <v>158</v>
      </c>
      <c r="C8656">
        <v>1990</v>
      </c>
    </row>
    <row r="8657" spans="1:8" hidden="1">
      <c r="A8657" s="1" t="str">
        <f t="shared" si="135"/>
        <v>PG 1991</v>
      </c>
      <c r="B8657" t="s">
        <v>158</v>
      </c>
      <c r="C8657">
        <v>1991</v>
      </c>
    </row>
    <row r="8658" spans="1:8" hidden="1">
      <c r="A8658" s="1" t="str">
        <f t="shared" si="135"/>
        <v>PG 1992</v>
      </c>
      <c r="B8658" t="s">
        <v>158</v>
      </c>
      <c r="C8658">
        <v>1992</v>
      </c>
    </row>
    <row r="8659" spans="1:8" hidden="1">
      <c r="A8659" s="1" t="str">
        <f t="shared" si="135"/>
        <v>PG 1993</v>
      </c>
      <c r="B8659" t="s">
        <v>158</v>
      </c>
      <c r="C8659">
        <v>1993</v>
      </c>
    </row>
    <row r="8660" spans="1:8" hidden="1">
      <c r="A8660" s="1" t="str">
        <f t="shared" si="135"/>
        <v>PG 1994</v>
      </c>
      <c r="B8660" t="s">
        <v>158</v>
      </c>
      <c r="C8660">
        <v>1994</v>
      </c>
    </row>
    <row r="8661" spans="1:8" hidden="1">
      <c r="A8661" s="1" t="str">
        <f t="shared" si="135"/>
        <v>PG 1995</v>
      </c>
      <c r="B8661" t="s">
        <v>158</v>
      </c>
      <c r="C8661">
        <v>1995</v>
      </c>
    </row>
    <row r="8662" spans="1:8" hidden="1">
      <c r="A8662" s="1" t="str">
        <f t="shared" si="135"/>
        <v>PG 1996</v>
      </c>
      <c r="B8662" t="s">
        <v>158</v>
      </c>
      <c r="C8662">
        <v>1996</v>
      </c>
      <c r="D8662">
        <v>2.17</v>
      </c>
      <c r="E8662">
        <v>6.71</v>
      </c>
      <c r="F8662">
        <v>11.42</v>
      </c>
      <c r="G8662">
        <v>21.07</v>
      </c>
      <c r="H8662">
        <v>58.63</v>
      </c>
    </row>
    <row r="8663" spans="1:8" hidden="1">
      <c r="A8663" s="1" t="str">
        <f t="shared" si="135"/>
        <v>PG 1997</v>
      </c>
      <c r="B8663" t="s">
        <v>158</v>
      </c>
      <c r="C8663">
        <v>1997</v>
      </c>
    </row>
    <row r="8664" spans="1:8" hidden="1">
      <c r="A8664" s="1" t="str">
        <f t="shared" si="135"/>
        <v>PG 1998</v>
      </c>
      <c r="B8664" t="s">
        <v>158</v>
      </c>
      <c r="C8664">
        <v>1998</v>
      </c>
    </row>
    <row r="8665" spans="1:8" hidden="1">
      <c r="A8665" s="1" t="str">
        <f t="shared" si="135"/>
        <v>PG 1999</v>
      </c>
      <c r="B8665" t="s">
        <v>158</v>
      </c>
      <c r="C8665">
        <v>1999</v>
      </c>
    </row>
    <row r="8666" spans="1:8" hidden="1">
      <c r="A8666" s="1" t="str">
        <f t="shared" si="135"/>
        <v>PG 2000</v>
      </c>
      <c r="B8666" t="s">
        <v>158</v>
      </c>
      <c r="C8666">
        <v>2000</v>
      </c>
    </row>
    <row r="8667" spans="1:8" hidden="1">
      <c r="A8667" s="1" t="str">
        <f t="shared" si="135"/>
        <v>PG 2001</v>
      </c>
      <c r="B8667" t="s">
        <v>158</v>
      </c>
      <c r="C8667">
        <v>2001</v>
      </c>
    </row>
    <row r="8668" spans="1:8" hidden="1">
      <c r="A8668" s="1" t="str">
        <f t="shared" si="135"/>
        <v>PG 2002</v>
      </c>
      <c r="B8668" t="s">
        <v>158</v>
      </c>
      <c r="C8668">
        <v>2002</v>
      </c>
    </row>
    <row r="8669" spans="1:8" hidden="1">
      <c r="A8669" s="1" t="str">
        <f t="shared" si="135"/>
        <v>PG 2003</v>
      </c>
      <c r="B8669" t="s">
        <v>158</v>
      </c>
      <c r="C8669">
        <v>2003</v>
      </c>
    </row>
    <row r="8670" spans="1:8" hidden="1">
      <c r="A8670" s="1" t="str">
        <f t="shared" si="135"/>
        <v>PG 2004</v>
      </c>
      <c r="B8670" t="s">
        <v>158</v>
      </c>
      <c r="C8670">
        <v>2004</v>
      </c>
    </row>
    <row r="8671" spans="1:8" hidden="1">
      <c r="A8671" s="1" t="str">
        <f t="shared" si="135"/>
        <v>PG 2005</v>
      </c>
      <c r="B8671" t="s">
        <v>158</v>
      </c>
      <c r="C8671">
        <v>2005</v>
      </c>
    </row>
    <row r="8672" spans="1:8" hidden="1">
      <c r="A8672" s="1" t="str">
        <f t="shared" si="135"/>
        <v>PG 2006</v>
      </c>
      <c r="B8672" t="s">
        <v>158</v>
      </c>
      <c r="C8672">
        <v>2006</v>
      </c>
    </row>
    <row r="8673" spans="1:8" hidden="1">
      <c r="A8673" s="1" t="str">
        <f t="shared" si="135"/>
        <v>PG 2007</v>
      </c>
      <c r="B8673" t="s">
        <v>158</v>
      </c>
      <c r="C8673">
        <v>2007</v>
      </c>
    </row>
    <row r="8674" spans="1:8" hidden="1">
      <c r="A8674" s="1" t="str">
        <f t="shared" si="135"/>
        <v>PG 2008</v>
      </c>
      <c r="B8674" t="s">
        <v>158</v>
      </c>
      <c r="C8674">
        <v>2008</v>
      </c>
    </row>
    <row r="8675" spans="1:8" hidden="1">
      <c r="A8675" s="1" t="str">
        <f t="shared" si="135"/>
        <v>PG 2009</v>
      </c>
      <c r="B8675" t="s">
        <v>158</v>
      </c>
      <c r="C8675">
        <v>2009</v>
      </c>
      <c r="D8675">
        <v>4.74</v>
      </c>
      <c r="E8675">
        <v>9.5299999999999994</v>
      </c>
      <c r="F8675">
        <v>14.54</v>
      </c>
      <c r="G8675">
        <v>22.1</v>
      </c>
      <c r="H8675">
        <v>49.09</v>
      </c>
    </row>
    <row r="8676" spans="1:8" hidden="1">
      <c r="A8676" s="1" t="str">
        <f t="shared" si="135"/>
        <v>PG 2010</v>
      </c>
      <c r="B8676" t="s">
        <v>158</v>
      </c>
      <c r="C8676">
        <v>2010</v>
      </c>
    </row>
    <row r="8677" spans="1:8" hidden="1">
      <c r="A8677" s="1" t="str">
        <f t="shared" si="135"/>
        <v>PG 2011</v>
      </c>
      <c r="B8677" t="s">
        <v>158</v>
      </c>
      <c r="C8677">
        <v>2011</v>
      </c>
    </row>
    <row r="8678" spans="1:8" hidden="1">
      <c r="A8678" s="1" t="str">
        <f t="shared" si="135"/>
        <v>PG 2012</v>
      </c>
      <c r="B8678" t="s">
        <v>158</v>
      </c>
      <c r="C8678">
        <v>2012</v>
      </c>
    </row>
    <row r="8679" spans="1:8" hidden="1">
      <c r="A8679" s="1" t="str">
        <f t="shared" si="135"/>
        <v>PG 2013</v>
      </c>
      <c r="B8679" t="s">
        <v>158</v>
      </c>
      <c r="C8679">
        <v>2013</v>
      </c>
    </row>
    <row r="8680" spans="1:8" hidden="1">
      <c r="A8680" s="1" t="str">
        <f t="shared" si="135"/>
        <v>PG 2014</v>
      </c>
      <c r="B8680" t="s">
        <v>158</v>
      </c>
      <c r="C8680">
        <v>2014</v>
      </c>
    </row>
    <row r="8681" spans="1:8" hidden="1">
      <c r="A8681" s="1" t="str">
        <f t="shared" si="135"/>
        <v>PG 2015</v>
      </c>
      <c r="B8681" t="s">
        <v>158</v>
      </c>
      <c r="C8681">
        <v>2015</v>
      </c>
    </row>
    <row r="8682" spans="1:8" hidden="1">
      <c r="A8682" s="1" t="str">
        <f t="shared" si="135"/>
        <v>PH 1960</v>
      </c>
      <c r="B8682" t="s">
        <v>156</v>
      </c>
      <c r="C8682">
        <v>1960</v>
      </c>
    </row>
    <row r="8683" spans="1:8" hidden="1">
      <c r="A8683" s="1" t="str">
        <f t="shared" si="135"/>
        <v>PH 1961</v>
      </c>
      <c r="B8683" t="s">
        <v>156</v>
      </c>
      <c r="C8683">
        <v>1961</v>
      </c>
    </row>
    <row r="8684" spans="1:8" hidden="1">
      <c r="A8684" s="1" t="str">
        <f t="shared" si="135"/>
        <v>PH 1962</v>
      </c>
      <c r="B8684" t="s">
        <v>156</v>
      </c>
      <c r="C8684">
        <v>1962</v>
      </c>
    </row>
    <row r="8685" spans="1:8" hidden="1">
      <c r="A8685" s="1" t="str">
        <f t="shared" si="135"/>
        <v>PH 1963</v>
      </c>
      <c r="B8685" t="s">
        <v>156</v>
      </c>
      <c r="C8685">
        <v>1963</v>
      </c>
    </row>
    <row r="8686" spans="1:8" hidden="1">
      <c r="A8686" s="1" t="str">
        <f t="shared" si="135"/>
        <v>PH 1964</v>
      </c>
      <c r="B8686" t="s">
        <v>156</v>
      </c>
      <c r="C8686">
        <v>1964</v>
      </c>
    </row>
    <row r="8687" spans="1:8" hidden="1">
      <c r="A8687" s="1" t="str">
        <f t="shared" si="135"/>
        <v>PH 1965</v>
      </c>
      <c r="B8687" t="s">
        <v>156</v>
      </c>
      <c r="C8687">
        <v>1965</v>
      </c>
    </row>
    <row r="8688" spans="1:8" hidden="1">
      <c r="A8688" s="1" t="str">
        <f t="shared" si="135"/>
        <v>PH 1966</v>
      </c>
      <c r="B8688" t="s">
        <v>156</v>
      </c>
      <c r="C8688">
        <v>1966</v>
      </c>
    </row>
    <row r="8689" spans="1:3" hidden="1">
      <c r="A8689" s="1" t="str">
        <f t="shared" si="135"/>
        <v>PH 1967</v>
      </c>
      <c r="B8689" t="s">
        <v>156</v>
      </c>
      <c r="C8689">
        <v>1967</v>
      </c>
    </row>
    <row r="8690" spans="1:3" hidden="1">
      <c r="A8690" s="1" t="str">
        <f t="shared" si="135"/>
        <v>PH 1968</v>
      </c>
      <c r="B8690" t="s">
        <v>156</v>
      </c>
      <c r="C8690">
        <v>1968</v>
      </c>
    </row>
    <row r="8691" spans="1:3" hidden="1">
      <c r="A8691" s="1" t="str">
        <f t="shared" si="135"/>
        <v>PH 1969</v>
      </c>
      <c r="B8691" t="s">
        <v>156</v>
      </c>
      <c r="C8691">
        <v>1969</v>
      </c>
    </row>
    <row r="8692" spans="1:3" hidden="1">
      <c r="A8692" s="1" t="str">
        <f t="shared" si="135"/>
        <v>PH 1970</v>
      </c>
      <c r="B8692" t="s">
        <v>156</v>
      </c>
      <c r="C8692">
        <v>1970</v>
      </c>
    </row>
    <row r="8693" spans="1:3" hidden="1">
      <c r="A8693" s="1" t="str">
        <f t="shared" si="135"/>
        <v>PH 1971</v>
      </c>
      <c r="B8693" t="s">
        <v>156</v>
      </c>
      <c r="C8693">
        <v>1971</v>
      </c>
    </row>
    <row r="8694" spans="1:3" hidden="1">
      <c r="A8694" s="1" t="str">
        <f t="shared" si="135"/>
        <v>PH 1972</v>
      </c>
      <c r="B8694" t="s">
        <v>156</v>
      </c>
      <c r="C8694">
        <v>1972</v>
      </c>
    </row>
    <row r="8695" spans="1:3" hidden="1">
      <c r="A8695" s="1" t="str">
        <f t="shared" si="135"/>
        <v>PH 1973</v>
      </c>
      <c r="B8695" t="s">
        <v>156</v>
      </c>
      <c r="C8695">
        <v>1973</v>
      </c>
    </row>
    <row r="8696" spans="1:3" hidden="1">
      <c r="A8696" s="1" t="str">
        <f t="shared" si="135"/>
        <v>PH 1974</v>
      </c>
      <c r="B8696" t="s">
        <v>156</v>
      </c>
      <c r="C8696">
        <v>1974</v>
      </c>
    </row>
    <row r="8697" spans="1:3" hidden="1">
      <c r="A8697" s="1" t="str">
        <f t="shared" si="135"/>
        <v>PH 1975</v>
      </c>
      <c r="B8697" t="s">
        <v>156</v>
      </c>
      <c r="C8697">
        <v>1975</v>
      </c>
    </row>
    <row r="8698" spans="1:3" hidden="1">
      <c r="A8698" s="1" t="str">
        <f t="shared" si="135"/>
        <v>PH 1976</v>
      </c>
      <c r="B8698" t="s">
        <v>156</v>
      </c>
      <c r="C8698">
        <v>1976</v>
      </c>
    </row>
    <row r="8699" spans="1:3" hidden="1">
      <c r="A8699" s="1" t="str">
        <f t="shared" si="135"/>
        <v>PH 1977</v>
      </c>
      <c r="B8699" t="s">
        <v>156</v>
      </c>
      <c r="C8699">
        <v>1977</v>
      </c>
    </row>
    <row r="8700" spans="1:3" hidden="1">
      <c r="A8700" s="1" t="str">
        <f t="shared" si="135"/>
        <v>PH 1978</v>
      </c>
      <c r="B8700" t="s">
        <v>156</v>
      </c>
      <c r="C8700">
        <v>1978</v>
      </c>
    </row>
    <row r="8701" spans="1:3" hidden="1">
      <c r="A8701" s="1" t="str">
        <f t="shared" si="135"/>
        <v>PH 1979</v>
      </c>
      <c r="B8701" t="s">
        <v>156</v>
      </c>
      <c r="C8701">
        <v>1979</v>
      </c>
    </row>
    <row r="8702" spans="1:3" hidden="1">
      <c r="A8702" s="1" t="str">
        <f t="shared" si="135"/>
        <v>PH 1980</v>
      </c>
      <c r="B8702" t="s">
        <v>156</v>
      </c>
      <c r="C8702">
        <v>1980</v>
      </c>
    </row>
    <row r="8703" spans="1:3" hidden="1">
      <c r="A8703" s="1" t="str">
        <f t="shared" si="135"/>
        <v>PH 1981</v>
      </c>
      <c r="B8703" t="s">
        <v>156</v>
      </c>
      <c r="C8703">
        <v>1981</v>
      </c>
    </row>
    <row r="8704" spans="1:3" hidden="1">
      <c r="A8704" s="1" t="str">
        <f t="shared" si="135"/>
        <v>PH 1982</v>
      </c>
      <c r="B8704" t="s">
        <v>156</v>
      </c>
      <c r="C8704">
        <v>1982</v>
      </c>
    </row>
    <row r="8705" spans="1:8" hidden="1">
      <c r="A8705" s="1" t="str">
        <f t="shared" si="135"/>
        <v>PH 1983</v>
      </c>
      <c r="B8705" t="s">
        <v>156</v>
      </c>
      <c r="C8705">
        <v>1983</v>
      </c>
    </row>
    <row r="8706" spans="1:8" hidden="1">
      <c r="A8706" s="1" t="str">
        <f t="shared" si="135"/>
        <v>PH 1984</v>
      </c>
      <c r="B8706" t="s">
        <v>156</v>
      </c>
      <c r="C8706">
        <v>1984</v>
      </c>
    </row>
    <row r="8707" spans="1:8" hidden="1">
      <c r="A8707" s="1" t="str">
        <f t="shared" ref="A8707:A8770" si="136">CONCATENATE(B8707," ",C8707)</f>
        <v>PH 1985</v>
      </c>
      <c r="B8707" t="s">
        <v>156</v>
      </c>
      <c r="C8707">
        <v>1985</v>
      </c>
      <c r="D8707">
        <v>6.44</v>
      </c>
      <c r="E8707">
        <v>10.119999999999999</v>
      </c>
      <c r="F8707">
        <v>14.43</v>
      </c>
      <c r="G8707">
        <v>20.94</v>
      </c>
      <c r="H8707">
        <v>48.08</v>
      </c>
    </row>
    <row r="8708" spans="1:8" hidden="1">
      <c r="A8708" s="1" t="str">
        <f t="shared" si="136"/>
        <v>PH 1986</v>
      </c>
      <c r="B8708" t="s">
        <v>156</v>
      </c>
      <c r="C8708">
        <v>1986</v>
      </c>
    </row>
    <row r="8709" spans="1:8" hidden="1">
      <c r="A8709" s="1" t="str">
        <f t="shared" si="136"/>
        <v>PH 1987</v>
      </c>
      <c r="B8709" t="s">
        <v>156</v>
      </c>
      <c r="C8709">
        <v>1987</v>
      </c>
    </row>
    <row r="8710" spans="1:8" hidden="1">
      <c r="A8710" s="1" t="str">
        <f t="shared" si="136"/>
        <v>PH 1988</v>
      </c>
      <c r="B8710" t="s">
        <v>156</v>
      </c>
      <c r="C8710">
        <v>1988</v>
      </c>
      <c r="D8710">
        <v>6.49</v>
      </c>
      <c r="E8710">
        <v>10.130000000000001</v>
      </c>
      <c r="F8710">
        <v>14.29</v>
      </c>
      <c r="G8710">
        <v>21.3</v>
      </c>
      <c r="H8710">
        <v>47.8</v>
      </c>
    </row>
    <row r="8711" spans="1:8" hidden="1">
      <c r="A8711" s="1" t="str">
        <f t="shared" si="136"/>
        <v>PH 1989</v>
      </c>
      <c r="B8711" t="s">
        <v>156</v>
      </c>
      <c r="C8711">
        <v>1989</v>
      </c>
    </row>
    <row r="8712" spans="1:8" hidden="1">
      <c r="A8712" s="1" t="str">
        <f t="shared" si="136"/>
        <v>PH 1990</v>
      </c>
      <c r="B8712" t="s">
        <v>156</v>
      </c>
      <c r="C8712">
        <v>1990</v>
      </c>
    </row>
    <row r="8713" spans="1:8" hidden="1">
      <c r="A8713" s="1" t="str">
        <f t="shared" si="136"/>
        <v>PH 1991</v>
      </c>
      <c r="B8713" t="s">
        <v>156</v>
      </c>
      <c r="C8713">
        <v>1991</v>
      </c>
      <c r="D8713">
        <v>5.89</v>
      </c>
      <c r="E8713">
        <v>9.31</v>
      </c>
      <c r="F8713">
        <v>13.67</v>
      </c>
      <c r="G8713">
        <v>20.67</v>
      </c>
      <c r="H8713">
        <v>50.47</v>
      </c>
    </row>
    <row r="8714" spans="1:8" hidden="1">
      <c r="A8714" s="1" t="str">
        <f t="shared" si="136"/>
        <v>PH 1992</v>
      </c>
      <c r="B8714" t="s">
        <v>156</v>
      </c>
      <c r="C8714">
        <v>1992</v>
      </c>
    </row>
    <row r="8715" spans="1:8" hidden="1">
      <c r="A8715" s="1" t="str">
        <f t="shared" si="136"/>
        <v>PH 1993</v>
      </c>
      <c r="B8715" t="s">
        <v>156</v>
      </c>
      <c r="C8715">
        <v>1993</v>
      </c>
    </row>
    <row r="8716" spans="1:8" hidden="1">
      <c r="A8716" s="1" t="str">
        <f t="shared" si="136"/>
        <v>PH 1994</v>
      </c>
      <c r="B8716" t="s">
        <v>156</v>
      </c>
      <c r="C8716">
        <v>1994</v>
      </c>
      <c r="D8716">
        <v>6.98</v>
      </c>
      <c r="E8716">
        <v>10.65</v>
      </c>
      <c r="F8716">
        <v>14.81</v>
      </c>
      <c r="G8716">
        <v>21.42</v>
      </c>
      <c r="H8716">
        <v>46.14</v>
      </c>
    </row>
    <row r="8717" spans="1:8" hidden="1">
      <c r="A8717" s="1" t="str">
        <f t="shared" si="136"/>
        <v>PH 1995</v>
      </c>
      <c r="B8717" t="s">
        <v>156</v>
      </c>
      <c r="C8717">
        <v>1995</v>
      </c>
    </row>
    <row r="8718" spans="1:8" hidden="1">
      <c r="A8718" s="1" t="str">
        <f t="shared" si="136"/>
        <v>PH 1996</v>
      </c>
      <c r="B8718" t="s">
        <v>156</v>
      </c>
      <c r="C8718">
        <v>1996</v>
      </c>
    </row>
    <row r="8719" spans="1:8" hidden="1">
      <c r="A8719" s="1" t="str">
        <f t="shared" si="136"/>
        <v>PH 1997</v>
      </c>
      <c r="B8719" t="s">
        <v>156</v>
      </c>
      <c r="C8719">
        <v>1997</v>
      </c>
      <c r="D8719">
        <v>5.44</v>
      </c>
      <c r="E8719">
        <v>8.8800000000000008</v>
      </c>
      <c r="F8719">
        <v>13.16</v>
      </c>
      <c r="G8719">
        <v>20.440000000000001</v>
      </c>
      <c r="H8719">
        <v>52.09</v>
      </c>
    </row>
    <row r="8720" spans="1:8" hidden="1">
      <c r="A8720" s="1" t="str">
        <f t="shared" si="136"/>
        <v>PH 1998</v>
      </c>
      <c r="B8720" t="s">
        <v>156</v>
      </c>
      <c r="C8720">
        <v>1998</v>
      </c>
    </row>
    <row r="8721" spans="1:8" hidden="1">
      <c r="A8721" s="1" t="str">
        <f t="shared" si="136"/>
        <v>PH 1999</v>
      </c>
      <c r="B8721" t="s">
        <v>156</v>
      </c>
      <c r="C8721">
        <v>1999</v>
      </c>
    </row>
    <row r="8722" spans="1:8" hidden="1">
      <c r="A8722" s="1" t="str">
        <f t="shared" si="136"/>
        <v>PH 2000</v>
      </c>
      <c r="B8722" t="s">
        <v>156</v>
      </c>
      <c r="C8722">
        <v>2000</v>
      </c>
      <c r="D8722">
        <v>5.38</v>
      </c>
      <c r="E8722">
        <v>8.7899999999999991</v>
      </c>
      <c r="F8722">
        <v>13.08</v>
      </c>
      <c r="G8722">
        <v>20.46</v>
      </c>
      <c r="H8722">
        <v>52.28</v>
      </c>
    </row>
    <row r="8723" spans="1:8" hidden="1">
      <c r="A8723" s="1" t="str">
        <f t="shared" si="136"/>
        <v>PH 2001</v>
      </c>
      <c r="B8723" t="s">
        <v>156</v>
      </c>
      <c r="C8723">
        <v>2001</v>
      </c>
    </row>
    <row r="8724" spans="1:8" hidden="1">
      <c r="A8724" s="1" t="str">
        <f t="shared" si="136"/>
        <v>PH 2002</v>
      </c>
      <c r="B8724" t="s">
        <v>156</v>
      </c>
      <c r="C8724">
        <v>2002</v>
      </c>
    </row>
    <row r="8725" spans="1:8" hidden="1">
      <c r="A8725" s="1" t="str">
        <f t="shared" si="136"/>
        <v>PH 2003</v>
      </c>
      <c r="B8725" t="s">
        <v>156</v>
      </c>
      <c r="C8725">
        <v>2003</v>
      </c>
      <c r="D8725">
        <v>5.51</v>
      </c>
      <c r="E8725">
        <v>9.19</v>
      </c>
      <c r="F8725">
        <v>13.72</v>
      </c>
      <c r="G8725">
        <v>21.38</v>
      </c>
      <c r="H8725">
        <v>50.19</v>
      </c>
    </row>
    <row r="8726" spans="1:8" hidden="1">
      <c r="A8726" s="1" t="str">
        <f t="shared" si="136"/>
        <v>PH 2004</v>
      </c>
      <c r="B8726" t="s">
        <v>156</v>
      </c>
      <c r="C8726">
        <v>2004</v>
      </c>
    </row>
    <row r="8727" spans="1:8" hidden="1">
      <c r="A8727" s="1" t="str">
        <f t="shared" si="136"/>
        <v>PH 2005</v>
      </c>
      <c r="B8727" t="s">
        <v>156</v>
      </c>
      <c r="C8727">
        <v>2005</v>
      </c>
    </row>
    <row r="8728" spans="1:8" hidden="1">
      <c r="A8728" s="1" t="str">
        <f t="shared" si="136"/>
        <v>PH 2006</v>
      </c>
      <c r="B8728" t="s">
        <v>156</v>
      </c>
      <c r="C8728">
        <v>2006</v>
      </c>
      <c r="D8728">
        <v>5.61</v>
      </c>
      <c r="E8728">
        <v>9.11</v>
      </c>
      <c r="F8728">
        <v>13.53</v>
      </c>
      <c r="G8728">
        <v>21.28</v>
      </c>
      <c r="H8728">
        <v>50.48</v>
      </c>
    </row>
    <row r="8729" spans="1:8" hidden="1">
      <c r="A8729" s="1" t="str">
        <f t="shared" si="136"/>
        <v>PH 2007</v>
      </c>
      <c r="B8729" t="s">
        <v>156</v>
      </c>
      <c r="C8729">
        <v>2007</v>
      </c>
    </row>
    <row r="8730" spans="1:8" hidden="1">
      <c r="A8730" s="1" t="str">
        <f t="shared" si="136"/>
        <v>PH 2008</v>
      </c>
      <c r="B8730" t="s">
        <v>156</v>
      </c>
      <c r="C8730">
        <v>2008</v>
      </c>
    </row>
    <row r="8731" spans="1:8" hidden="1">
      <c r="A8731" s="1" t="str">
        <f t="shared" si="136"/>
        <v>PH 2009</v>
      </c>
      <c r="B8731" t="s">
        <v>156</v>
      </c>
      <c r="C8731">
        <v>2009</v>
      </c>
      <c r="D8731">
        <v>5.97</v>
      </c>
      <c r="E8731">
        <v>9.5</v>
      </c>
      <c r="F8731">
        <v>13.82</v>
      </c>
      <c r="G8731">
        <v>21.09</v>
      </c>
      <c r="H8731">
        <v>49.61</v>
      </c>
    </row>
    <row r="8732" spans="1:8" hidden="1">
      <c r="A8732" s="1" t="str">
        <f t="shared" si="136"/>
        <v>PH 2010</v>
      </c>
      <c r="B8732" t="s">
        <v>156</v>
      </c>
      <c r="C8732">
        <v>2010</v>
      </c>
    </row>
    <row r="8733" spans="1:8" hidden="1">
      <c r="A8733" s="1" t="str">
        <f t="shared" si="136"/>
        <v>PH 2011</v>
      </c>
      <c r="B8733" t="s">
        <v>156</v>
      </c>
      <c r="C8733">
        <v>2011</v>
      </c>
    </row>
    <row r="8734" spans="1:8" hidden="1">
      <c r="A8734" s="1" t="str">
        <f t="shared" si="136"/>
        <v>PH 2012</v>
      </c>
      <c r="B8734" t="s">
        <v>156</v>
      </c>
      <c r="C8734">
        <v>2012</v>
      </c>
      <c r="D8734">
        <v>5.92</v>
      </c>
      <c r="E8734">
        <v>9.4499999999999993</v>
      </c>
      <c r="F8734">
        <v>13.8</v>
      </c>
      <c r="G8734">
        <v>21.18</v>
      </c>
      <c r="H8734">
        <v>49.64</v>
      </c>
    </row>
    <row r="8735" spans="1:8" hidden="1">
      <c r="A8735" s="1" t="str">
        <f t="shared" si="136"/>
        <v>PH 2013</v>
      </c>
      <c r="B8735" t="s">
        <v>156</v>
      </c>
      <c r="C8735">
        <v>2013</v>
      </c>
    </row>
    <row r="8736" spans="1:8" hidden="1">
      <c r="A8736" s="1" t="str">
        <f t="shared" si="136"/>
        <v>PH 2014</v>
      </c>
      <c r="B8736" t="s">
        <v>156</v>
      </c>
      <c r="C8736">
        <v>2014</v>
      </c>
    </row>
    <row r="8737" spans="1:3" hidden="1">
      <c r="A8737" s="1" t="str">
        <f t="shared" si="136"/>
        <v>PH 2015</v>
      </c>
      <c r="B8737" t="s">
        <v>156</v>
      </c>
      <c r="C8737">
        <v>2015</v>
      </c>
    </row>
    <row r="8738" spans="1:3" hidden="1">
      <c r="A8738" s="1" t="str">
        <f t="shared" si="136"/>
        <v>PK 1960</v>
      </c>
      <c r="B8738" t="s">
        <v>153</v>
      </c>
      <c r="C8738">
        <v>1960</v>
      </c>
    </row>
    <row r="8739" spans="1:3" hidden="1">
      <c r="A8739" s="1" t="str">
        <f t="shared" si="136"/>
        <v>PK 1961</v>
      </c>
      <c r="B8739" t="s">
        <v>153</v>
      </c>
      <c r="C8739">
        <v>1961</v>
      </c>
    </row>
    <row r="8740" spans="1:3" hidden="1">
      <c r="A8740" s="1" t="str">
        <f t="shared" si="136"/>
        <v>PK 1962</v>
      </c>
      <c r="B8740" t="s">
        <v>153</v>
      </c>
      <c r="C8740">
        <v>1962</v>
      </c>
    </row>
    <row r="8741" spans="1:3" hidden="1">
      <c r="A8741" s="1" t="str">
        <f t="shared" si="136"/>
        <v>PK 1963</v>
      </c>
      <c r="B8741" t="s">
        <v>153</v>
      </c>
      <c r="C8741">
        <v>1963</v>
      </c>
    </row>
    <row r="8742" spans="1:3" hidden="1">
      <c r="A8742" s="1" t="str">
        <f t="shared" si="136"/>
        <v>PK 1964</v>
      </c>
      <c r="B8742" t="s">
        <v>153</v>
      </c>
      <c r="C8742">
        <v>1964</v>
      </c>
    </row>
    <row r="8743" spans="1:3" hidden="1">
      <c r="A8743" s="1" t="str">
        <f t="shared" si="136"/>
        <v>PK 1965</v>
      </c>
      <c r="B8743" t="s">
        <v>153</v>
      </c>
      <c r="C8743">
        <v>1965</v>
      </c>
    </row>
    <row r="8744" spans="1:3" hidden="1">
      <c r="A8744" s="1" t="str">
        <f t="shared" si="136"/>
        <v>PK 1966</v>
      </c>
      <c r="B8744" t="s">
        <v>153</v>
      </c>
      <c r="C8744">
        <v>1966</v>
      </c>
    </row>
    <row r="8745" spans="1:3" hidden="1">
      <c r="A8745" s="1" t="str">
        <f t="shared" si="136"/>
        <v>PK 1967</v>
      </c>
      <c r="B8745" t="s">
        <v>153</v>
      </c>
      <c r="C8745">
        <v>1967</v>
      </c>
    </row>
    <row r="8746" spans="1:3" hidden="1">
      <c r="A8746" s="1" t="str">
        <f t="shared" si="136"/>
        <v>PK 1968</v>
      </c>
      <c r="B8746" t="s">
        <v>153</v>
      </c>
      <c r="C8746">
        <v>1968</v>
      </c>
    </row>
    <row r="8747" spans="1:3" hidden="1">
      <c r="A8747" s="1" t="str">
        <f t="shared" si="136"/>
        <v>PK 1969</v>
      </c>
      <c r="B8747" t="s">
        <v>153</v>
      </c>
      <c r="C8747">
        <v>1969</v>
      </c>
    </row>
    <row r="8748" spans="1:3" hidden="1">
      <c r="A8748" s="1" t="str">
        <f t="shared" si="136"/>
        <v>PK 1970</v>
      </c>
      <c r="B8748" t="s">
        <v>153</v>
      </c>
      <c r="C8748">
        <v>1970</v>
      </c>
    </row>
    <row r="8749" spans="1:3" hidden="1">
      <c r="A8749" s="1" t="str">
        <f t="shared" si="136"/>
        <v>PK 1971</v>
      </c>
      <c r="B8749" t="s">
        <v>153</v>
      </c>
      <c r="C8749">
        <v>1971</v>
      </c>
    </row>
    <row r="8750" spans="1:3" hidden="1">
      <c r="A8750" s="1" t="str">
        <f t="shared" si="136"/>
        <v>PK 1972</v>
      </c>
      <c r="B8750" t="s">
        <v>153</v>
      </c>
      <c r="C8750">
        <v>1972</v>
      </c>
    </row>
    <row r="8751" spans="1:3" hidden="1">
      <c r="A8751" s="1" t="str">
        <f t="shared" si="136"/>
        <v>PK 1973</v>
      </c>
      <c r="B8751" t="s">
        <v>153</v>
      </c>
      <c r="C8751">
        <v>1973</v>
      </c>
    </row>
    <row r="8752" spans="1:3" hidden="1">
      <c r="A8752" s="1" t="str">
        <f t="shared" si="136"/>
        <v>PK 1974</v>
      </c>
      <c r="B8752" t="s">
        <v>153</v>
      </c>
      <c r="C8752">
        <v>1974</v>
      </c>
    </row>
    <row r="8753" spans="1:8" hidden="1">
      <c r="A8753" s="1" t="str">
        <f t="shared" si="136"/>
        <v>PK 1975</v>
      </c>
      <c r="B8753" t="s">
        <v>153</v>
      </c>
      <c r="C8753">
        <v>1975</v>
      </c>
    </row>
    <row r="8754" spans="1:8" hidden="1">
      <c r="A8754" s="1" t="str">
        <f t="shared" si="136"/>
        <v>PK 1976</v>
      </c>
      <c r="B8754" t="s">
        <v>153</v>
      </c>
      <c r="C8754">
        <v>1976</v>
      </c>
    </row>
    <row r="8755" spans="1:8" hidden="1">
      <c r="A8755" s="1" t="str">
        <f t="shared" si="136"/>
        <v>PK 1977</v>
      </c>
      <c r="B8755" t="s">
        <v>153</v>
      </c>
      <c r="C8755">
        <v>1977</v>
      </c>
    </row>
    <row r="8756" spans="1:8" hidden="1">
      <c r="A8756" s="1" t="str">
        <f t="shared" si="136"/>
        <v>PK 1978</v>
      </c>
      <c r="B8756" t="s">
        <v>153</v>
      </c>
      <c r="C8756">
        <v>1978</v>
      </c>
    </row>
    <row r="8757" spans="1:8" hidden="1">
      <c r="A8757" s="1" t="str">
        <f t="shared" si="136"/>
        <v>PK 1979</v>
      </c>
      <c r="B8757" t="s">
        <v>153</v>
      </c>
      <c r="C8757">
        <v>1979</v>
      </c>
    </row>
    <row r="8758" spans="1:8" hidden="1">
      <c r="A8758" s="1" t="str">
        <f t="shared" si="136"/>
        <v>PK 1980</v>
      </c>
      <c r="B8758" t="s">
        <v>153</v>
      </c>
      <c r="C8758">
        <v>1980</v>
      </c>
    </row>
    <row r="8759" spans="1:8" hidden="1">
      <c r="A8759" s="1" t="str">
        <f t="shared" si="136"/>
        <v>PK 1981</v>
      </c>
      <c r="B8759" t="s">
        <v>153</v>
      </c>
      <c r="C8759">
        <v>1981</v>
      </c>
    </row>
    <row r="8760" spans="1:8" hidden="1">
      <c r="A8760" s="1" t="str">
        <f t="shared" si="136"/>
        <v>PK 1982</v>
      </c>
      <c r="B8760" t="s">
        <v>153</v>
      </c>
      <c r="C8760">
        <v>1982</v>
      </c>
    </row>
    <row r="8761" spans="1:8" hidden="1">
      <c r="A8761" s="1" t="str">
        <f t="shared" si="136"/>
        <v>PK 1983</v>
      </c>
      <c r="B8761" t="s">
        <v>153</v>
      </c>
      <c r="C8761">
        <v>1983</v>
      </c>
    </row>
    <row r="8762" spans="1:8" hidden="1">
      <c r="A8762" s="1" t="str">
        <f t="shared" si="136"/>
        <v>PK 1984</v>
      </c>
      <c r="B8762" t="s">
        <v>153</v>
      </c>
      <c r="C8762">
        <v>1984</v>
      </c>
    </row>
    <row r="8763" spans="1:8" hidden="1">
      <c r="A8763" s="1" t="str">
        <f t="shared" si="136"/>
        <v>PK 1985</v>
      </c>
      <c r="B8763" t="s">
        <v>153</v>
      </c>
      <c r="C8763">
        <v>1985</v>
      </c>
    </row>
    <row r="8764" spans="1:8" hidden="1">
      <c r="A8764" s="1" t="str">
        <f t="shared" si="136"/>
        <v>PK 1986</v>
      </c>
      <c r="B8764" t="s">
        <v>153</v>
      </c>
      <c r="C8764">
        <v>1986</v>
      </c>
    </row>
    <row r="8765" spans="1:8" hidden="1">
      <c r="A8765" s="1" t="str">
        <f t="shared" si="136"/>
        <v>PK 1987</v>
      </c>
      <c r="B8765" t="s">
        <v>153</v>
      </c>
      <c r="C8765">
        <v>1987</v>
      </c>
      <c r="D8765">
        <v>8.32</v>
      </c>
      <c r="E8765">
        <v>12.35</v>
      </c>
      <c r="F8765">
        <v>15.94</v>
      </c>
      <c r="G8765">
        <v>21.23</v>
      </c>
      <c r="H8765">
        <v>42.17</v>
      </c>
    </row>
    <row r="8766" spans="1:8" hidden="1">
      <c r="A8766" s="1" t="str">
        <f t="shared" si="136"/>
        <v>PK 1988</v>
      </c>
      <c r="B8766" t="s">
        <v>153</v>
      </c>
      <c r="C8766">
        <v>1988</v>
      </c>
    </row>
    <row r="8767" spans="1:8" hidden="1">
      <c r="A8767" s="1" t="str">
        <f t="shared" si="136"/>
        <v>PK 1989</v>
      </c>
      <c r="B8767" t="s">
        <v>153</v>
      </c>
      <c r="C8767">
        <v>1989</v>
      </c>
    </row>
    <row r="8768" spans="1:8" hidden="1">
      <c r="A8768" s="1" t="str">
        <f t="shared" si="136"/>
        <v>PK 1990</v>
      </c>
      <c r="B8768" t="s">
        <v>153</v>
      </c>
      <c r="C8768">
        <v>1990</v>
      </c>
      <c r="D8768">
        <v>8.08</v>
      </c>
      <c r="E8768">
        <v>12.26</v>
      </c>
      <c r="F8768">
        <v>16.29</v>
      </c>
      <c r="G8768">
        <v>21.6</v>
      </c>
      <c r="H8768">
        <v>41.77</v>
      </c>
    </row>
    <row r="8769" spans="1:8" hidden="1">
      <c r="A8769" s="1" t="str">
        <f t="shared" si="136"/>
        <v>PK 1991</v>
      </c>
      <c r="B8769" t="s">
        <v>153</v>
      </c>
      <c r="C8769">
        <v>1991</v>
      </c>
    </row>
    <row r="8770" spans="1:8" hidden="1">
      <c r="A8770" s="1" t="str">
        <f t="shared" si="136"/>
        <v>PK 1992</v>
      </c>
      <c r="B8770" t="s">
        <v>153</v>
      </c>
      <c r="C8770">
        <v>1992</v>
      </c>
    </row>
    <row r="8771" spans="1:8" hidden="1">
      <c r="A8771" s="1" t="str">
        <f t="shared" ref="A8771:A8834" si="137">CONCATENATE(B8771," ",C8771)</f>
        <v>PK 1993</v>
      </c>
      <c r="B8771" t="s">
        <v>153</v>
      </c>
      <c r="C8771">
        <v>1993</v>
      </c>
    </row>
    <row r="8772" spans="1:8" hidden="1">
      <c r="A8772" s="1" t="str">
        <f t="shared" si="137"/>
        <v>PK 1994</v>
      </c>
      <c r="B8772" t="s">
        <v>153</v>
      </c>
      <c r="C8772">
        <v>1994</v>
      </c>
    </row>
    <row r="8773" spans="1:8" hidden="1">
      <c r="A8773" s="1" t="str">
        <f t="shared" si="137"/>
        <v>PK 1995</v>
      </c>
      <c r="B8773" t="s">
        <v>153</v>
      </c>
      <c r="C8773">
        <v>1995</v>
      </c>
    </row>
    <row r="8774" spans="1:8" hidden="1">
      <c r="A8774" s="1" t="str">
        <f t="shared" si="137"/>
        <v>PK 1996</v>
      </c>
      <c r="B8774" t="s">
        <v>153</v>
      </c>
      <c r="C8774">
        <v>1996</v>
      </c>
      <c r="D8774">
        <v>9.9499999999999993</v>
      </c>
      <c r="E8774">
        <v>13.44</v>
      </c>
      <c r="F8774">
        <v>16.54</v>
      </c>
      <c r="G8774">
        <v>21.07</v>
      </c>
      <c r="H8774">
        <v>39</v>
      </c>
    </row>
    <row r="8775" spans="1:8" hidden="1">
      <c r="A8775" s="1" t="str">
        <f t="shared" si="137"/>
        <v>PK 1997</v>
      </c>
      <c r="B8775" t="s">
        <v>153</v>
      </c>
      <c r="C8775">
        <v>1997</v>
      </c>
    </row>
    <row r="8776" spans="1:8" hidden="1">
      <c r="A8776" s="1" t="str">
        <f t="shared" si="137"/>
        <v>PK 1998</v>
      </c>
      <c r="B8776" t="s">
        <v>153</v>
      </c>
      <c r="C8776">
        <v>1998</v>
      </c>
      <c r="D8776">
        <v>8.73</v>
      </c>
      <c r="E8776">
        <v>12.43</v>
      </c>
      <c r="F8776">
        <v>15.8</v>
      </c>
      <c r="G8776">
        <v>20.61</v>
      </c>
      <c r="H8776">
        <v>42.44</v>
      </c>
    </row>
    <row r="8777" spans="1:8" hidden="1">
      <c r="A8777" s="1" t="str">
        <f t="shared" si="137"/>
        <v>PK 1999</v>
      </c>
      <c r="B8777" t="s">
        <v>153</v>
      </c>
      <c r="C8777">
        <v>1999</v>
      </c>
    </row>
    <row r="8778" spans="1:8" hidden="1">
      <c r="A8778" s="1" t="str">
        <f t="shared" si="137"/>
        <v>PK 2000</v>
      </c>
      <c r="B8778" t="s">
        <v>153</v>
      </c>
      <c r="C8778">
        <v>2000</v>
      </c>
    </row>
    <row r="8779" spans="1:8" hidden="1">
      <c r="A8779" s="1" t="str">
        <f t="shared" si="137"/>
        <v>PK 2001</v>
      </c>
      <c r="B8779" t="s">
        <v>153</v>
      </c>
      <c r="C8779">
        <v>2001</v>
      </c>
      <c r="D8779">
        <v>9.3699999999999992</v>
      </c>
      <c r="E8779">
        <v>13.02</v>
      </c>
      <c r="F8779">
        <v>16.27</v>
      </c>
      <c r="G8779">
        <v>21.07</v>
      </c>
      <c r="H8779">
        <v>40.270000000000003</v>
      </c>
    </row>
    <row r="8780" spans="1:8" hidden="1">
      <c r="A8780" s="1" t="str">
        <f t="shared" si="137"/>
        <v>PK 2002</v>
      </c>
      <c r="B8780" t="s">
        <v>153</v>
      </c>
      <c r="C8780">
        <v>2002</v>
      </c>
    </row>
    <row r="8781" spans="1:8" hidden="1">
      <c r="A8781" s="1" t="str">
        <f t="shared" si="137"/>
        <v>PK 2003</v>
      </c>
      <c r="B8781" t="s">
        <v>153</v>
      </c>
      <c r="C8781">
        <v>2003</v>
      </c>
    </row>
    <row r="8782" spans="1:8" hidden="1">
      <c r="A8782" s="1" t="str">
        <f t="shared" si="137"/>
        <v>PK 2004</v>
      </c>
      <c r="B8782" t="s">
        <v>153</v>
      </c>
      <c r="C8782">
        <v>2004</v>
      </c>
      <c r="D8782">
        <v>8.85</v>
      </c>
      <c r="E8782">
        <v>12.55</v>
      </c>
      <c r="F8782">
        <v>15.87</v>
      </c>
      <c r="G8782">
        <v>20.97</v>
      </c>
      <c r="H8782">
        <v>41.77</v>
      </c>
    </row>
    <row r="8783" spans="1:8" hidden="1">
      <c r="A8783" s="1" t="str">
        <f t="shared" si="137"/>
        <v>PK 2005</v>
      </c>
      <c r="B8783" t="s">
        <v>153</v>
      </c>
      <c r="C8783">
        <v>2005</v>
      </c>
      <c r="D8783">
        <v>9.0299999999999994</v>
      </c>
      <c r="E8783">
        <v>12.48</v>
      </c>
      <c r="F8783">
        <v>15.68</v>
      </c>
      <c r="G8783">
        <v>20.54</v>
      </c>
      <c r="H8783">
        <v>42.28</v>
      </c>
    </row>
    <row r="8784" spans="1:8" hidden="1">
      <c r="A8784" s="1" t="str">
        <f t="shared" si="137"/>
        <v>PK 2006</v>
      </c>
      <c r="B8784" t="s">
        <v>153</v>
      </c>
      <c r="C8784">
        <v>2006</v>
      </c>
    </row>
    <row r="8785" spans="1:8" hidden="1">
      <c r="A8785" s="1" t="str">
        <f t="shared" si="137"/>
        <v>PK 2007</v>
      </c>
      <c r="B8785" t="s">
        <v>153</v>
      </c>
      <c r="C8785">
        <v>2007</v>
      </c>
      <c r="D8785">
        <v>9.1999999999999993</v>
      </c>
      <c r="E8785">
        <v>12.71</v>
      </c>
      <c r="F8785">
        <v>15.98</v>
      </c>
      <c r="G8785">
        <v>20.96</v>
      </c>
      <c r="H8785">
        <v>41.15</v>
      </c>
    </row>
    <row r="8786" spans="1:8" hidden="1">
      <c r="A8786" s="1" t="str">
        <f t="shared" si="137"/>
        <v>PK 2008</v>
      </c>
      <c r="B8786" t="s">
        <v>153</v>
      </c>
      <c r="C8786">
        <v>2008</v>
      </c>
    </row>
    <row r="8787" spans="1:8" hidden="1">
      <c r="A8787" s="1" t="str">
        <f t="shared" si="137"/>
        <v>PK 2009</v>
      </c>
      <c r="B8787" t="s">
        <v>153</v>
      </c>
      <c r="C8787">
        <v>2009</v>
      </c>
    </row>
    <row r="8788" spans="1:8" hidden="1">
      <c r="A8788" s="1" t="str">
        <f t="shared" si="137"/>
        <v>PK 2010</v>
      </c>
      <c r="B8788" t="s">
        <v>153</v>
      </c>
      <c r="C8788">
        <v>2010</v>
      </c>
      <c r="D8788">
        <v>9.59</v>
      </c>
      <c r="E8788">
        <v>13.18</v>
      </c>
      <c r="F8788">
        <v>16.47</v>
      </c>
      <c r="G8788">
        <v>21.25</v>
      </c>
      <c r="H8788">
        <v>39.520000000000003</v>
      </c>
    </row>
    <row r="8789" spans="1:8" hidden="1">
      <c r="A8789" s="1" t="str">
        <f t="shared" si="137"/>
        <v>PK 2011</v>
      </c>
      <c r="B8789" t="s">
        <v>153</v>
      </c>
      <c r="C8789">
        <v>2011</v>
      </c>
    </row>
    <row r="8790" spans="1:8" hidden="1">
      <c r="A8790" s="1" t="str">
        <f t="shared" si="137"/>
        <v>PK 2012</v>
      </c>
      <c r="B8790" t="s">
        <v>153</v>
      </c>
      <c r="C8790">
        <v>2012</v>
      </c>
    </row>
    <row r="8791" spans="1:8" hidden="1">
      <c r="A8791" s="1" t="str">
        <f t="shared" si="137"/>
        <v>PK 2013</v>
      </c>
      <c r="B8791" t="s">
        <v>153</v>
      </c>
      <c r="C8791">
        <v>2013</v>
      </c>
    </row>
    <row r="8792" spans="1:8" hidden="1">
      <c r="A8792" s="1" t="str">
        <f t="shared" si="137"/>
        <v>PK 2014</v>
      </c>
      <c r="B8792" t="s">
        <v>153</v>
      </c>
      <c r="C8792">
        <v>2014</v>
      </c>
    </row>
    <row r="8793" spans="1:8" hidden="1">
      <c r="A8793" s="1" t="str">
        <f t="shared" si="137"/>
        <v>PK 2015</v>
      </c>
      <c r="B8793" t="s">
        <v>153</v>
      </c>
      <c r="C8793">
        <v>2015</v>
      </c>
    </row>
    <row r="8794" spans="1:8" hidden="1">
      <c r="A8794" s="1" t="str">
        <f t="shared" si="137"/>
        <v>PL 1960</v>
      </c>
      <c r="B8794" t="s">
        <v>159</v>
      </c>
      <c r="C8794">
        <v>1960</v>
      </c>
    </row>
    <row r="8795" spans="1:8" hidden="1">
      <c r="A8795" s="1" t="str">
        <f t="shared" si="137"/>
        <v>PL 1961</v>
      </c>
      <c r="B8795" t="s">
        <v>159</v>
      </c>
      <c r="C8795">
        <v>1961</v>
      </c>
    </row>
    <row r="8796" spans="1:8" hidden="1">
      <c r="A8796" s="1" t="str">
        <f t="shared" si="137"/>
        <v>PL 1962</v>
      </c>
      <c r="B8796" t="s">
        <v>159</v>
      </c>
      <c r="C8796">
        <v>1962</v>
      </c>
    </row>
    <row r="8797" spans="1:8" hidden="1">
      <c r="A8797" s="1" t="str">
        <f t="shared" si="137"/>
        <v>PL 1963</v>
      </c>
      <c r="B8797" t="s">
        <v>159</v>
      </c>
      <c r="C8797">
        <v>1963</v>
      </c>
    </row>
    <row r="8798" spans="1:8" hidden="1">
      <c r="A8798" s="1" t="str">
        <f t="shared" si="137"/>
        <v>PL 1964</v>
      </c>
      <c r="B8798" t="s">
        <v>159</v>
      </c>
      <c r="C8798">
        <v>1964</v>
      </c>
    </row>
    <row r="8799" spans="1:8" hidden="1">
      <c r="A8799" s="1" t="str">
        <f t="shared" si="137"/>
        <v>PL 1965</v>
      </c>
      <c r="B8799" t="s">
        <v>159</v>
      </c>
      <c r="C8799">
        <v>1965</v>
      </c>
    </row>
    <row r="8800" spans="1:8" hidden="1">
      <c r="A8800" s="1" t="str">
        <f t="shared" si="137"/>
        <v>PL 1966</v>
      </c>
      <c r="B8800" t="s">
        <v>159</v>
      </c>
      <c r="C8800">
        <v>1966</v>
      </c>
    </row>
    <row r="8801" spans="1:3" hidden="1">
      <c r="A8801" s="1" t="str">
        <f t="shared" si="137"/>
        <v>PL 1967</v>
      </c>
      <c r="B8801" t="s">
        <v>159</v>
      </c>
      <c r="C8801">
        <v>1967</v>
      </c>
    </row>
    <row r="8802" spans="1:3" hidden="1">
      <c r="A8802" s="1" t="str">
        <f t="shared" si="137"/>
        <v>PL 1968</v>
      </c>
      <c r="B8802" t="s">
        <v>159</v>
      </c>
      <c r="C8802">
        <v>1968</v>
      </c>
    </row>
    <row r="8803" spans="1:3" hidden="1">
      <c r="A8803" s="1" t="str">
        <f t="shared" si="137"/>
        <v>PL 1969</v>
      </c>
      <c r="B8803" t="s">
        <v>159</v>
      </c>
      <c r="C8803">
        <v>1969</v>
      </c>
    </row>
    <row r="8804" spans="1:3" hidden="1">
      <c r="A8804" s="1" t="str">
        <f t="shared" si="137"/>
        <v>PL 1970</v>
      </c>
      <c r="B8804" t="s">
        <v>159</v>
      </c>
      <c r="C8804">
        <v>1970</v>
      </c>
    </row>
    <row r="8805" spans="1:3" hidden="1">
      <c r="A8805" s="1" t="str">
        <f t="shared" si="137"/>
        <v>PL 1971</v>
      </c>
      <c r="B8805" t="s">
        <v>159</v>
      </c>
      <c r="C8805">
        <v>1971</v>
      </c>
    </row>
    <row r="8806" spans="1:3" hidden="1">
      <c r="A8806" s="1" t="str">
        <f t="shared" si="137"/>
        <v>PL 1972</v>
      </c>
      <c r="B8806" t="s">
        <v>159</v>
      </c>
      <c r="C8806">
        <v>1972</v>
      </c>
    </row>
    <row r="8807" spans="1:3" hidden="1">
      <c r="A8807" s="1" t="str">
        <f t="shared" si="137"/>
        <v>PL 1973</v>
      </c>
      <c r="B8807" t="s">
        <v>159</v>
      </c>
      <c r="C8807">
        <v>1973</v>
      </c>
    </row>
    <row r="8808" spans="1:3" hidden="1">
      <c r="A8808" s="1" t="str">
        <f t="shared" si="137"/>
        <v>PL 1974</v>
      </c>
      <c r="B8808" t="s">
        <v>159</v>
      </c>
      <c r="C8808">
        <v>1974</v>
      </c>
    </row>
    <row r="8809" spans="1:3" hidden="1">
      <c r="A8809" s="1" t="str">
        <f t="shared" si="137"/>
        <v>PL 1975</v>
      </c>
      <c r="B8809" t="s">
        <v>159</v>
      </c>
      <c r="C8809">
        <v>1975</v>
      </c>
    </row>
    <row r="8810" spans="1:3" hidden="1">
      <c r="A8810" s="1" t="str">
        <f t="shared" si="137"/>
        <v>PL 1976</v>
      </c>
      <c r="B8810" t="s">
        <v>159</v>
      </c>
      <c r="C8810">
        <v>1976</v>
      </c>
    </row>
    <row r="8811" spans="1:3" hidden="1">
      <c r="A8811" s="1" t="str">
        <f t="shared" si="137"/>
        <v>PL 1977</v>
      </c>
      <c r="B8811" t="s">
        <v>159</v>
      </c>
      <c r="C8811">
        <v>1977</v>
      </c>
    </row>
    <row r="8812" spans="1:3" hidden="1">
      <c r="A8812" s="1" t="str">
        <f t="shared" si="137"/>
        <v>PL 1978</v>
      </c>
      <c r="B8812" t="s">
        <v>159</v>
      </c>
      <c r="C8812">
        <v>1978</v>
      </c>
    </row>
    <row r="8813" spans="1:3" hidden="1">
      <c r="A8813" s="1" t="str">
        <f t="shared" si="137"/>
        <v>PL 1979</v>
      </c>
      <c r="B8813" t="s">
        <v>159</v>
      </c>
      <c r="C8813">
        <v>1979</v>
      </c>
    </row>
    <row r="8814" spans="1:3" hidden="1">
      <c r="A8814" s="1" t="str">
        <f t="shared" si="137"/>
        <v>PL 1980</v>
      </c>
      <c r="B8814" t="s">
        <v>159</v>
      </c>
      <c r="C8814">
        <v>1980</v>
      </c>
    </row>
    <row r="8815" spans="1:3" hidden="1">
      <c r="A8815" s="1" t="str">
        <f t="shared" si="137"/>
        <v>PL 1981</v>
      </c>
      <c r="B8815" t="s">
        <v>159</v>
      </c>
      <c r="C8815">
        <v>1981</v>
      </c>
    </row>
    <row r="8816" spans="1:3" hidden="1">
      <c r="A8816" s="1" t="str">
        <f t="shared" si="137"/>
        <v>PL 1982</v>
      </c>
      <c r="B8816" t="s">
        <v>159</v>
      </c>
      <c r="C8816">
        <v>1982</v>
      </c>
    </row>
    <row r="8817" spans="1:8" hidden="1">
      <c r="A8817" s="1" t="str">
        <f t="shared" si="137"/>
        <v>PL 1983</v>
      </c>
      <c r="B8817" t="s">
        <v>159</v>
      </c>
      <c r="C8817">
        <v>1983</v>
      </c>
    </row>
    <row r="8818" spans="1:8" hidden="1">
      <c r="A8818" s="1" t="str">
        <f t="shared" si="137"/>
        <v>PL 1984</v>
      </c>
      <c r="B8818" t="s">
        <v>159</v>
      </c>
      <c r="C8818">
        <v>1984</v>
      </c>
    </row>
    <row r="8819" spans="1:8" hidden="1">
      <c r="A8819" s="1" t="str">
        <f t="shared" si="137"/>
        <v>PL 1985</v>
      </c>
      <c r="B8819" t="s">
        <v>159</v>
      </c>
      <c r="C8819">
        <v>1985</v>
      </c>
      <c r="D8819">
        <v>9.84</v>
      </c>
      <c r="E8819">
        <v>14.34</v>
      </c>
      <c r="F8819">
        <v>18.11</v>
      </c>
      <c r="G8819">
        <v>22.75</v>
      </c>
      <c r="H8819">
        <v>34.96</v>
      </c>
    </row>
    <row r="8820" spans="1:8" hidden="1">
      <c r="A8820" s="1" t="str">
        <f t="shared" si="137"/>
        <v>PL 1986</v>
      </c>
      <c r="B8820" t="s">
        <v>159</v>
      </c>
      <c r="C8820">
        <v>1986</v>
      </c>
    </row>
    <row r="8821" spans="1:8" hidden="1">
      <c r="A8821" s="1" t="str">
        <f t="shared" si="137"/>
        <v>PL 1987</v>
      </c>
      <c r="B8821" t="s">
        <v>159</v>
      </c>
      <c r="C8821">
        <v>1987</v>
      </c>
      <c r="D8821">
        <v>9.67</v>
      </c>
      <c r="E8821">
        <v>14.3</v>
      </c>
      <c r="F8821">
        <v>18.059999999999999</v>
      </c>
      <c r="G8821">
        <v>22.59</v>
      </c>
      <c r="H8821">
        <v>35.380000000000003</v>
      </c>
    </row>
    <row r="8822" spans="1:8" hidden="1">
      <c r="A8822" s="1" t="str">
        <f t="shared" si="137"/>
        <v>PL 1988</v>
      </c>
      <c r="B8822" t="s">
        <v>159</v>
      </c>
      <c r="C8822">
        <v>1988</v>
      </c>
    </row>
    <row r="8823" spans="1:8" hidden="1">
      <c r="A8823" s="1" t="str">
        <f t="shared" si="137"/>
        <v>PL 1989</v>
      </c>
      <c r="B8823" t="s">
        <v>159</v>
      </c>
      <c r="C8823">
        <v>1989</v>
      </c>
      <c r="D8823">
        <v>9.24</v>
      </c>
      <c r="E8823">
        <v>13.82</v>
      </c>
      <c r="F8823">
        <v>17.899999999999999</v>
      </c>
      <c r="G8823">
        <v>22.98</v>
      </c>
      <c r="H8823">
        <v>36.06</v>
      </c>
    </row>
    <row r="8824" spans="1:8" hidden="1">
      <c r="A8824" s="1" t="str">
        <f t="shared" si="137"/>
        <v>PL 1990</v>
      </c>
      <c r="B8824" t="s">
        <v>159</v>
      </c>
      <c r="C8824">
        <v>1990</v>
      </c>
    </row>
    <row r="8825" spans="1:8" hidden="1">
      <c r="A8825" s="1" t="str">
        <f t="shared" si="137"/>
        <v>PL 1991</v>
      </c>
      <c r="B8825" t="s">
        <v>159</v>
      </c>
      <c r="C8825">
        <v>1991</v>
      </c>
    </row>
    <row r="8826" spans="1:8" hidden="1">
      <c r="A8826" s="1" t="str">
        <f t="shared" si="137"/>
        <v>PL 1992</v>
      </c>
      <c r="B8826" t="s">
        <v>159</v>
      </c>
      <c r="C8826">
        <v>1992</v>
      </c>
      <c r="D8826">
        <v>9.18</v>
      </c>
      <c r="E8826">
        <v>13.75</v>
      </c>
      <c r="F8826">
        <v>17.940000000000001</v>
      </c>
      <c r="G8826">
        <v>23.21</v>
      </c>
      <c r="H8826">
        <v>35.93</v>
      </c>
    </row>
    <row r="8827" spans="1:8" hidden="1">
      <c r="A8827" s="1" t="str">
        <f t="shared" si="137"/>
        <v>PL 1993</v>
      </c>
      <c r="B8827" t="s">
        <v>159</v>
      </c>
      <c r="C8827">
        <v>1993</v>
      </c>
    </row>
    <row r="8828" spans="1:8" hidden="1">
      <c r="A8828" s="1" t="str">
        <f t="shared" si="137"/>
        <v>PL 1994</v>
      </c>
      <c r="B8828" t="s">
        <v>159</v>
      </c>
      <c r="C8828">
        <v>1994</v>
      </c>
    </row>
    <row r="8829" spans="1:8" hidden="1">
      <c r="A8829" s="1" t="str">
        <f t="shared" si="137"/>
        <v>PL 1995</v>
      </c>
      <c r="B8829" t="s">
        <v>159</v>
      </c>
      <c r="C8829">
        <v>1995</v>
      </c>
    </row>
    <row r="8830" spans="1:8" hidden="1">
      <c r="A8830" s="1" t="str">
        <f t="shared" si="137"/>
        <v>PL 1996</v>
      </c>
      <c r="B8830" t="s">
        <v>159</v>
      </c>
      <c r="C8830">
        <v>1996</v>
      </c>
      <c r="D8830">
        <v>8.23</v>
      </c>
      <c r="E8830">
        <v>12.37</v>
      </c>
      <c r="F8830">
        <v>16.399999999999999</v>
      </c>
      <c r="G8830">
        <v>21.92</v>
      </c>
      <c r="H8830">
        <v>41.07</v>
      </c>
    </row>
    <row r="8831" spans="1:8" hidden="1">
      <c r="A8831" s="1" t="str">
        <f t="shared" si="137"/>
        <v>PL 1997</v>
      </c>
      <c r="B8831" t="s">
        <v>159</v>
      </c>
      <c r="C8831">
        <v>1997</v>
      </c>
    </row>
    <row r="8832" spans="1:8" hidden="1">
      <c r="A8832" s="1" t="str">
        <f t="shared" si="137"/>
        <v>PL 1998</v>
      </c>
      <c r="B8832" t="s">
        <v>159</v>
      </c>
      <c r="C8832">
        <v>1998</v>
      </c>
      <c r="D8832">
        <v>8.15</v>
      </c>
      <c r="E8832">
        <v>12.48</v>
      </c>
      <c r="F8832">
        <v>16.53</v>
      </c>
      <c r="G8832">
        <v>22.15</v>
      </c>
      <c r="H8832">
        <v>40.68</v>
      </c>
    </row>
    <row r="8833" spans="1:8" hidden="1">
      <c r="A8833" s="1" t="str">
        <f t="shared" si="137"/>
        <v>PL 1999</v>
      </c>
      <c r="B8833" t="s">
        <v>159</v>
      </c>
      <c r="C8833">
        <v>1999</v>
      </c>
      <c r="D8833">
        <v>8.02</v>
      </c>
      <c r="E8833">
        <v>12.37</v>
      </c>
      <c r="F8833">
        <v>16.510000000000002</v>
      </c>
      <c r="G8833">
        <v>22.32</v>
      </c>
      <c r="H8833">
        <v>40.799999999999997</v>
      </c>
    </row>
    <row r="8834" spans="1:8" hidden="1">
      <c r="A8834" s="1" t="str">
        <f t="shared" si="137"/>
        <v>PL 2000</v>
      </c>
      <c r="B8834" t="s">
        <v>159</v>
      </c>
      <c r="C8834">
        <v>2000</v>
      </c>
      <c r="D8834">
        <v>7.86</v>
      </c>
      <c r="E8834">
        <v>12.31</v>
      </c>
      <c r="F8834">
        <v>16.489999999999998</v>
      </c>
      <c r="G8834">
        <v>22.27</v>
      </c>
      <c r="H8834">
        <v>41.08</v>
      </c>
    </row>
    <row r="8835" spans="1:8" hidden="1">
      <c r="A8835" s="1" t="str">
        <f t="shared" ref="A8835:A8898" si="138">CONCATENATE(B8835," ",C8835)</f>
        <v>PL 2001</v>
      </c>
      <c r="B8835" t="s">
        <v>159</v>
      </c>
      <c r="C8835">
        <v>2001</v>
      </c>
      <c r="D8835">
        <v>7.84</v>
      </c>
      <c r="E8835">
        <v>12.3</v>
      </c>
      <c r="F8835">
        <v>16.52</v>
      </c>
      <c r="G8835">
        <v>22.45</v>
      </c>
      <c r="H8835">
        <v>40.89</v>
      </c>
    </row>
    <row r="8836" spans="1:8" hidden="1">
      <c r="A8836" s="1" t="str">
        <f t="shared" si="138"/>
        <v>PL 2002</v>
      </c>
      <c r="B8836" t="s">
        <v>159</v>
      </c>
      <c r="C8836">
        <v>2002</v>
      </c>
      <c r="D8836">
        <v>7.6</v>
      </c>
      <c r="E8836">
        <v>12.01</v>
      </c>
      <c r="F8836">
        <v>16.21</v>
      </c>
      <c r="G8836">
        <v>22.26</v>
      </c>
      <c r="H8836">
        <v>41.91</v>
      </c>
    </row>
    <row r="8837" spans="1:8" hidden="1">
      <c r="A8837" s="1" t="str">
        <f t="shared" si="138"/>
        <v>PL 2003</v>
      </c>
      <c r="B8837" t="s">
        <v>159</v>
      </c>
      <c r="C8837">
        <v>2003</v>
      </c>
      <c r="D8837">
        <v>7.28</v>
      </c>
      <c r="E8837">
        <v>11.75</v>
      </c>
      <c r="F8837">
        <v>16.09</v>
      </c>
      <c r="G8837">
        <v>22.43</v>
      </c>
      <c r="H8837">
        <v>42.44</v>
      </c>
    </row>
    <row r="8838" spans="1:8" hidden="1">
      <c r="A8838" s="1" t="str">
        <f t="shared" si="138"/>
        <v>PL 2004</v>
      </c>
      <c r="B8838" t="s">
        <v>159</v>
      </c>
      <c r="C8838">
        <v>2004</v>
      </c>
      <c r="D8838">
        <v>7.08</v>
      </c>
      <c r="E8838">
        <v>11.54</v>
      </c>
      <c r="F8838">
        <v>16.05</v>
      </c>
      <c r="G8838">
        <v>22.63</v>
      </c>
      <c r="H8838">
        <v>42.69</v>
      </c>
    </row>
    <row r="8839" spans="1:8" hidden="1">
      <c r="A8839" s="1" t="str">
        <f t="shared" si="138"/>
        <v>PL 2005</v>
      </c>
      <c r="B8839" t="s">
        <v>159</v>
      </c>
      <c r="C8839">
        <v>2005</v>
      </c>
      <c r="D8839">
        <v>6.4</v>
      </c>
      <c r="E8839">
        <v>11.66</v>
      </c>
      <c r="F8839">
        <v>16.54</v>
      </c>
      <c r="G8839">
        <v>22.96</v>
      </c>
      <c r="H8839">
        <v>42.42</v>
      </c>
    </row>
    <row r="8840" spans="1:8" hidden="1">
      <c r="A8840" s="1" t="str">
        <f t="shared" si="138"/>
        <v>PL 2006</v>
      </c>
      <c r="B8840" t="s">
        <v>159</v>
      </c>
      <c r="C8840">
        <v>2006</v>
      </c>
      <c r="D8840">
        <v>7.68</v>
      </c>
      <c r="E8840">
        <v>12.02</v>
      </c>
      <c r="F8840">
        <v>16.32</v>
      </c>
      <c r="G8840">
        <v>22.41</v>
      </c>
      <c r="H8840">
        <v>41.58</v>
      </c>
    </row>
    <row r="8841" spans="1:8" hidden="1">
      <c r="A8841" s="1" t="str">
        <f t="shared" si="138"/>
        <v>PL 2007</v>
      </c>
      <c r="B8841" t="s">
        <v>159</v>
      </c>
      <c r="C8841">
        <v>2007</v>
      </c>
      <c r="D8841">
        <v>7.76</v>
      </c>
      <c r="E8841">
        <v>12.13</v>
      </c>
      <c r="F8841">
        <v>16.34</v>
      </c>
      <c r="G8841">
        <v>22.23</v>
      </c>
      <c r="H8841">
        <v>41.53</v>
      </c>
    </row>
    <row r="8842" spans="1:8" hidden="1">
      <c r="A8842" s="1" t="str">
        <f t="shared" si="138"/>
        <v>PL 2008</v>
      </c>
      <c r="B8842" t="s">
        <v>159</v>
      </c>
      <c r="C8842">
        <v>2008</v>
      </c>
      <c r="D8842">
        <v>7.75</v>
      </c>
      <c r="E8842">
        <v>12.1</v>
      </c>
      <c r="F8842">
        <v>16.3</v>
      </c>
      <c r="G8842">
        <v>22.09</v>
      </c>
      <c r="H8842">
        <v>41.75</v>
      </c>
    </row>
    <row r="8843" spans="1:8" hidden="1">
      <c r="A8843" s="1" t="str">
        <f t="shared" si="138"/>
        <v>PL 2009</v>
      </c>
      <c r="B8843" t="s">
        <v>159</v>
      </c>
      <c r="C8843">
        <v>2009</v>
      </c>
      <c r="D8843">
        <v>7.83</v>
      </c>
      <c r="E8843">
        <v>12.12</v>
      </c>
      <c r="F8843">
        <v>16.25</v>
      </c>
      <c r="G8843">
        <v>22.14</v>
      </c>
      <c r="H8843">
        <v>41.65</v>
      </c>
    </row>
    <row r="8844" spans="1:8" hidden="1">
      <c r="A8844" s="1" t="str">
        <f t="shared" si="138"/>
        <v>PL 2010</v>
      </c>
      <c r="B8844" t="s">
        <v>159</v>
      </c>
      <c r="C8844">
        <v>2010</v>
      </c>
      <c r="D8844">
        <v>7.86</v>
      </c>
      <c r="E8844">
        <v>12.18</v>
      </c>
      <c r="F8844">
        <v>16.37</v>
      </c>
      <c r="G8844">
        <v>22.25</v>
      </c>
      <c r="H8844">
        <v>41.34</v>
      </c>
    </row>
    <row r="8845" spans="1:8" hidden="1">
      <c r="A8845" s="1" t="str">
        <f t="shared" si="138"/>
        <v>PL 2011</v>
      </c>
      <c r="B8845" t="s">
        <v>159</v>
      </c>
      <c r="C8845">
        <v>2011</v>
      </c>
      <c r="D8845">
        <v>7.89</v>
      </c>
      <c r="E8845">
        <v>12.31</v>
      </c>
      <c r="F8845">
        <v>16.59</v>
      </c>
      <c r="G8845">
        <v>22.35</v>
      </c>
      <c r="H8845">
        <v>40.86</v>
      </c>
    </row>
    <row r="8846" spans="1:8" hidden="1">
      <c r="A8846" s="1" t="str">
        <f t="shared" si="138"/>
        <v>PL 2012</v>
      </c>
      <c r="B8846" t="s">
        <v>159</v>
      </c>
      <c r="C8846">
        <v>2012</v>
      </c>
      <c r="D8846">
        <v>8.0299999999999994</v>
      </c>
      <c r="E8846">
        <v>12.41</v>
      </c>
      <c r="F8846">
        <v>16.59</v>
      </c>
      <c r="G8846">
        <v>22.32</v>
      </c>
      <c r="H8846">
        <v>40.659999999999997</v>
      </c>
    </row>
    <row r="8847" spans="1:8" hidden="1">
      <c r="A8847" s="1" t="str">
        <f t="shared" si="138"/>
        <v>PL 2013</v>
      </c>
      <c r="B8847" t="s">
        <v>159</v>
      </c>
      <c r="C8847">
        <v>2013</v>
      </c>
    </row>
    <row r="8848" spans="1:8" hidden="1">
      <c r="A8848" s="1" t="str">
        <f t="shared" si="138"/>
        <v>PL 2014</v>
      </c>
      <c r="B8848" t="s">
        <v>159</v>
      </c>
      <c r="C8848">
        <v>2014</v>
      </c>
    </row>
    <row r="8849" spans="1:3" hidden="1">
      <c r="A8849" s="1" t="str">
        <f t="shared" si="138"/>
        <v>PL 2015</v>
      </c>
      <c r="B8849" t="s">
        <v>159</v>
      </c>
      <c r="C8849">
        <v>2015</v>
      </c>
    </row>
    <row r="8850" spans="1:3" hidden="1">
      <c r="A8850" s="1" t="str">
        <f t="shared" si="138"/>
        <v>PR 1960</v>
      </c>
      <c r="B8850" t="s">
        <v>160</v>
      </c>
      <c r="C8850">
        <v>1960</v>
      </c>
    </row>
    <row r="8851" spans="1:3" hidden="1">
      <c r="A8851" s="1" t="str">
        <f t="shared" si="138"/>
        <v>PR 1961</v>
      </c>
      <c r="B8851" t="s">
        <v>160</v>
      </c>
      <c r="C8851">
        <v>1961</v>
      </c>
    </row>
    <row r="8852" spans="1:3" hidden="1">
      <c r="A8852" s="1" t="str">
        <f t="shared" si="138"/>
        <v>PR 1962</v>
      </c>
      <c r="B8852" t="s">
        <v>160</v>
      </c>
      <c r="C8852">
        <v>1962</v>
      </c>
    </row>
    <row r="8853" spans="1:3" hidden="1">
      <c r="A8853" s="1" t="str">
        <f t="shared" si="138"/>
        <v>PR 1963</v>
      </c>
      <c r="B8853" t="s">
        <v>160</v>
      </c>
      <c r="C8853">
        <v>1963</v>
      </c>
    </row>
    <row r="8854" spans="1:3" hidden="1">
      <c r="A8854" s="1" t="str">
        <f t="shared" si="138"/>
        <v>PR 1964</v>
      </c>
      <c r="B8854" t="s">
        <v>160</v>
      </c>
      <c r="C8854">
        <v>1964</v>
      </c>
    </row>
    <row r="8855" spans="1:3" hidden="1">
      <c r="A8855" s="1" t="str">
        <f t="shared" si="138"/>
        <v>PR 1965</v>
      </c>
      <c r="B8855" t="s">
        <v>160</v>
      </c>
      <c r="C8855">
        <v>1965</v>
      </c>
    </row>
    <row r="8856" spans="1:3" hidden="1">
      <c r="A8856" s="1" t="str">
        <f t="shared" si="138"/>
        <v>PR 1966</v>
      </c>
      <c r="B8856" t="s">
        <v>160</v>
      </c>
      <c r="C8856">
        <v>1966</v>
      </c>
    </row>
    <row r="8857" spans="1:3" hidden="1">
      <c r="A8857" s="1" t="str">
        <f t="shared" si="138"/>
        <v>PR 1967</v>
      </c>
      <c r="B8857" t="s">
        <v>160</v>
      </c>
      <c r="C8857">
        <v>1967</v>
      </c>
    </row>
    <row r="8858" spans="1:3" hidden="1">
      <c r="A8858" s="1" t="str">
        <f t="shared" si="138"/>
        <v>PR 1968</v>
      </c>
      <c r="B8858" t="s">
        <v>160</v>
      </c>
      <c r="C8858">
        <v>1968</v>
      </c>
    </row>
    <row r="8859" spans="1:3" hidden="1">
      <c r="A8859" s="1" t="str">
        <f t="shared" si="138"/>
        <v>PR 1969</v>
      </c>
      <c r="B8859" t="s">
        <v>160</v>
      </c>
      <c r="C8859">
        <v>1969</v>
      </c>
    </row>
    <row r="8860" spans="1:3" hidden="1">
      <c r="A8860" s="1" t="str">
        <f t="shared" si="138"/>
        <v>PR 1970</v>
      </c>
      <c r="B8860" t="s">
        <v>160</v>
      </c>
      <c r="C8860">
        <v>1970</v>
      </c>
    </row>
    <row r="8861" spans="1:3" hidden="1">
      <c r="A8861" s="1" t="str">
        <f t="shared" si="138"/>
        <v>PR 1971</v>
      </c>
      <c r="B8861" t="s">
        <v>160</v>
      </c>
      <c r="C8861">
        <v>1971</v>
      </c>
    </row>
    <row r="8862" spans="1:3" hidden="1">
      <c r="A8862" s="1" t="str">
        <f t="shared" si="138"/>
        <v>PR 1972</v>
      </c>
      <c r="B8862" t="s">
        <v>160</v>
      </c>
      <c r="C8862">
        <v>1972</v>
      </c>
    </row>
    <row r="8863" spans="1:3" hidden="1">
      <c r="A8863" s="1" t="str">
        <f t="shared" si="138"/>
        <v>PR 1973</v>
      </c>
      <c r="B8863" t="s">
        <v>160</v>
      </c>
      <c r="C8863">
        <v>1973</v>
      </c>
    </row>
    <row r="8864" spans="1:3" hidden="1">
      <c r="A8864" s="1" t="str">
        <f t="shared" si="138"/>
        <v>PR 1974</v>
      </c>
      <c r="B8864" t="s">
        <v>160</v>
      </c>
      <c r="C8864">
        <v>1974</v>
      </c>
    </row>
    <row r="8865" spans="1:3" hidden="1">
      <c r="A8865" s="1" t="str">
        <f t="shared" si="138"/>
        <v>PR 1975</v>
      </c>
      <c r="B8865" t="s">
        <v>160</v>
      </c>
      <c r="C8865">
        <v>1975</v>
      </c>
    </row>
    <row r="8866" spans="1:3" hidden="1">
      <c r="A8866" s="1" t="str">
        <f t="shared" si="138"/>
        <v>PR 1976</v>
      </c>
      <c r="B8866" t="s">
        <v>160</v>
      </c>
      <c r="C8866">
        <v>1976</v>
      </c>
    </row>
    <row r="8867" spans="1:3" hidden="1">
      <c r="A8867" s="1" t="str">
        <f t="shared" si="138"/>
        <v>PR 1977</v>
      </c>
      <c r="B8867" t="s">
        <v>160</v>
      </c>
      <c r="C8867">
        <v>1977</v>
      </c>
    </row>
    <row r="8868" spans="1:3" hidden="1">
      <c r="A8868" s="1" t="str">
        <f t="shared" si="138"/>
        <v>PR 1978</v>
      </c>
      <c r="B8868" t="s">
        <v>160</v>
      </c>
      <c r="C8868">
        <v>1978</v>
      </c>
    </row>
    <row r="8869" spans="1:3" hidden="1">
      <c r="A8869" s="1" t="str">
        <f t="shared" si="138"/>
        <v>PR 1979</v>
      </c>
      <c r="B8869" t="s">
        <v>160</v>
      </c>
      <c r="C8869">
        <v>1979</v>
      </c>
    </row>
    <row r="8870" spans="1:3" hidden="1">
      <c r="A8870" s="1" t="str">
        <f t="shared" si="138"/>
        <v>PR 1980</v>
      </c>
      <c r="B8870" t="s">
        <v>160</v>
      </c>
      <c r="C8870">
        <v>1980</v>
      </c>
    </row>
    <row r="8871" spans="1:3" hidden="1">
      <c r="A8871" s="1" t="str">
        <f t="shared" si="138"/>
        <v>PR 1981</v>
      </c>
      <c r="B8871" t="s">
        <v>160</v>
      </c>
      <c r="C8871">
        <v>1981</v>
      </c>
    </row>
    <row r="8872" spans="1:3" hidden="1">
      <c r="A8872" s="1" t="str">
        <f t="shared" si="138"/>
        <v>PR 1982</v>
      </c>
      <c r="B8872" t="s">
        <v>160</v>
      </c>
      <c r="C8872">
        <v>1982</v>
      </c>
    </row>
    <row r="8873" spans="1:3" hidden="1">
      <c r="A8873" s="1" t="str">
        <f t="shared" si="138"/>
        <v>PR 1983</v>
      </c>
      <c r="B8873" t="s">
        <v>160</v>
      </c>
      <c r="C8873">
        <v>1983</v>
      </c>
    </row>
    <row r="8874" spans="1:3" hidden="1">
      <c r="A8874" s="1" t="str">
        <f t="shared" si="138"/>
        <v>PR 1984</v>
      </c>
      <c r="B8874" t="s">
        <v>160</v>
      </c>
      <c r="C8874">
        <v>1984</v>
      </c>
    </row>
    <row r="8875" spans="1:3" hidden="1">
      <c r="A8875" s="1" t="str">
        <f t="shared" si="138"/>
        <v>PR 1985</v>
      </c>
      <c r="B8875" t="s">
        <v>160</v>
      </c>
      <c r="C8875">
        <v>1985</v>
      </c>
    </row>
    <row r="8876" spans="1:3" hidden="1">
      <c r="A8876" s="1" t="str">
        <f t="shared" si="138"/>
        <v>PR 1986</v>
      </c>
      <c r="B8876" t="s">
        <v>160</v>
      </c>
      <c r="C8876">
        <v>1986</v>
      </c>
    </row>
    <row r="8877" spans="1:3" hidden="1">
      <c r="A8877" s="1" t="str">
        <f t="shared" si="138"/>
        <v>PR 1987</v>
      </c>
      <c r="B8877" t="s">
        <v>160</v>
      </c>
      <c r="C8877">
        <v>1987</v>
      </c>
    </row>
    <row r="8878" spans="1:3" hidden="1">
      <c r="A8878" s="1" t="str">
        <f t="shared" si="138"/>
        <v>PR 1988</v>
      </c>
      <c r="B8878" t="s">
        <v>160</v>
      </c>
      <c r="C8878">
        <v>1988</v>
      </c>
    </row>
    <row r="8879" spans="1:3" hidden="1">
      <c r="A8879" s="1" t="str">
        <f t="shared" si="138"/>
        <v>PR 1989</v>
      </c>
      <c r="B8879" t="s">
        <v>160</v>
      </c>
      <c r="C8879">
        <v>1989</v>
      </c>
    </row>
    <row r="8880" spans="1:3" hidden="1">
      <c r="A8880" s="1" t="str">
        <f t="shared" si="138"/>
        <v>PR 1990</v>
      </c>
      <c r="B8880" t="s">
        <v>160</v>
      </c>
      <c r="C8880">
        <v>1990</v>
      </c>
    </row>
    <row r="8881" spans="1:3" hidden="1">
      <c r="A8881" s="1" t="str">
        <f t="shared" si="138"/>
        <v>PR 1991</v>
      </c>
      <c r="B8881" t="s">
        <v>160</v>
      </c>
      <c r="C8881">
        <v>1991</v>
      </c>
    </row>
    <row r="8882" spans="1:3" hidden="1">
      <c r="A8882" s="1" t="str">
        <f t="shared" si="138"/>
        <v>PR 1992</v>
      </c>
      <c r="B8882" t="s">
        <v>160</v>
      </c>
      <c r="C8882">
        <v>1992</v>
      </c>
    </row>
    <row r="8883" spans="1:3" hidden="1">
      <c r="A8883" s="1" t="str">
        <f t="shared" si="138"/>
        <v>PR 1993</v>
      </c>
      <c r="B8883" t="s">
        <v>160</v>
      </c>
      <c r="C8883">
        <v>1993</v>
      </c>
    </row>
    <row r="8884" spans="1:3" hidden="1">
      <c r="A8884" s="1" t="str">
        <f t="shared" si="138"/>
        <v>PR 1994</v>
      </c>
      <c r="B8884" t="s">
        <v>160</v>
      </c>
      <c r="C8884">
        <v>1994</v>
      </c>
    </row>
    <row r="8885" spans="1:3" hidden="1">
      <c r="A8885" s="1" t="str">
        <f t="shared" si="138"/>
        <v>PR 1995</v>
      </c>
      <c r="B8885" t="s">
        <v>160</v>
      </c>
      <c r="C8885">
        <v>1995</v>
      </c>
    </row>
    <row r="8886" spans="1:3" hidden="1">
      <c r="A8886" s="1" t="str">
        <f t="shared" si="138"/>
        <v>PR 1996</v>
      </c>
      <c r="B8886" t="s">
        <v>160</v>
      </c>
      <c r="C8886">
        <v>1996</v>
      </c>
    </row>
    <row r="8887" spans="1:3" hidden="1">
      <c r="A8887" s="1" t="str">
        <f t="shared" si="138"/>
        <v>PR 1997</v>
      </c>
      <c r="B8887" t="s">
        <v>160</v>
      </c>
      <c r="C8887">
        <v>1997</v>
      </c>
    </row>
    <row r="8888" spans="1:3" hidden="1">
      <c r="A8888" s="1" t="str">
        <f t="shared" si="138"/>
        <v>PR 1998</v>
      </c>
      <c r="B8888" t="s">
        <v>160</v>
      </c>
      <c r="C8888">
        <v>1998</v>
      </c>
    </row>
    <row r="8889" spans="1:3" hidden="1">
      <c r="A8889" s="1" t="str">
        <f t="shared" si="138"/>
        <v>PR 1999</v>
      </c>
      <c r="B8889" t="s">
        <v>160</v>
      </c>
      <c r="C8889">
        <v>1999</v>
      </c>
    </row>
    <row r="8890" spans="1:3" hidden="1">
      <c r="A8890" s="1" t="str">
        <f t="shared" si="138"/>
        <v>PR 2000</v>
      </c>
      <c r="B8890" t="s">
        <v>160</v>
      </c>
      <c r="C8890">
        <v>2000</v>
      </c>
    </row>
    <row r="8891" spans="1:3" hidden="1">
      <c r="A8891" s="1" t="str">
        <f t="shared" si="138"/>
        <v>PR 2001</v>
      </c>
      <c r="B8891" t="s">
        <v>160</v>
      </c>
      <c r="C8891">
        <v>2001</v>
      </c>
    </row>
    <row r="8892" spans="1:3" hidden="1">
      <c r="A8892" s="1" t="str">
        <f t="shared" si="138"/>
        <v>PR 2002</v>
      </c>
      <c r="B8892" t="s">
        <v>160</v>
      </c>
      <c r="C8892">
        <v>2002</v>
      </c>
    </row>
    <row r="8893" spans="1:3" hidden="1">
      <c r="A8893" s="1" t="str">
        <f t="shared" si="138"/>
        <v>PR 2003</v>
      </c>
      <c r="B8893" t="s">
        <v>160</v>
      </c>
      <c r="C8893">
        <v>2003</v>
      </c>
    </row>
    <row r="8894" spans="1:3" hidden="1">
      <c r="A8894" s="1" t="str">
        <f t="shared" si="138"/>
        <v>PR 2004</v>
      </c>
      <c r="B8894" t="s">
        <v>160</v>
      </c>
      <c r="C8894">
        <v>2004</v>
      </c>
    </row>
    <row r="8895" spans="1:3" hidden="1">
      <c r="A8895" s="1" t="str">
        <f t="shared" si="138"/>
        <v>PR 2005</v>
      </c>
      <c r="B8895" t="s">
        <v>160</v>
      </c>
      <c r="C8895">
        <v>2005</v>
      </c>
    </row>
    <row r="8896" spans="1:3" hidden="1">
      <c r="A8896" s="1" t="str">
        <f t="shared" si="138"/>
        <v>PR 2006</v>
      </c>
      <c r="B8896" t="s">
        <v>160</v>
      </c>
      <c r="C8896">
        <v>2006</v>
      </c>
    </row>
    <row r="8897" spans="1:3" hidden="1">
      <c r="A8897" s="1" t="str">
        <f t="shared" si="138"/>
        <v>PR 2007</v>
      </c>
      <c r="B8897" t="s">
        <v>160</v>
      </c>
      <c r="C8897">
        <v>2007</v>
      </c>
    </row>
    <row r="8898" spans="1:3" hidden="1">
      <c r="A8898" s="1" t="str">
        <f t="shared" si="138"/>
        <v>PR 2008</v>
      </c>
      <c r="B8898" t="s">
        <v>160</v>
      </c>
      <c r="C8898">
        <v>2008</v>
      </c>
    </row>
    <row r="8899" spans="1:3" hidden="1">
      <c r="A8899" s="1" t="str">
        <f t="shared" ref="A8899:A8962" si="139">CONCATENATE(B8899," ",C8899)</f>
        <v>PR 2009</v>
      </c>
      <c r="B8899" t="s">
        <v>160</v>
      </c>
      <c r="C8899">
        <v>2009</v>
      </c>
    </row>
    <row r="8900" spans="1:3" hidden="1">
      <c r="A8900" s="1" t="str">
        <f t="shared" si="139"/>
        <v>PR 2010</v>
      </c>
      <c r="B8900" t="s">
        <v>160</v>
      </c>
      <c r="C8900">
        <v>2010</v>
      </c>
    </row>
    <row r="8901" spans="1:3" hidden="1">
      <c r="A8901" s="1" t="str">
        <f t="shared" si="139"/>
        <v>PR 2011</v>
      </c>
      <c r="B8901" t="s">
        <v>160</v>
      </c>
      <c r="C8901">
        <v>2011</v>
      </c>
    </row>
    <row r="8902" spans="1:3" hidden="1">
      <c r="A8902" s="1" t="str">
        <f t="shared" si="139"/>
        <v>PR 2012</v>
      </c>
      <c r="B8902" t="s">
        <v>160</v>
      </c>
      <c r="C8902">
        <v>2012</v>
      </c>
    </row>
    <row r="8903" spans="1:3" hidden="1">
      <c r="A8903" s="1" t="str">
        <f t="shared" si="139"/>
        <v>PR 2013</v>
      </c>
      <c r="B8903" t="s">
        <v>160</v>
      </c>
      <c r="C8903">
        <v>2013</v>
      </c>
    </row>
    <row r="8904" spans="1:3" hidden="1">
      <c r="A8904" s="1" t="str">
        <f t="shared" si="139"/>
        <v>PR 2014</v>
      </c>
      <c r="B8904" t="s">
        <v>160</v>
      </c>
      <c r="C8904">
        <v>2014</v>
      </c>
    </row>
    <row r="8905" spans="1:3" hidden="1">
      <c r="A8905" s="1" t="str">
        <f t="shared" si="139"/>
        <v>PR 2015</v>
      </c>
      <c r="B8905" t="s">
        <v>160</v>
      </c>
      <c r="C8905">
        <v>2015</v>
      </c>
    </row>
    <row r="8906" spans="1:3" hidden="1">
      <c r="A8906" s="1" t="str">
        <f t="shared" si="139"/>
        <v>PS 1960</v>
      </c>
      <c r="B8906" t="s">
        <v>212</v>
      </c>
      <c r="C8906">
        <v>1960</v>
      </c>
    </row>
    <row r="8907" spans="1:3" hidden="1">
      <c r="A8907" s="1" t="str">
        <f t="shared" si="139"/>
        <v>PS 1961</v>
      </c>
      <c r="B8907" t="s">
        <v>212</v>
      </c>
      <c r="C8907">
        <v>1961</v>
      </c>
    </row>
    <row r="8908" spans="1:3" hidden="1">
      <c r="A8908" s="1" t="str">
        <f t="shared" si="139"/>
        <v>PS 1962</v>
      </c>
      <c r="B8908" t="s">
        <v>212</v>
      </c>
      <c r="C8908">
        <v>1962</v>
      </c>
    </row>
    <row r="8909" spans="1:3" hidden="1">
      <c r="A8909" s="1" t="str">
        <f t="shared" si="139"/>
        <v>PS 1963</v>
      </c>
      <c r="B8909" t="s">
        <v>212</v>
      </c>
      <c r="C8909">
        <v>1963</v>
      </c>
    </row>
    <row r="8910" spans="1:3" hidden="1">
      <c r="A8910" s="1" t="str">
        <f t="shared" si="139"/>
        <v>PS 1964</v>
      </c>
      <c r="B8910" t="s">
        <v>212</v>
      </c>
      <c r="C8910">
        <v>1964</v>
      </c>
    </row>
    <row r="8911" spans="1:3" hidden="1">
      <c r="A8911" s="1" t="str">
        <f t="shared" si="139"/>
        <v>PS 1965</v>
      </c>
      <c r="B8911" t="s">
        <v>212</v>
      </c>
      <c r="C8911">
        <v>1965</v>
      </c>
    </row>
    <row r="8912" spans="1:3" hidden="1">
      <c r="A8912" s="1" t="str">
        <f t="shared" si="139"/>
        <v>PS 1966</v>
      </c>
      <c r="B8912" t="s">
        <v>212</v>
      </c>
      <c r="C8912">
        <v>1966</v>
      </c>
    </row>
    <row r="8913" spans="1:3" hidden="1">
      <c r="A8913" s="1" t="str">
        <f t="shared" si="139"/>
        <v>PS 1967</v>
      </c>
      <c r="B8913" t="s">
        <v>212</v>
      </c>
      <c r="C8913">
        <v>1967</v>
      </c>
    </row>
    <row r="8914" spans="1:3" hidden="1">
      <c r="A8914" s="1" t="str">
        <f t="shared" si="139"/>
        <v>PS 1968</v>
      </c>
      <c r="B8914" t="s">
        <v>212</v>
      </c>
      <c r="C8914">
        <v>1968</v>
      </c>
    </row>
    <row r="8915" spans="1:3" hidden="1">
      <c r="A8915" s="1" t="str">
        <f t="shared" si="139"/>
        <v>PS 1969</v>
      </c>
      <c r="B8915" t="s">
        <v>212</v>
      </c>
      <c r="C8915">
        <v>1969</v>
      </c>
    </row>
    <row r="8916" spans="1:3" hidden="1">
      <c r="A8916" s="1" t="str">
        <f t="shared" si="139"/>
        <v>PS 1970</v>
      </c>
      <c r="B8916" t="s">
        <v>212</v>
      </c>
      <c r="C8916">
        <v>1970</v>
      </c>
    </row>
    <row r="8917" spans="1:3" hidden="1">
      <c r="A8917" s="1" t="str">
        <f t="shared" si="139"/>
        <v>PS 1971</v>
      </c>
      <c r="B8917" t="s">
        <v>212</v>
      </c>
      <c r="C8917">
        <v>1971</v>
      </c>
    </row>
    <row r="8918" spans="1:3" hidden="1">
      <c r="A8918" s="1" t="str">
        <f t="shared" si="139"/>
        <v>PS 1972</v>
      </c>
      <c r="B8918" t="s">
        <v>212</v>
      </c>
      <c r="C8918">
        <v>1972</v>
      </c>
    </row>
    <row r="8919" spans="1:3" hidden="1">
      <c r="A8919" s="1" t="str">
        <f t="shared" si="139"/>
        <v>PS 1973</v>
      </c>
      <c r="B8919" t="s">
        <v>212</v>
      </c>
      <c r="C8919">
        <v>1973</v>
      </c>
    </row>
    <row r="8920" spans="1:3" hidden="1">
      <c r="A8920" s="1" t="str">
        <f t="shared" si="139"/>
        <v>PS 1974</v>
      </c>
      <c r="B8920" t="s">
        <v>212</v>
      </c>
      <c r="C8920">
        <v>1974</v>
      </c>
    </row>
    <row r="8921" spans="1:3" hidden="1">
      <c r="A8921" s="1" t="str">
        <f t="shared" si="139"/>
        <v>PS 1975</v>
      </c>
      <c r="B8921" t="s">
        <v>212</v>
      </c>
      <c r="C8921">
        <v>1975</v>
      </c>
    </row>
    <row r="8922" spans="1:3" hidden="1">
      <c r="A8922" s="1" t="str">
        <f t="shared" si="139"/>
        <v>PS 1976</v>
      </c>
      <c r="B8922" t="s">
        <v>212</v>
      </c>
      <c r="C8922">
        <v>1976</v>
      </c>
    </row>
    <row r="8923" spans="1:3" hidden="1">
      <c r="A8923" s="1" t="str">
        <f t="shared" si="139"/>
        <v>PS 1977</v>
      </c>
      <c r="B8923" t="s">
        <v>212</v>
      </c>
      <c r="C8923">
        <v>1977</v>
      </c>
    </row>
    <row r="8924" spans="1:3" hidden="1">
      <c r="A8924" s="1" t="str">
        <f t="shared" si="139"/>
        <v>PS 1978</v>
      </c>
      <c r="B8924" t="s">
        <v>212</v>
      </c>
      <c r="C8924">
        <v>1978</v>
      </c>
    </row>
    <row r="8925" spans="1:3" hidden="1">
      <c r="A8925" s="1" t="str">
        <f t="shared" si="139"/>
        <v>PS 1979</v>
      </c>
      <c r="B8925" t="s">
        <v>212</v>
      </c>
      <c r="C8925">
        <v>1979</v>
      </c>
    </row>
    <row r="8926" spans="1:3" hidden="1">
      <c r="A8926" s="1" t="str">
        <f t="shared" si="139"/>
        <v>PS 1980</v>
      </c>
      <c r="B8926" t="s">
        <v>212</v>
      </c>
      <c r="C8926">
        <v>1980</v>
      </c>
    </row>
    <row r="8927" spans="1:3" hidden="1">
      <c r="A8927" s="1" t="str">
        <f t="shared" si="139"/>
        <v>PS 1981</v>
      </c>
      <c r="B8927" t="s">
        <v>212</v>
      </c>
      <c r="C8927">
        <v>1981</v>
      </c>
    </row>
    <row r="8928" spans="1:3" hidden="1">
      <c r="A8928" s="1" t="str">
        <f t="shared" si="139"/>
        <v>PS 1982</v>
      </c>
      <c r="B8928" t="s">
        <v>212</v>
      </c>
      <c r="C8928">
        <v>1982</v>
      </c>
    </row>
    <row r="8929" spans="1:3" hidden="1">
      <c r="A8929" s="1" t="str">
        <f t="shared" si="139"/>
        <v>PS 1983</v>
      </c>
      <c r="B8929" t="s">
        <v>212</v>
      </c>
      <c r="C8929">
        <v>1983</v>
      </c>
    </row>
    <row r="8930" spans="1:3" hidden="1">
      <c r="A8930" s="1" t="str">
        <f t="shared" si="139"/>
        <v>PS 1984</v>
      </c>
      <c r="B8930" t="s">
        <v>212</v>
      </c>
      <c r="C8930">
        <v>1984</v>
      </c>
    </row>
    <row r="8931" spans="1:3" hidden="1">
      <c r="A8931" s="1" t="str">
        <f t="shared" si="139"/>
        <v>PS 1985</v>
      </c>
      <c r="B8931" t="s">
        <v>212</v>
      </c>
      <c r="C8931">
        <v>1985</v>
      </c>
    </row>
    <row r="8932" spans="1:3" hidden="1">
      <c r="A8932" s="1" t="str">
        <f t="shared" si="139"/>
        <v>PS 1986</v>
      </c>
      <c r="B8932" t="s">
        <v>212</v>
      </c>
      <c r="C8932">
        <v>1986</v>
      </c>
    </row>
    <row r="8933" spans="1:3" hidden="1">
      <c r="A8933" s="1" t="str">
        <f t="shared" si="139"/>
        <v>PS 1987</v>
      </c>
      <c r="B8933" t="s">
        <v>212</v>
      </c>
      <c r="C8933">
        <v>1987</v>
      </c>
    </row>
    <row r="8934" spans="1:3" hidden="1">
      <c r="A8934" s="1" t="str">
        <f t="shared" si="139"/>
        <v>PS 1988</v>
      </c>
      <c r="B8934" t="s">
        <v>212</v>
      </c>
      <c r="C8934">
        <v>1988</v>
      </c>
    </row>
    <row r="8935" spans="1:3" hidden="1">
      <c r="A8935" s="1" t="str">
        <f t="shared" si="139"/>
        <v>PS 1989</v>
      </c>
      <c r="B8935" t="s">
        <v>212</v>
      </c>
      <c r="C8935">
        <v>1989</v>
      </c>
    </row>
    <row r="8936" spans="1:3" hidden="1">
      <c r="A8936" s="1" t="str">
        <f t="shared" si="139"/>
        <v>PS 1990</v>
      </c>
      <c r="B8936" t="s">
        <v>212</v>
      </c>
      <c r="C8936">
        <v>1990</v>
      </c>
    </row>
    <row r="8937" spans="1:3" hidden="1">
      <c r="A8937" s="1" t="str">
        <f t="shared" si="139"/>
        <v>PS 1991</v>
      </c>
      <c r="B8937" t="s">
        <v>212</v>
      </c>
      <c r="C8937">
        <v>1991</v>
      </c>
    </row>
    <row r="8938" spans="1:3" hidden="1">
      <c r="A8938" s="1" t="str">
        <f t="shared" si="139"/>
        <v>PS 1992</v>
      </c>
      <c r="B8938" t="s">
        <v>212</v>
      </c>
      <c r="C8938">
        <v>1992</v>
      </c>
    </row>
    <row r="8939" spans="1:3" hidden="1">
      <c r="A8939" s="1" t="str">
        <f t="shared" si="139"/>
        <v>PS 1993</v>
      </c>
      <c r="B8939" t="s">
        <v>212</v>
      </c>
      <c r="C8939">
        <v>1993</v>
      </c>
    </row>
    <row r="8940" spans="1:3" hidden="1">
      <c r="A8940" s="1" t="str">
        <f t="shared" si="139"/>
        <v>PS 1994</v>
      </c>
      <c r="B8940" t="s">
        <v>212</v>
      </c>
      <c r="C8940">
        <v>1994</v>
      </c>
    </row>
    <row r="8941" spans="1:3" hidden="1">
      <c r="A8941" s="1" t="str">
        <f t="shared" si="139"/>
        <v>PS 1995</v>
      </c>
      <c r="B8941" t="s">
        <v>212</v>
      </c>
      <c r="C8941">
        <v>1995</v>
      </c>
    </row>
    <row r="8942" spans="1:3" hidden="1">
      <c r="A8942" s="1" t="str">
        <f t="shared" si="139"/>
        <v>PS 1996</v>
      </c>
      <c r="B8942" t="s">
        <v>212</v>
      </c>
      <c r="C8942">
        <v>1996</v>
      </c>
    </row>
    <row r="8943" spans="1:3" hidden="1">
      <c r="A8943" s="1" t="str">
        <f t="shared" si="139"/>
        <v>PS 1997</v>
      </c>
      <c r="B8943" t="s">
        <v>212</v>
      </c>
      <c r="C8943">
        <v>1997</v>
      </c>
    </row>
    <row r="8944" spans="1:3" hidden="1">
      <c r="A8944" s="1" t="str">
        <f t="shared" si="139"/>
        <v>PS 1998</v>
      </c>
      <c r="B8944" t="s">
        <v>212</v>
      </c>
      <c r="C8944">
        <v>1998</v>
      </c>
    </row>
    <row r="8945" spans="1:8" hidden="1">
      <c r="A8945" s="1" t="str">
        <f t="shared" si="139"/>
        <v>PS 1999</v>
      </c>
      <c r="B8945" t="s">
        <v>212</v>
      </c>
      <c r="C8945">
        <v>1999</v>
      </c>
    </row>
    <row r="8946" spans="1:8" hidden="1">
      <c r="A8946" s="1" t="str">
        <f t="shared" si="139"/>
        <v>PS 2000</v>
      </c>
      <c r="B8946" t="s">
        <v>212</v>
      </c>
      <c r="C8946">
        <v>2000</v>
      </c>
    </row>
    <row r="8947" spans="1:8" hidden="1">
      <c r="A8947" s="1" t="str">
        <f t="shared" si="139"/>
        <v>PS 2001</v>
      </c>
      <c r="B8947" t="s">
        <v>212</v>
      </c>
      <c r="C8947">
        <v>2001</v>
      </c>
    </row>
    <row r="8948" spans="1:8" hidden="1">
      <c r="A8948" s="1" t="str">
        <f t="shared" si="139"/>
        <v>PS 2002</v>
      </c>
      <c r="B8948" t="s">
        <v>212</v>
      </c>
      <c r="C8948">
        <v>2002</v>
      </c>
    </row>
    <row r="8949" spans="1:8" hidden="1">
      <c r="A8949" s="1" t="str">
        <f t="shared" si="139"/>
        <v>PS 2003</v>
      </c>
      <c r="B8949" t="s">
        <v>212</v>
      </c>
      <c r="C8949">
        <v>2003</v>
      </c>
    </row>
    <row r="8950" spans="1:8" hidden="1">
      <c r="A8950" s="1" t="str">
        <f t="shared" si="139"/>
        <v>PS 2004</v>
      </c>
      <c r="B8950" t="s">
        <v>212</v>
      </c>
      <c r="C8950">
        <v>2004</v>
      </c>
      <c r="D8950">
        <v>7.53</v>
      </c>
      <c r="E8950">
        <v>12.06</v>
      </c>
      <c r="F8950">
        <v>16.27</v>
      </c>
      <c r="G8950">
        <v>22.45</v>
      </c>
      <c r="H8950">
        <v>41.69</v>
      </c>
    </row>
    <row r="8951" spans="1:8" hidden="1">
      <c r="A8951" s="1" t="str">
        <f t="shared" si="139"/>
        <v>PS 2005</v>
      </c>
      <c r="B8951" t="s">
        <v>212</v>
      </c>
      <c r="C8951">
        <v>2005</v>
      </c>
      <c r="D8951">
        <v>7.32</v>
      </c>
      <c r="E8951">
        <v>11.78</v>
      </c>
      <c r="F8951">
        <v>16.100000000000001</v>
      </c>
      <c r="G8951">
        <v>22.52</v>
      </c>
      <c r="H8951">
        <v>42.28</v>
      </c>
    </row>
    <row r="8952" spans="1:8" hidden="1">
      <c r="A8952" s="1" t="str">
        <f t="shared" si="139"/>
        <v>PS 2006</v>
      </c>
      <c r="B8952" t="s">
        <v>212</v>
      </c>
      <c r="C8952">
        <v>2006</v>
      </c>
      <c r="D8952">
        <v>7.8</v>
      </c>
      <c r="E8952">
        <v>12.07</v>
      </c>
      <c r="F8952">
        <v>16.12</v>
      </c>
      <c r="G8952">
        <v>21.8</v>
      </c>
      <c r="H8952">
        <v>42.21</v>
      </c>
    </row>
    <row r="8953" spans="1:8" hidden="1">
      <c r="A8953" s="1" t="str">
        <f t="shared" si="139"/>
        <v>PS 2007</v>
      </c>
      <c r="B8953" t="s">
        <v>212</v>
      </c>
      <c r="C8953">
        <v>2007</v>
      </c>
      <c r="D8953">
        <v>7.12</v>
      </c>
      <c r="E8953">
        <v>11.59</v>
      </c>
      <c r="F8953">
        <v>16.079999999999998</v>
      </c>
      <c r="G8953">
        <v>22.25</v>
      </c>
      <c r="H8953">
        <v>42.96</v>
      </c>
    </row>
    <row r="8954" spans="1:8" hidden="1">
      <c r="A8954" s="1" t="str">
        <f t="shared" si="139"/>
        <v>PS 2008</v>
      </c>
      <c r="B8954" t="s">
        <v>212</v>
      </c>
      <c r="C8954">
        <v>2008</v>
      </c>
    </row>
    <row r="8955" spans="1:8" hidden="1">
      <c r="A8955" s="1" t="str">
        <f t="shared" si="139"/>
        <v>PS 2009</v>
      </c>
      <c r="B8955" t="s">
        <v>212</v>
      </c>
      <c r="C8955">
        <v>2009</v>
      </c>
      <c r="D8955">
        <v>7.71</v>
      </c>
      <c r="E8955">
        <v>11.91</v>
      </c>
      <c r="F8955">
        <v>15.88</v>
      </c>
      <c r="G8955">
        <v>21.9</v>
      </c>
      <c r="H8955">
        <v>42.61</v>
      </c>
    </row>
    <row r="8956" spans="1:8" hidden="1">
      <c r="A8956" s="1" t="str">
        <f t="shared" si="139"/>
        <v>PS 2010</v>
      </c>
      <c r="B8956" t="s">
        <v>212</v>
      </c>
      <c r="C8956">
        <v>2010</v>
      </c>
    </row>
    <row r="8957" spans="1:8" hidden="1">
      <c r="A8957" s="1" t="str">
        <f t="shared" si="139"/>
        <v>PS 2011</v>
      </c>
      <c r="B8957" t="s">
        <v>212</v>
      </c>
      <c r="C8957">
        <v>2011</v>
      </c>
    </row>
    <row r="8958" spans="1:8" hidden="1">
      <c r="A8958" s="1" t="str">
        <f t="shared" si="139"/>
        <v>PS 2012</v>
      </c>
      <c r="B8958" t="s">
        <v>212</v>
      </c>
      <c r="C8958">
        <v>2012</v>
      </c>
    </row>
    <row r="8959" spans="1:8" hidden="1">
      <c r="A8959" s="1" t="str">
        <f t="shared" si="139"/>
        <v>PS 2013</v>
      </c>
      <c r="B8959" t="s">
        <v>212</v>
      </c>
      <c r="C8959">
        <v>2013</v>
      </c>
    </row>
    <row r="8960" spans="1:8" hidden="1">
      <c r="A8960" s="1" t="str">
        <f t="shared" si="139"/>
        <v>PS 2014</v>
      </c>
      <c r="B8960" t="s">
        <v>212</v>
      </c>
      <c r="C8960">
        <v>2014</v>
      </c>
    </row>
    <row r="8961" spans="1:3" hidden="1">
      <c r="A8961" s="1" t="str">
        <f t="shared" si="139"/>
        <v>PS 2015</v>
      </c>
      <c r="B8961" t="s">
        <v>212</v>
      </c>
      <c r="C8961">
        <v>2015</v>
      </c>
    </row>
    <row r="8962" spans="1:3" hidden="1">
      <c r="A8962" s="1" t="str">
        <f t="shared" si="139"/>
        <v>PT 1960</v>
      </c>
      <c r="B8962" t="s">
        <v>162</v>
      </c>
      <c r="C8962">
        <v>1960</v>
      </c>
    </row>
    <row r="8963" spans="1:3" hidden="1">
      <c r="A8963" s="1" t="str">
        <f t="shared" ref="A8963:A9026" si="140">CONCATENATE(B8963," ",C8963)</f>
        <v>PT 1961</v>
      </c>
      <c r="B8963" t="s">
        <v>162</v>
      </c>
      <c r="C8963">
        <v>1961</v>
      </c>
    </row>
    <row r="8964" spans="1:3" hidden="1">
      <c r="A8964" s="1" t="str">
        <f t="shared" si="140"/>
        <v>PT 1962</v>
      </c>
      <c r="B8964" t="s">
        <v>162</v>
      </c>
      <c r="C8964">
        <v>1962</v>
      </c>
    </row>
    <row r="8965" spans="1:3" hidden="1">
      <c r="A8965" s="1" t="str">
        <f t="shared" si="140"/>
        <v>PT 1963</v>
      </c>
      <c r="B8965" t="s">
        <v>162</v>
      </c>
      <c r="C8965">
        <v>1963</v>
      </c>
    </row>
    <row r="8966" spans="1:3" hidden="1">
      <c r="A8966" s="1" t="str">
        <f t="shared" si="140"/>
        <v>PT 1964</v>
      </c>
      <c r="B8966" t="s">
        <v>162</v>
      </c>
      <c r="C8966">
        <v>1964</v>
      </c>
    </row>
    <row r="8967" spans="1:3" hidden="1">
      <c r="A8967" s="1" t="str">
        <f t="shared" si="140"/>
        <v>PT 1965</v>
      </c>
      <c r="B8967" t="s">
        <v>162</v>
      </c>
      <c r="C8967">
        <v>1965</v>
      </c>
    </row>
    <row r="8968" spans="1:3" hidden="1">
      <c r="A8968" s="1" t="str">
        <f t="shared" si="140"/>
        <v>PT 1966</v>
      </c>
      <c r="B8968" t="s">
        <v>162</v>
      </c>
      <c r="C8968">
        <v>1966</v>
      </c>
    </row>
    <row r="8969" spans="1:3" hidden="1">
      <c r="A8969" s="1" t="str">
        <f t="shared" si="140"/>
        <v>PT 1967</v>
      </c>
      <c r="B8969" t="s">
        <v>162</v>
      </c>
      <c r="C8969">
        <v>1967</v>
      </c>
    </row>
    <row r="8970" spans="1:3" hidden="1">
      <c r="A8970" s="1" t="str">
        <f t="shared" si="140"/>
        <v>PT 1968</v>
      </c>
      <c r="B8970" t="s">
        <v>162</v>
      </c>
      <c r="C8970">
        <v>1968</v>
      </c>
    </row>
    <row r="8971" spans="1:3" hidden="1">
      <c r="A8971" s="1" t="str">
        <f t="shared" si="140"/>
        <v>PT 1969</v>
      </c>
      <c r="B8971" t="s">
        <v>162</v>
      </c>
      <c r="C8971">
        <v>1969</v>
      </c>
    </row>
    <row r="8972" spans="1:3" hidden="1">
      <c r="A8972" s="1" t="str">
        <f t="shared" si="140"/>
        <v>PT 1970</v>
      </c>
      <c r="B8972" t="s">
        <v>162</v>
      </c>
      <c r="C8972">
        <v>1970</v>
      </c>
    </row>
    <row r="8973" spans="1:3" hidden="1">
      <c r="A8973" s="1" t="str">
        <f t="shared" si="140"/>
        <v>PT 1971</v>
      </c>
      <c r="B8973" t="s">
        <v>162</v>
      </c>
      <c r="C8973">
        <v>1971</v>
      </c>
    </row>
    <row r="8974" spans="1:3" hidden="1">
      <c r="A8974" s="1" t="str">
        <f t="shared" si="140"/>
        <v>PT 1972</v>
      </c>
      <c r="B8974" t="s">
        <v>162</v>
      </c>
      <c r="C8974">
        <v>1972</v>
      </c>
    </row>
    <row r="8975" spans="1:3" hidden="1">
      <c r="A8975" s="1" t="str">
        <f t="shared" si="140"/>
        <v>PT 1973</v>
      </c>
      <c r="B8975" t="s">
        <v>162</v>
      </c>
      <c r="C8975">
        <v>1973</v>
      </c>
    </row>
    <row r="8976" spans="1:3" hidden="1">
      <c r="A8976" s="1" t="str">
        <f t="shared" si="140"/>
        <v>PT 1974</v>
      </c>
      <c r="B8976" t="s">
        <v>162</v>
      </c>
      <c r="C8976">
        <v>1974</v>
      </c>
    </row>
    <row r="8977" spans="1:3" hidden="1">
      <c r="A8977" s="1" t="str">
        <f t="shared" si="140"/>
        <v>PT 1975</v>
      </c>
      <c r="B8977" t="s">
        <v>162</v>
      </c>
      <c r="C8977">
        <v>1975</v>
      </c>
    </row>
    <row r="8978" spans="1:3" hidden="1">
      <c r="A8978" s="1" t="str">
        <f t="shared" si="140"/>
        <v>PT 1976</v>
      </c>
      <c r="B8978" t="s">
        <v>162</v>
      </c>
      <c r="C8978">
        <v>1976</v>
      </c>
    </row>
    <row r="8979" spans="1:3" hidden="1">
      <c r="A8979" s="1" t="str">
        <f t="shared" si="140"/>
        <v>PT 1977</v>
      </c>
      <c r="B8979" t="s">
        <v>162</v>
      </c>
      <c r="C8979">
        <v>1977</v>
      </c>
    </row>
    <row r="8980" spans="1:3" hidden="1">
      <c r="A8980" s="1" t="str">
        <f t="shared" si="140"/>
        <v>PT 1978</v>
      </c>
      <c r="B8980" t="s">
        <v>162</v>
      </c>
      <c r="C8980">
        <v>1978</v>
      </c>
    </row>
    <row r="8981" spans="1:3" hidden="1">
      <c r="A8981" s="1" t="str">
        <f t="shared" si="140"/>
        <v>PT 1979</v>
      </c>
      <c r="B8981" t="s">
        <v>162</v>
      </c>
      <c r="C8981">
        <v>1979</v>
      </c>
    </row>
    <row r="8982" spans="1:3" hidden="1">
      <c r="A8982" s="1" t="str">
        <f t="shared" si="140"/>
        <v>PT 1980</v>
      </c>
      <c r="B8982" t="s">
        <v>162</v>
      </c>
      <c r="C8982">
        <v>1980</v>
      </c>
    </row>
    <row r="8983" spans="1:3" hidden="1">
      <c r="A8983" s="1" t="str">
        <f t="shared" si="140"/>
        <v>PT 1981</v>
      </c>
      <c r="B8983" t="s">
        <v>162</v>
      </c>
      <c r="C8983">
        <v>1981</v>
      </c>
    </row>
    <row r="8984" spans="1:3" hidden="1">
      <c r="A8984" s="1" t="str">
        <f t="shared" si="140"/>
        <v>PT 1982</v>
      </c>
      <c r="B8984" t="s">
        <v>162</v>
      </c>
      <c r="C8984">
        <v>1982</v>
      </c>
    </row>
    <row r="8985" spans="1:3" hidden="1">
      <c r="A8985" s="1" t="str">
        <f t="shared" si="140"/>
        <v>PT 1983</v>
      </c>
      <c r="B8985" t="s">
        <v>162</v>
      </c>
      <c r="C8985">
        <v>1983</v>
      </c>
    </row>
    <row r="8986" spans="1:3" hidden="1">
      <c r="A8986" s="1" t="str">
        <f t="shared" si="140"/>
        <v>PT 1984</v>
      </c>
      <c r="B8986" t="s">
        <v>162</v>
      </c>
      <c r="C8986">
        <v>1984</v>
      </c>
    </row>
    <row r="8987" spans="1:3" hidden="1">
      <c r="A8987" s="1" t="str">
        <f t="shared" si="140"/>
        <v>PT 1985</v>
      </c>
      <c r="B8987" t="s">
        <v>162</v>
      </c>
      <c r="C8987">
        <v>1985</v>
      </c>
    </row>
    <row r="8988" spans="1:3" hidden="1">
      <c r="A8988" s="1" t="str">
        <f t="shared" si="140"/>
        <v>PT 1986</v>
      </c>
      <c r="B8988" t="s">
        <v>162</v>
      </c>
      <c r="C8988">
        <v>1986</v>
      </c>
    </row>
    <row r="8989" spans="1:3" hidden="1">
      <c r="A8989" s="1" t="str">
        <f t="shared" si="140"/>
        <v>PT 1987</v>
      </c>
      <c r="B8989" t="s">
        <v>162</v>
      </c>
      <c r="C8989">
        <v>1987</v>
      </c>
    </row>
    <row r="8990" spans="1:3" hidden="1">
      <c r="A8990" s="1" t="str">
        <f t="shared" si="140"/>
        <v>PT 1988</v>
      </c>
      <c r="B8990" t="s">
        <v>162</v>
      </c>
      <c r="C8990">
        <v>1988</v>
      </c>
    </row>
    <row r="8991" spans="1:3" hidden="1">
      <c r="A8991" s="1" t="str">
        <f t="shared" si="140"/>
        <v>PT 1989</v>
      </c>
      <c r="B8991" t="s">
        <v>162</v>
      </c>
      <c r="C8991">
        <v>1989</v>
      </c>
    </row>
    <row r="8992" spans="1:3" hidden="1">
      <c r="A8992" s="1" t="str">
        <f t="shared" si="140"/>
        <v>PT 1990</v>
      </c>
      <c r="B8992" t="s">
        <v>162</v>
      </c>
      <c r="C8992">
        <v>1990</v>
      </c>
    </row>
    <row r="8993" spans="1:8" hidden="1">
      <c r="A8993" s="1" t="str">
        <f t="shared" si="140"/>
        <v>PT 1991</v>
      </c>
      <c r="B8993" t="s">
        <v>162</v>
      </c>
      <c r="C8993">
        <v>1991</v>
      </c>
    </row>
    <row r="8994" spans="1:8" hidden="1">
      <c r="A8994" s="1" t="str">
        <f t="shared" si="140"/>
        <v>PT 1992</v>
      </c>
      <c r="B8994" t="s">
        <v>162</v>
      </c>
      <c r="C8994">
        <v>1992</v>
      </c>
    </row>
    <row r="8995" spans="1:8" hidden="1">
      <c r="A8995" s="1" t="str">
        <f t="shared" si="140"/>
        <v>PT 1993</v>
      </c>
      <c r="B8995" t="s">
        <v>162</v>
      </c>
      <c r="C8995">
        <v>1993</v>
      </c>
    </row>
    <row r="8996" spans="1:8" hidden="1">
      <c r="A8996" s="1" t="str">
        <f t="shared" si="140"/>
        <v>PT 1994</v>
      </c>
      <c r="B8996" t="s">
        <v>162</v>
      </c>
      <c r="C8996">
        <v>1994</v>
      </c>
    </row>
    <row r="8997" spans="1:8" hidden="1">
      <c r="A8997" s="1" t="str">
        <f t="shared" si="140"/>
        <v>PT 1995</v>
      </c>
      <c r="B8997" t="s">
        <v>162</v>
      </c>
      <c r="C8997">
        <v>1995</v>
      </c>
    </row>
    <row r="8998" spans="1:8" hidden="1">
      <c r="A8998" s="1" t="str">
        <f t="shared" si="140"/>
        <v>PT 1996</v>
      </c>
      <c r="B8998" t="s">
        <v>162</v>
      </c>
      <c r="C8998">
        <v>1996</v>
      </c>
    </row>
    <row r="8999" spans="1:8" hidden="1">
      <c r="A8999" s="1" t="str">
        <f t="shared" si="140"/>
        <v>PT 1997</v>
      </c>
      <c r="B8999" t="s">
        <v>162</v>
      </c>
      <c r="C8999">
        <v>1997</v>
      </c>
    </row>
    <row r="9000" spans="1:8" hidden="1">
      <c r="A9000" s="1" t="str">
        <f t="shared" si="140"/>
        <v>PT 1998</v>
      </c>
      <c r="B9000" t="s">
        <v>162</v>
      </c>
      <c r="C9000">
        <v>1998</v>
      </c>
    </row>
    <row r="9001" spans="1:8" hidden="1">
      <c r="A9001" s="1" t="str">
        <f t="shared" si="140"/>
        <v>PT 1999</v>
      </c>
      <c r="B9001" t="s">
        <v>162</v>
      </c>
      <c r="C9001">
        <v>1999</v>
      </c>
    </row>
    <row r="9002" spans="1:8" hidden="1">
      <c r="A9002" s="1" t="str">
        <f t="shared" si="140"/>
        <v>PT 2000</v>
      </c>
      <c r="B9002" t="s">
        <v>162</v>
      </c>
      <c r="C9002">
        <v>2000</v>
      </c>
    </row>
    <row r="9003" spans="1:8" hidden="1">
      <c r="A9003" s="1" t="str">
        <f t="shared" si="140"/>
        <v>PT 2001</v>
      </c>
      <c r="B9003" t="s">
        <v>162</v>
      </c>
      <c r="C9003">
        <v>2001</v>
      </c>
    </row>
    <row r="9004" spans="1:8" hidden="1">
      <c r="A9004" s="1" t="str">
        <f t="shared" si="140"/>
        <v>PT 2002</v>
      </c>
      <c r="B9004" t="s">
        <v>162</v>
      </c>
      <c r="C9004">
        <v>2002</v>
      </c>
    </row>
    <row r="9005" spans="1:8" hidden="1">
      <c r="A9005" s="1" t="str">
        <f t="shared" si="140"/>
        <v>PT 2003</v>
      </c>
      <c r="B9005" t="s">
        <v>162</v>
      </c>
      <c r="C9005">
        <v>2003</v>
      </c>
    </row>
    <row r="9006" spans="1:8" hidden="1">
      <c r="A9006" s="1" t="str">
        <f t="shared" si="140"/>
        <v>PT 2004</v>
      </c>
      <c r="B9006" t="s">
        <v>162</v>
      </c>
      <c r="C9006">
        <v>2004</v>
      </c>
      <c r="D9006">
        <v>6.41</v>
      </c>
      <c r="E9006">
        <v>11.16</v>
      </c>
      <c r="F9006">
        <v>15.1</v>
      </c>
      <c r="G9006">
        <v>21.06</v>
      </c>
      <c r="H9006">
        <v>46.26</v>
      </c>
    </row>
    <row r="9007" spans="1:8" hidden="1">
      <c r="A9007" s="1" t="str">
        <f t="shared" si="140"/>
        <v>PT 2005</v>
      </c>
      <c r="B9007" t="s">
        <v>162</v>
      </c>
      <c r="C9007">
        <v>2005</v>
      </c>
      <c r="D9007">
        <v>6.65</v>
      </c>
      <c r="E9007">
        <v>11.3</v>
      </c>
      <c r="F9007">
        <v>14.98</v>
      </c>
      <c r="G9007">
        <v>21</v>
      </c>
      <c r="H9007">
        <v>46.09</v>
      </c>
    </row>
    <row r="9008" spans="1:8" hidden="1">
      <c r="A9008" s="1" t="str">
        <f t="shared" si="140"/>
        <v>PT 2006</v>
      </c>
      <c r="B9008" t="s">
        <v>162</v>
      </c>
      <c r="C9008">
        <v>2006</v>
      </c>
      <c r="D9008">
        <v>6.7</v>
      </c>
      <c r="E9008">
        <v>11.15</v>
      </c>
      <c r="F9008">
        <v>15.09</v>
      </c>
      <c r="G9008">
        <v>21.68</v>
      </c>
      <c r="H9008">
        <v>45.39</v>
      </c>
    </row>
    <row r="9009" spans="1:8" hidden="1">
      <c r="A9009" s="1" t="str">
        <f t="shared" si="140"/>
        <v>PT 2007</v>
      </c>
      <c r="B9009" t="s">
        <v>162</v>
      </c>
      <c r="C9009">
        <v>2007</v>
      </c>
      <c r="D9009">
        <v>6.85</v>
      </c>
      <c r="E9009">
        <v>11.59</v>
      </c>
      <c r="F9009">
        <v>15.66</v>
      </c>
      <c r="G9009">
        <v>21.72</v>
      </c>
      <c r="H9009">
        <v>44.17</v>
      </c>
    </row>
    <row r="9010" spans="1:8" hidden="1">
      <c r="A9010" s="1" t="str">
        <f t="shared" si="140"/>
        <v>PT 2008</v>
      </c>
      <c r="B9010" t="s">
        <v>162</v>
      </c>
      <c r="C9010">
        <v>2008</v>
      </c>
      <c r="D9010">
        <v>6.87</v>
      </c>
      <c r="E9010">
        <v>11.67</v>
      </c>
      <c r="F9010">
        <v>15.77</v>
      </c>
      <c r="G9010">
        <v>21.58</v>
      </c>
      <c r="H9010">
        <v>44.12</v>
      </c>
    </row>
    <row r="9011" spans="1:8" hidden="1">
      <c r="A9011" s="1" t="str">
        <f t="shared" si="140"/>
        <v>PT 2009</v>
      </c>
      <c r="B9011" t="s">
        <v>162</v>
      </c>
      <c r="C9011">
        <v>2009</v>
      </c>
      <c r="D9011">
        <v>7.15</v>
      </c>
      <c r="E9011">
        <v>12.02</v>
      </c>
      <c r="F9011">
        <v>16.27</v>
      </c>
      <c r="G9011">
        <v>22.04</v>
      </c>
      <c r="H9011">
        <v>42.52</v>
      </c>
    </row>
    <row r="9012" spans="1:8" hidden="1">
      <c r="A9012" s="1" t="str">
        <f t="shared" si="140"/>
        <v>PT 2010</v>
      </c>
      <c r="B9012" t="s">
        <v>162</v>
      </c>
      <c r="C9012">
        <v>2010</v>
      </c>
      <c r="D9012">
        <v>7.03</v>
      </c>
      <c r="E9012">
        <v>11.79</v>
      </c>
      <c r="F9012">
        <v>15.93</v>
      </c>
      <c r="G9012">
        <v>21.88</v>
      </c>
      <c r="H9012">
        <v>43.37</v>
      </c>
    </row>
    <row r="9013" spans="1:8" hidden="1">
      <c r="A9013" s="1" t="str">
        <f t="shared" si="140"/>
        <v>PT 2011</v>
      </c>
      <c r="B9013" t="s">
        <v>162</v>
      </c>
      <c r="C9013">
        <v>2011</v>
      </c>
      <c r="D9013">
        <v>6.84</v>
      </c>
      <c r="E9013">
        <v>11.87</v>
      </c>
      <c r="F9013">
        <v>15.82</v>
      </c>
      <c r="G9013">
        <v>21.64</v>
      </c>
      <c r="H9013">
        <v>43.82</v>
      </c>
    </row>
    <row r="9014" spans="1:8" hidden="1">
      <c r="A9014" s="1" t="str">
        <f t="shared" si="140"/>
        <v>PT 2012</v>
      </c>
      <c r="B9014" t="s">
        <v>162</v>
      </c>
      <c r="C9014">
        <v>2012</v>
      </c>
      <c r="D9014">
        <v>6.45</v>
      </c>
      <c r="E9014">
        <v>12.12</v>
      </c>
      <c r="F9014">
        <v>16.16</v>
      </c>
      <c r="G9014">
        <v>22.09</v>
      </c>
      <c r="H9014">
        <v>43.17</v>
      </c>
    </row>
    <row r="9015" spans="1:8" hidden="1">
      <c r="A9015" s="1" t="str">
        <f t="shared" si="140"/>
        <v>PT 2013</v>
      </c>
      <c r="B9015" t="s">
        <v>162</v>
      </c>
      <c r="C9015">
        <v>2013</v>
      </c>
    </row>
    <row r="9016" spans="1:8" hidden="1">
      <c r="A9016" s="1" t="str">
        <f t="shared" si="140"/>
        <v>PT 2014</v>
      </c>
      <c r="B9016" t="s">
        <v>162</v>
      </c>
      <c r="C9016">
        <v>2014</v>
      </c>
    </row>
    <row r="9017" spans="1:8" hidden="1">
      <c r="A9017" s="1" t="str">
        <f t="shared" si="140"/>
        <v>PT 2015</v>
      </c>
      <c r="B9017" t="s">
        <v>162</v>
      </c>
      <c r="C9017">
        <v>2015</v>
      </c>
    </row>
    <row r="9018" spans="1:8" hidden="1">
      <c r="A9018" s="1" t="str">
        <f t="shared" si="140"/>
        <v>PW 1960</v>
      </c>
      <c r="B9018" t="s">
        <v>157</v>
      </c>
      <c r="C9018">
        <v>1960</v>
      </c>
    </row>
    <row r="9019" spans="1:8" hidden="1">
      <c r="A9019" s="1" t="str">
        <f t="shared" si="140"/>
        <v>PW 1961</v>
      </c>
      <c r="B9019" t="s">
        <v>157</v>
      </c>
      <c r="C9019">
        <v>1961</v>
      </c>
    </row>
    <row r="9020" spans="1:8" hidden="1">
      <c r="A9020" s="1" t="str">
        <f t="shared" si="140"/>
        <v>PW 1962</v>
      </c>
      <c r="B9020" t="s">
        <v>157</v>
      </c>
      <c r="C9020">
        <v>1962</v>
      </c>
    </row>
    <row r="9021" spans="1:8" hidden="1">
      <c r="A9021" s="1" t="str">
        <f t="shared" si="140"/>
        <v>PW 1963</v>
      </c>
      <c r="B9021" t="s">
        <v>157</v>
      </c>
      <c r="C9021">
        <v>1963</v>
      </c>
    </row>
    <row r="9022" spans="1:8" hidden="1">
      <c r="A9022" s="1" t="str">
        <f t="shared" si="140"/>
        <v>PW 1964</v>
      </c>
      <c r="B9022" t="s">
        <v>157</v>
      </c>
      <c r="C9022">
        <v>1964</v>
      </c>
    </row>
    <row r="9023" spans="1:8" hidden="1">
      <c r="A9023" s="1" t="str">
        <f t="shared" si="140"/>
        <v>PW 1965</v>
      </c>
      <c r="B9023" t="s">
        <v>157</v>
      </c>
      <c r="C9023">
        <v>1965</v>
      </c>
    </row>
    <row r="9024" spans="1:8" hidden="1">
      <c r="A9024" s="1" t="str">
        <f t="shared" si="140"/>
        <v>PW 1966</v>
      </c>
      <c r="B9024" t="s">
        <v>157</v>
      </c>
      <c r="C9024">
        <v>1966</v>
      </c>
    </row>
    <row r="9025" spans="1:3" hidden="1">
      <c r="A9025" s="1" t="str">
        <f t="shared" si="140"/>
        <v>PW 1967</v>
      </c>
      <c r="B9025" t="s">
        <v>157</v>
      </c>
      <c r="C9025">
        <v>1967</v>
      </c>
    </row>
    <row r="9026" spans="1:3" hidden="1">
      <c r="A9026" s="1" t="str">
        <f t="shared" si="140"/>
        <v>PW 1968</v>
      </c>
      <c r="B9026" t="s">
        <v>157</v>
      </c>
      <c r="C9026">
        <v>1968</v>
      </c>
    </row>
    <row r="9027" spans="1:3" hidden="1">
      <c r="A9027" s="1" t="str">
        <f t="shared" ref="A9027:A9090" si="141">CONCATENATE(B9027," ",C9027)</f>
        <v>PW 1969</v>
      </c>
      <c r="B9027" t="s">
        <v>157</v>
      </c>
      <c r="C9027">
        <v>1969</v>
      </c>
    </row>
    <row r="9028" spans="1:3" hidden="1">
      <c r="A9028" s="1" t="str">
        <f t="shared" si="141"/>
        <v>PW 1970</v>
      </c>
      <c r="B9028" t="s">
        <v>157</v>
      </c>
      <c r="C9028">
        <v>1970</v>
      </c>
    </row>
    <row r="9029" spans="1:3" hidden="1">
      <c r="A9029" s="1" t="str">
        <f t="shared" si="141"/>
        <v>PW 1971</v>
      </c>
      <c r="B9029" t="s">
        <v>157</v>
      </c>
      <c r="C9029">
        <v>1971</v>
      </c>
    </row>
    <row r="9030" spans="1:3" hidden="1">
      <c r="A9030" s="1" t="str">
        <f t="shared" si="141"/>
        <v>PW 1972</v>
      </c>
      <c r="B9030" t="s">
        <v>157</v>
      </c>
      <c r="C9030">
        <v>1972</v>
      </c>
    </row>
    <row r="9031" spans="1:3" hidden="1">
      <c r="A9031" s="1" t="str">
        <f t="shared" si="141"/>
        <v>PW 1973</v>
      </c>
      <c r="B9031" t="s">
        <v>157</v>
      </c>
      <c r="C9031">
        <v>1973</v>
      </c>
    </row>
    <row r="9032" spans="1:3" hidden="1">
      <c r="A9032" s="1" t="str">
        <f t="shared" si="141"/>
        <v>PW 1974</v>
      </c>
      <c r="B9032" t="s">
        <v>157</v>
      </c>
      <c r="C9032">
        <v>1974</v>
      </c>
    </row>
    <row r="9033" spans="1:3" hidden="1">
      <c r="A9033" s="1" t="str">
        <f t="shared" si="141"/>
        <v>PW 1975</v>
      </c>
      <c r="B9033" t="s">
        <v>157</v>
      </c>
      <c r="C9033">
        <v>1975</v>
      </c>
    </row>
    <row r="9034" spans="1:3" hidden="1">
      <c r="A9034" s="1" t="str">
        <f t="shared" si="141"/>
        <v>PW 1976</v>
      </c>
      <c r="B9034" t="s">
        <v>157</v>
      </c>
      <c r="C9034">
        <v>1976</v>
      </c>
    </row>
    <row r="9035" spans="1:3" hidden="1">
      <c r="A9035" s="1" t="str">
        <f t="shared" si="141"/>
        <v>PW 1977</v>
      </c>
      <c r="B9035" t="s">
        <v>157</v>
      </c>
      <c r="C9035">
        <v>1977</v>
      </c>
    </row>
    <row r="9036" spans="1:3" hidden="1">
      <c r="A9036" s="1" t="str">
        <f t="shared" si="141"/>
        <v>PW 1978</v>
      </c>
      <c r="B9036" t="s">
        <v>157</v>
      </c>
      <c r="C9036">
        <v>1978</v>
      </c>
    </row>
    <row r="9037" spans="1:3" hidden="1">
      <c r="A9037" s="1" t="str">
        <f t="shared" si="141"/>
        <v>PW 1979</v>
      </c>
      <c r="B9037" t="s">
        <v>157</v>
      </c>
      <c r="C9037">
        <v>1979</v>
      </c>
    </row>
    <row r="9038" spans="1:3" hidden="1">
      <c r="A9038" s="1" t="str">
        <f t="shared" si="141"/>
        <v>PW 1980</v>
      </c>
      <c r="B9038" t="s">
        <v>157</v>
      </c>
      <c r="C9038">
        <v>1980</v>
      </c>
    </row>
    <row r="9039" spans="1:3" hidden="1">
      <c r="A9039" s="1" t="str">
        <f t="shared" si="141"/>
        <v>PW 1981</v>
      </c>
      <c r="B9039" t="s">
        <v>157</v>
      </c>
      <c r="C9039">
        <v>1981</v>
      </c>
    </row>
    <row r="9040" spans="1:3" hidden="1">
      <c r="A9040" s="1" t="str">
        <f t="shared" si="141"/>
        <v>PW 1982</v>
      </c>
      <c r="B9040" t="s">
        <v>157</v>
      </c>
      <c r="C9040">
        <v>1982</v>
      </c>
    </row>
    <row r="9041" spans="1:3" hidden="1">
      <c r="A9041" s="1" t="str">
        <f t="shared" si="141"/>
        <v>PW 1983</v>
      </c>
      <c r="B9041" t="s">
        <v>157</v>
      </c>
      <c r="C9041">
        <v>1983</v>
      </c>
    </row>
    <row r="9042" spans="1:3" hidden="1">
      <c r="A9042" s="1" t="str">
        <f t="shared" si="141"/>
        <v>PW 1984</v>
      </c>
      <c r="B9042" t="s">
        <v>157</v>
      </c>
      <c r="C9042">
        <v>1984</v>
      </c>
    </row>
    <row r="9043" spans="1:3" hidden="1">
      <c r="A9043" s="1" t="str">
        <f t="shared" si="141"/>
        <v>PW 1985</v>
      </c>
      <c r="B9043" t="s">
        <v>157</v>
      </c>
      <c r="C9043">
        <v>1985</v>
      </c>
    </row>
    <row r="9044" spans="1:3" hidden="1">
      <c r="A9044" s="1" t="str">
        <f t="shared" si="141"/>
        <v>PW 1986</v>
      </c>
      <c r="B9044" t="s">
        <v>157</v>
      </c>
      <c r="C9044">
        <v>1986</v>
      </c>
    </row>
    <row r="9045" spans="1:3" hidden="1">
      <c r="A9045" s="1" t="str">
        <f t="shared" si="141"/>
        <v>PW 1987</v>
      </c>
      <c r="B9045" t="s">
        <v>157</v>
      </c>
      <c r="C9045">
        <v>1987</v>
      </c>
    </row>
    <row r="9046" spans="1:3" hidden="1">
      <c r="A9046" s="1" t="str">
        <f t="shared" si="141"/>
        <v>PW 1988</v>
      </c>
      <c r="B9046" t="s">
        <v>157</v>
      </c>
      <c r="C9046">
        <v>1988</v>
      </c>
    </row>
    <row r="9047" spans="1:3" hidden="1">
      <c r="A9047" s="1" t="str">
        <f t="shared" si="141"/>
        <v>PW 1989</v>
      </c>
      <c r="B9047" t="s">
        <v>157</v>
      </c>
      <c r="C9047">
        <v>1989</v>
      </c>
    </row>
    <row r="9048" spans="1:3" hidden="1">
      <c r="A9048" s="1" t="str">
        <f t="shared" si="141"/>
        <v>PW 1990</v>
      </c>
      <c r="B9048" t="s">
        <v>157</v>
      </c>
      <c r="C9048">
        <v>1990</v>
      </c>
    </row>
    <row r="9049" spans="1:3" hidden="1">
      <c r="A9049" s="1" t="str">
        <f t="shared" si="141"/>
        <v>PW 1991</v>
      </c>
      <c r="B9049" t="s">
        <v>157</v>
      </c>
      <c r="C9049">
        <v>1991</v>
      </c>
    </row>
    <row r="9050" spans="1:3" hidden="1">
      <c r="A9050" s="1" t="str">
        <f t="shared" si="141"/>
        <v>PW 1992</v>
      </c>
      <c r="B9050" t="s">
        <v>157</v>
      </c>
      <c r="C9050">
        <v>1992</v>
      </c>
    </row>
    <row r="9051" spans="1:3" hidden="1">
      <c r="A9051" s="1" t="str">
        <f t="shared" si="141"/>
        <v>PW 1993</v>
      </c>
      <c r="B9051" t="s">
        <v>157</v>
      </c>
      <c r="C9051">
        <v>1993</v>
      </c>
    </row>
    <row r="9052" spans="1:3" hidden="1">
      <c r="A9052" s="1" t="str">
        <f t="shared" si="141"/>
        <v>PW 1994</v>
      </c>
      <c r="B9052" t="s">
        <v>157</v>
      </c>
      <c r="C9052">
        <v>1994</v>
      </c>
    </row>
    <row r="9053" spans="1:3" hidden="1">
      <c r="A9053" s="1" t="str">
        <f t="shared" si="141"/>
        <v>PW 1995</v>
      </c>
      <c r="B9053" t="s">
        <v>157</v>
      </c>
      <c r="C9053">
        <v>1995</v>
      </c>
    </row>
    <row r="9054" spans="1:3" hidden="1">
      <c r="A9054" s="1" t="str">
        <f t="shared" si="141"/>
        <v>PW 1996</v>
      </c>
      <c r="B9054" t="s">
        <v>157</v>
      </c>
      <c r="C9054">
        <v>1996</v>
      </c>
    </row>
    <row r="9055" spans="1:3" hidden="1">
      <c r="A9055" s="1" t="str">
        <f t="shared" si="141"/>
        <v>PW 1997</v>
      </c>
      <c r="B9055" t="s">
        <v>157</v>
      </c>
      <c r="C9055">
        <v>1997</v>
      </c>
    </row>
    <row r="9056" spans="1:3" hidden="1">
      <c r="A9056" s="1" t="str">
        <f t="shared" si="141"/>
        <v>PW 1998</v>
      </c>
      <c r="B9056" t="s">
        <v>157</v>
      </c>
      <c r="C9056">
        <v>1998</v>
      </c>
    </row>
    <row r="9057" spans="1:3" hidden="1">
      <c r="A9057" s="1" t="str">
        <f t="shared" si="141"/>
        <v>PW 1999</v>
      </c>
      <c r="B9057" t="s">
        <v>157</v>
      </c>
      <c r="C9057">
        <v>1999</v>
      </c>
    </row>
    <row r="9058" spans="1:3" hidden="1">
      <c r="A9058" s="1" t="str">
        <f t="shared" si="141"/>
        <v>PW 2000</v>
      </c>
      <c r="B9058" t="s">
        <v>157</v>
      </c>
      <c r="C9058">
        <v>2000</v>
      </c>
    </row>
    <row r="9059" spans="1:3" hidden="1">
      <c r="A9059" s="1" t="str">
        <f t="shared" si="141"/>
        <v>PW 2001</v>
      </c>
      <c r="B9059" t="s">
        <v>157</v>
      </c>
      <c r="C9059">
        <v>2001</v>
      </c>
    </row>
    <row r="9060" spans="1:3" hidden="1">
      <c r="A9060" s="1" t="str">
        <f t="shared" si="141"/>
        <v>PW 2002</v>
      </c>
      <c r="B9060" t="s">
        <v>157</v>
      </c>
      <c r="C9060">
        <v>2002</v>
      </c>
    </row>
    <row r="9061" spans="1:3" hidden="1">
      <c r="A9061" s="1" t="str">
        <f t="shared" si="141"/>
        <v>PW 2003</v>
      </c>
      <c r="B9061" t="s">
        <v>157</v>
      </c>
      <c r="C9061">
        <v>2003</v>
      </c>
    </row>
    <row r="9062" spans="1:3" hidden="1">
      <c r="A9062" s="1" t="str">
        <f t="shared" si="141"/>
        <v>PW 2004</v>
      </c>
      <c r="B9062" t="s">
        <v>157</v>
      </c>
      <c r="C9062">
        <v>2004</v>
      </c>
    </row>
    <row r="9063" spans="1:3" hidden="1">
      <c r="A9063" s="1" t="str">
        <f t="shared" si="141"/>
        <v>PW 2005</v>
      </c>
      <c r="B9063" t="s">
        <v>157</v>
      </c>
      <c r="C9063">
        <v>2005</v>
      </c>
    </row>
    <row r="9064" spans="1:3" hidden="1">
      <c r="A9064" s="1" t="str">
        <f t="shared" si="141"/>
        <v>PW 2006</v>
      </c>
      <c r="B9064" t="s">
        <v>157</v>
      </c>
      <c r="C9064">
        <v>2006</v>
      </c>
    </row>
    <row r="9065" spans="1:3" hidden="1">
      <c r="A9065" s="1" t="str">
        <f t="shared" si="141"/>
        <v>PW 2007</v>
      </c>
      <c r="B9065" t="s">
        <v>157</v>
      </c>
      <c r="C9065">
        <v>2007</v>
      </c>
    </row>
    <row r="9066" spans="1:3" hidden="1">
      <c r="A9066" s="1" t="str">
        <f t="shared" si="141"/>
        <v>PW 2008</v>
      </c>
      <c r="B9066" t="s">
        <v>157</v>
      </c>
      <c r="C9066">
        <v>2008</v>
      </c>
    </row>
    <row r="9067" spans="1:3" hidden="1">
      <c r="A9067" s="1" t="str">
        <f t="shared" si="141"/>
        <v>PW 2009</v>
      </c>
      <c r="B9067" t="s">
        <v>157</v>
      </c>
      <c r="C9067">
        <v>2009</v>
      </c>
    </row>
    <row r="9068" spans="1:3" hidden="1">
      <c r="A9068" s="1" t="str">
        <f t="shared" si="141"/>
        <v>PW 2010</v>
      </c>
      <c r="B9068" t="s">
        <v>157</v>
      </c>
      <c r="C9068">
        <v>2010</v>
      </c>
    </row>
    <row r="9069" spans="1:3" hidden="1">
      <c r="A9069" s="1" t="str">
        <f t="shared" si="141"/>
        <v>PW 2011</v>
      </c>
      <c r="B9069" t="s">
        <v>157</v>
      </c>
      <c r="C9069">
        <v>2011</v>
      </c>
    </row>
    <row r="9070" spans="1:3" hidden="1">
      <c r="A9070" s="1" t="str">
        <f t="shared" si="141"/>
        <v>PW 2012</v>
      </c>
      <c r="B9070" t="s">
        <v>157</v>
      </c>
      <c r="C9070">
        <v>2012</v>
      </c>
    </row>
    <row r="9071" spans="1:3" hidden="1">
      <c r="A9071" s="1" t="str">
        <f t="shared" si="141"/>
        <v>PW 2013</v>
      </c>
      <c r="B9071" t="s">
        <v>157</v>
      </c>
      <c r="C9071">
        <v>2013</v>
      </c>
    </row>
    <row r="9072" spans="1:3" hidden="1">
      <c r="A9072" s="1" t="str">
        <f t="shared" si="141"/>
        <v>PW 2014</v>
      </c>
      <c r="B9072" t="s">
        <v>157</v>
      </c>
      <c r="C9072">
        <v>2014</v>
      </c>
    </row>
    <row r="9073" spans="1:3" hidden="1">
      <c r="A9073" s="1" t="str">
        <f t="shared" si="141"/>
        <v>PW 2015</v>
      </c>
      <c r="B9073" t="s">
        <v>157</v>
      </c>
      <c r="C9073">
        <v>2015</v>
      </c>
    </row>
    <row r="9074" spans="1:3" hidden="1">
      <c r="A9074" s="1" t="str">
        <f t="shared" si="141"/>
        <v>PY 1960</v>
      </c>
      <c r="B9074" t="s">
        <v>163</v>
      </c>
      <c r="C9074">
        <v>1960</v>
      </c>
    </row>
    <row r="9075" spans="1:3" hidden="1">
      <c r="A9075" s="1" t="str">
        <f t="shared" si="141"/>
        <v>PY 1961</v>
      </c>
      <c r="B9075" t="s">
        <v>163</v>
      </c>
      <c r="C9075">
        <v>1961</v>
      </c>
    </row>
    <row r="9076" spans="1:3" hidden="1">
      <c r="A9076" s="1" t="str">
        <f t="shared" si="141"/>
        <v>PY 1962</v>
      </c>
      <c r="B9076" t="s">
        <v>163</v>
      </c>
      <c r="C9076">
        <v>1962</v>
      </c>
    </row>
    <row r="9077" spans="1:3" hidden="1">
      <c r="A9077" s="1" t="str">
        <f t="shared" si="141"/>
        <v>PY 1963</v>
      </c>
      <c r="B9077" t="s">
        <v>163</v>
      </c>
      <c r="C9077">
        <v>1963</v>
      </c>
    </row>
    <row r="9078" spans="1:3" hidden="1">
      <c r="A9078" s="1" t="str">
        <f t="shared" si="141"/>
        <v>PY 1964</v>
      </c>
      <c r="B9078" t="s">
        <v>163</v>
      </c>
      <c r="C9078">
        <v>1964</v>
      </c>
    </row>
    <row r="9079" spans="1:3" hidden="1">
      <c r="A9079" s="1" t="str">
        <f t="shared" si="141"/>
        <v>PY 1965</v>
      </c>
      <c r="B9079" t="s">
        <v>163</v>
      </c>
      <c r="C9079">
        <v>1965</v>
      </c>
    </row>
    <row r="9080" spans="1:3" hidden="1">
      <c r="A9080" s="1" t="str">
        <f t="shared" si="141"/>
        <v>PY 1966</v>
      </c>
      <c r="B9080" t="s">
        <v>163</v>
      </c>
      <c r="C9080">
        <v>1966</v>
      </c>
    </row>
    <row r="9081" spans="1:3" hidden="1">
      <c r="A9081" s="1" t="str">
        <f t="shared" si="141"/>
        <v>PY 1967</v>
      </c>
      <c r="B9081" t="s">
        <v>163</v>
      </c>
      <c r="C9081">
        <v>1967</v>
      </c>
    </row>
    <row r="9082" spans="1:3" hidden="1">
      <c r="A9082" s="1" t="str">
        <f t="shared" si="141"/>
        <v>PY 1968</v>
      </c>
      <c r="B9082" t="s">
        <v>163</v>
      </c>
      <c r="C9082">
        <v>1968</v>
      </c>
    </row>
    <row r="9083" spans="1:3" hidden="1">
      <c r="A9083" s="1" t="str">
        <f t="shared" si="141"/>
        <v>PY 1969</v>
      </c>
      <c r="B9083" t="s">
        <v>163</v>
      </c>
      <c r="C9083">
        <v>1969</v>
      </c>
    </row>
    <row r="9084" spans="1:3" hidden="1">
      <c r="A9084" s="1" t="str">
        <f t="shared" si="141"/>
        <v>PY 1970</v>
      </c>
      <c r="B9084" t="s">
        <v>163</v>
      </c>
      <c r="C9084">
        <v>1970</v>
      </c>
    </row>
    <row r="9085" spans="1:3" hidden="1">
      <c r="A9085" s="1" t="str">
        <f t="shared" si="141"/>
        <v>PY 1971</v>
      </c>
      <c r="B9085" t="s">
        <v>163</v>
      </c>
      <c r="C9085">
        <v>1971</v>
      </c>
    </row>
    <row r="9086" spans="1:3" hidden="1">
      <c r="A9086" s="1" t="str">
        <f t="shared" si="141"/>
        <v>PY 1972</v>
      </c>
      <c r="B9086" t="s">
        <v>163</v>
      </c>
      <c r="C9086">
        <v>1972</v>
      </c>
    </row>
    <row r="9087" spans="1:3" hidden="1">
      <c r="A9087" s="1" t="str">
        <f t="shared" si="141"/>
        <v>PY 1973</v>
      </c>
      <c r="B9087" t="s">
        <v>163</v>
      </c>
      <c r="C9087">
        <v>1973</v>
      </c>
    </row>
    <row r="9088" spans="1:3" hidden="1">
      <c r="A9088" s="1" t="str">
        <f t="shared" si="141"/>
        <v>PY 1974</v>
      </c>
      <c r="B9088" t="s">
        <v>163</v>
      </c>
      <c r="C9088">
        <v>1974</v>
      </c>
    </row>
    <row r="9089" spans="1:8" hidden="1">
      <c r="A9089" s="1" t="str">
        <f t="shared" si="141"/>
        <v>PY 1975</v>
      </c>
      <c r="B9089" t="s">
        <v>163</v>
      </c>
      <c r="C9089">
        <v>1975</v>
      </c>
    </row>
    <row r="9090" spans="1:8" hidden="1">
      <c r="A9090" s="1" t="str">
        <f t="shared" si="141"/>
        <v>PY 1976</v>
      </c>
      <c r="B9090" t="s">
        <v>163</v>
      </c>
      <c r="C9090">
        <v>1976</v>
      </c>
    </row>
    <row r="9091" spans="1:8" hidden="1">
      <c r="A9091" s="1" t="str">
        <f t="shared" ref="A9091:A9154" si="142">CONCATENATE(B9091," ",C9091)</f>
        <v>PY 1977</v>
      </c>
      <c r="B9091" t="s">
        <v>163</v>
      </c>
      <c r="C9091">
        <v>1977</v>
      </c>
    </row>
    <row r="9092" spans="1:8" hidden="1">
      <c r="A9092" s="1" t="str">
        <f t="shared" si="142"/>
        <v>PY 1978</v>
      </c>
      <c r="B9092" t="s">
        <v>163</v>
      </c>
      <c r="C9092">
        <v>1978</v>
      </c>
    </row>
    <row r="9093" spans="1:8" hidden="1">
      <c r="A9093" s="1" t="str">
        <f t="shared" si="142"/>
        <v>PY 1979</v>
      </c>
      <c r="B9093" t="s">
        <v>163</v>
      </c>
      <c r="C9093">
        <v>1979</v>
      </c>
    </row>
    <row r="9094" spans="1:8" hidden="1">
      <c r="A9094" s="1" t="str">
        <f t="shared" si="142"/>
        <v>PY 1980</v>
      </c>
      <c r="B9094" t="s">
        <v>163</v>
      </c>
      <c r="C9094">
        <v>1980</v>
      </c>
    </row>
    <row r="9095" spans="1:8" hidden="1">
      <c r="A9095" s="1" t="str">
        <f t="shared" si="142"/>
        <v>PY 1981</v>
      </c>
      <c r="B9095" t="s">
        <v>163</v>
      </c>
      <c r="C9095">
        <v>1981</v>
      </c>
    </row>
    <row r="9096" spans="1:8" hidden="1">
      <c r="A9096" s="1" t="str">
        <f t="shared" si="142"/>
        <v>PY 1982</v>
      </c>
      <c r="B9096" t="s">
        <v>163</v>
      </c>
      <c r="C9096">
        <v>1982</v>
      </c>
    </row>
    <row r="9097" spans="1:8" hidden="1">
      <c r="A9097" s="1" t="str">
        <f t="shared" si="142"/>
        <v>PY 1983</v>
      </c>
      <c r="B9097" t="s">
        <v>163</v>
      </c>
      <c r="C9097">
        <v>1983</v>
      </c>
    </row>
    <row r="9098" spans="1:8" hidden="1">
      <c r="A9098" s="1" t="str">
        <f t="shared" si="142"/>
        <v>PY 1984</v>
      </c>
      <c r="B9098" t="s">
        <v>163</v>
      </c>
      <c r="C9098">
        <v>1984</v>
      </c>
    </row>
    <row r="9099" spans="1:8" hidden="1">
      <c r="A9099" s="1" t="str">
        <f t="shared" si="142"/>
        <v>PY 1985</v>
      </c>
      <c r="B9099" t="s">
        <v>163</v>
      </c>
      <c r="C9099">
        <v>1985</v>
      </c>
    </row>
    <row r="9100" spans="1:8" hidden="1">
      <c r="A9100" s="1" t="str">
        <f t="shared" si="142"/>
        <v>PY 1986</v>
      </c>
      <c r="B9100" t="s">
        <v>163</v>
      </c>
      <c r="C9100">
        <v>1986</v>
      </c>
    </row>
    <row r="9101" spans="1:8" hidden="1">
      <c r="A9101" s="1" t="str">
        <f t="shared" si="142"/>
        <v>PY 1987</v>
      </c>
      <c r="B9101" t="s">
        <v>163</v>
      </c>
      <c r="C9101">
        <v>1987</v>
      </c>
    </row>
    <row r="9102" spans="1:8" hidden="1">
      <c r="A9102" s="1" t="str">
        <f t="shared" si="142"/>
        <v>PY 1988</v>
      </c>
      <c r="B9102" t="s">
        <v>163</v>
      </c>
      <c r="C9102">
        <v>1988</v>
      </c>
    </row>
    <row r="9103" spans="1:8" hidden="1">
      <c r="A9103" s="1" t="str">
        <f t="shared" si="142"/>
        <v>PY 1989</v>
      </c>
      <c r="B9103" t="s">
        <v>163</v>
      </c>
      <c r="C9103">
        <v>1989</v>
      </c>
    </row>
    <row r="9104" spans="1:8" hidden="1">
      <c r="A9104" s="1" t="str">
        <f t="shared" si="142"/>
        <v>PY 1990</v>
      </c>
      <c r="B9104" t="s">
        <v>163</v>
      </c>
      <c r="C9104">
        <v>1990</v>
      </c>
      <c r="D9104">
        <v>5.77</v>
      </c>
      <c r="E9104">
        <v>10.26</v>
      </c>
      <c r="F9104">
        <v>14.58</v>
      </c>
      <c r="G9104">
        <v>22.27</v>
      </c>
      <c r="H9104">
        <v>47.13</v>
      </c>
    </row>
    <row r="9105" spans="1:8" hidden="1">
      <c r="A9105" s="1" t="str">
        <f t="shared" si="142"/>
        <v>PY 1991</v>
      </c>
      <c r="B9105" t="s">
        <v>163</v>
      </c>
      <c r="C9105">
        <v>1991</v>
      </c>
    </row>
    <row r="9106" spans="1:8" hidden="1">
      <c r="A9106" s="1" t="str">
        <f t="shared" si="142"/>
        <v>PY 1992</v>
      </c>
      <c r="B9106" t="s">
        <v>163</v>
      </c>
      <c r="C9106">
        <v>1992</v>
      </c>
    </row>
    <row r="9107" spans="1:8" hidden="1">
      <c r="A9107" s="1" t="str">
        <f t="shared" si="142"/>
        <v>PY 1993</v>
      </c>
      <c r="B9107" t="s">
        <v>163</v>
      </c>
      <c r="C9107">
        <v>1993</v>
      </c>
    </row>
    <row r="9108" spans="1:8" hidden="1">
      <c r="A9108" s="1" t="str">
        <f t="shared" si="142"/>
        <v>PY 1994</v>
      </c>
      <c r="B9108" t="s">
        <v>163</v>
      </c>
      <c r="C9108">
        <v>1994</v>
      </c>
    </row>
    <row r="9109" spans="1:8" hidden="1">
      <c r="A9109" s="1" t="str">
        <f t="shared" si="142"/>
        <v>PY 1995</v>
      </c>
      <c r="B9109" t="s">
        <v>163</v>
      </c>
      <c r="C9109">
        <v>1995</v>
      </c>
      <c r="D9109">
        <v>2.37</v>
      </c>
      <c r="E9109">
        <v>6.14</v>
      </c>
      <c r="F9109">
        <v>10.96</v>
      </c>
      <c r="G9109">
        <v>18.760000000000002</v>
      </c>
      <c r="H9109">
        <v>61.77</v>
      </c>
    </row>
    <row r="9110" spans="1:8" hidden="1">
      <c r="A9110" s="1" t="str">
        <f t="shared" si="142"/>
        <v>PY 1996</v>
      </c>
      <c r="B9110" t="s">
        <v>163</v>
      </c>
      <c r="C9110">
        <v>1996</v>
      </c>
    </row>
    <row r="9111" spans="1:8" hidden="1">
      <c r="A9111" s="1" t="str">
        <f t="shared" si="142"/>
        <v>PY 1997</v>
      </c>
      <c r="B9111" t="s">
        <v>163</v>
      </c>
      <c r="C9111">
        <v>1997</v>
      </c>
      <c r="D9111">
        <v>2.52</v>
      </c>
      <c r="E9111">
        <v>6.58</v>
      </c>
      <c r="F9111">
        <v>12.12</v>
      </c>
      <c r="G9111">
        <v>20.36</v>
      </c>
      <c r="H9111">
        <v>58.41</v>
      </c>
    </row>
    <row r="9112" spans="1:8" hidden="1">
      <c r="A9112" s="1" t="str">
        <f t="shared" si="142"/>
        <v>PY 1998</v>
      </c>
      <c r="B9112" t="s">
        <v>163</v>
      </c>
      <c r="C9112">
        <v>1998</v>
      </c>
    </row>
    <row r="9113" spans="1:8" hidden="1">
      <c r="A9113" s="1" t="str">
        <f t="shared" si="142"/>
        <v>PY 1999</v>
      </c>
      <c r="B9113" t="s">
        <v>163</v>
      </c>
      <c r="C9113">
        <v>1999</v>
      </c>
      <c r="D9113">
        <v>2.85</v>
      </c>
      <c r="E9113">
        <v>7.08</v>
      </c>
      <c r="F9113">
        <v>11.8</v>
      </c>
      <c r="G9113">
        <v>19.7</v>
      </c>
      <c r="H9113">
        <v>58.57</v>
      </c>
    </row>
    <row r="9114" spans="1:8" hidden="1">
      <c r="A9114" s="1" t="str">
        <f t="shared" si="142"/>
        <v>PY 2000</v>
      </c>
      <c r="B9114" t="s">
        <v>163</v>
      </c>
      <c r="C9114">
        <v>2000</v>
      </c>
    </row>
    <row r="9115" spans="1:8" hidden="1">
      <c r="A9115" s="1" t="str">
        <f t="shared" si="142"/>
        <v>PY 2001</v>
      </c>
      <c r="B9115" t="s">
        <v>163</v>
      </c>
      <c r="C9115">
        <v>2001</v>
      </c>
      <c r="D9115">
        <v>3.03</v>
      </c>
      <c r="E9115">
        <v>7.05</v>
      </c>
      <c r="F9115">
        <v>11.81</v>
      </c>
      <c r="G9115">
        <v>19.07</v>
      </c>
      <c r="H9115">
        <v>59.03</v>
      </c>
    </row>
    <row r="9116" spans="1:8" hidden="1">
      <c r="A9116" s="1" t="str">
        <f t="shared" si="142"/>
        <v>PY 2002</v>
      </c>
      <c r="B9116" t="s">
        <v>163</v>
      </c>
      <c r="C9116">
        <v>2002</v>
      </c>
      <c r="D9116">
        <v>2.84</v>
      </c>
      <c r="E9116">
        <v>6.59</v>
      </c>
      <c r="F9116">
        <v>11.14</v>
      </c>
      <c r="G9116">
        <v>18.39</v>
      </c>
      <c r="H9116">
        <v>61.04</v>
      </c>
    </row>
    <row r="9117" spans="1:8" hidden="1">
      <c r="A9117" s="1" t="str">
        <f t="shared" si="142"/>
        <v>PY 2003</v>
      </c>
      <c r="B9117" t="s">
        <v>163</v>
      </c>
      <c r="C9117">
        <v>2003</v>
      </c>
      <c r="D9117">
        <v>3.23</v>
      </c>
      <c r="E9117">
        <v>6.99</v>
      </c>
      <c r="F9117">
        <v>11.23</v>
      </c>
      <c r="G9117">
        <v>18.649999999999999</v>
      </c>
      <c r="H9117">
        <v>59.9</v>
      </c>
    </row>
    <row r="9118" spans="1:8" hidden="1">
      <c r="A9118" s="1" t="str">
        <f t="shared" si="142"/>
        <v>PY 2004</v>
      </c>
      <c r="B9118" t="s">
        <v>163</v>
      </c>
      <c r="C9118">
        <v>2004</v>
      </c>
      <c r="D9118">
        <v>3.84</v>
      </c>
      <c r="E9118">
        <v>7.71</v>
      </c>
      <c r="F9118">
        <v>11.98</v>
      </c>
      <c r="G9118">
        <v>19.11</v>
      </c>
      <c r="H9118">
        <v>57.38</v>
      </c>
    </row>
    <row r="9119" spans="1:8" hidden="1">
      <c r="A9119" s="1" t="str">
        <f t="shared" si="142"/>
        <v>PY 2005</v>
      </c>
      <c r="B9119" t="s">
        <v>163</v>
      </c>
      <c r="C9119">
        <v>2005</v>
      </c>
      <c r="D9119">
        <v>3.76</v>
      </c>
      <c r="E9119">
        <v>7.92</v>
      </c>
      <c r="F9119">
        <v>12.32</v>
      </c>
      <c r="G9119">
        <v>19.89</v>
      </c>
      <c r="H9119">
        <v>56.12</v>
      </c>
    </row>
    <row r="9120" spans="1:8" hidden="1">
      <c r="A9120" s="1" t="str">
        <f t="shared" si="142"/>
        <v>PY 2006</v>
      </c>
      <c r="B9120" t="s">
        <v>163</v>
      </c>
      <c r="C9120">
        <v>2006</v>
      </c>
      <c r="D9120">
        <v>3.4</v>
      </c>
      <c r="E9120">
        <v>7.48</v>
      </c>
      <c r="F9120">
        <v>12.01</v>
      </c>
      <c r="G9120">
        <v>19.18</v>
      </c>
      <c r="H9120">
        <v>57.95</v>
      </c>
    </row>
    <row r="9121" spans="1:8" hidden="1">
      <c r="A9121" s="1" t="str">
        <f t="shared" si="142"/>
        <v>PY 2007</v>
      </c>
      <c r="B9121" t="s">
        <v>163</v>
      </c>
      <c r="C9121">
        <v>2007</v>
      </c>
      <c r="D9121">
        <v>3.59</v>
      </c>
      <c r="E9121">
        <v>7.93</v>
      </c>
      <c r="F9121">
        <v>12.42</v>
      </c>
      <c r="G9121">
        <v>19.43</v>
      </c>
      <c r="H9121">
        <v>56.64</v>
      </c>
    </row>
    <row r="9122" spans="1:8" hidden="1">
      <c r="A9122" s="1" t="str">
        <f t="shared" si="142"/>
        <v>PY 2008</v>
      </c>
      <c r="B9122" t="s">
        <v>163</v>
      </c>
      <c r="C9122">
        <v>2008</v>
      </c>
      <c r="D9122">
        <v>3.97</v>
      </c>
      <c r="E9122">
        <v>7.99</v>
      </c>
      <c r="F9122">
        <v>12.39</v>
      </c>
      <c r="G9122">
        <v>19.7</v>
      </c>
      <c r="H9122">
        <v>55.96</v>
      </c>
    </row>
    <row r="9123" spans="1:8" hidden="1">
      <c r="A9123" s="1" t="str">
        <f t="shared" si="142"/>
        <v>PY 2009</v>
      </c>
      <c r="B9123" t="s">
        <v>163</v>
      </c>
      <c r="C9123">
        <v>2009</v>
      </c>
      <c r="D9123">
        <v>3.75</v>
      </c>
      <c r="E9123">
        <v>8.26</v>
      </c>
      <c r="F9123">
        <v>13.2</v>
      </c>
      <c r="G9123">
        <v>20.7</v>
      </c>
      <c r="H9123">
        <v>54.09</v>
      </c>
    </row>
    <row r="9124" spans="1:8" hidden="1">
      <c r="A9124" s="1" t="str">
        <f t="shared" si="142"/>
        <v>PY 2010</v>
      </c>
      <c r="B9124" t="s">
        <v>163</v>
      </c>
      <c r="C9124">
        <v>2010</v>
      </c>
      <c r="D9124">
        <v>3.57</v>
      </c>
      <c r="E9124">
        <v>7.95</v>
      </c>
      <c r="F9124">
        <v>12.69</v>
      </c>
      <c r="G9124">
        <v>19.52</v>
      </c>
      <c r="H9124">
        <v>56.27</v>
      </c>
    </row>
    <row r="9125" spans="1:8" hidden="1">
      <c r="A9125" s="1" t="str">
        <f t="shared" si="142"/>
        <v>PY 2011</v>
      </c>
      <c r="B9125" t="s">
        <v>163</v>
      </c>
      <c r="C9125">
        <v>2011</v>
      </c>
      <c r="D9125">
        <v>3.35</v>
      </c>
      <c r="E9125">
        <v>7.61</v>
      </c>
      <c r="F9125">
        <v>12.51</v>
      </c>
      <c r="G9125">
        <v>19.68</v>
      </c>
      <c r="H9125">
        <v>56.85</v>
      </c>
    </row>
    <row r="9126" spans="1:8" hidden="1">
      <c r="A9126" s="1" t="str">
        <f t="shared" si="142"/>
        <v>PY 2012</v>
      </c>
      <c r="B9126" t="s">
        <v>163</v>
      </c>
      <c r="C9126">
        <v>2012</v>
      </c>
      <c r="D9126">
        <v>4.0199999999999996</v>
      </c>
      <c r="E9126">
        <v>8.66</v>
      </c>
      <c r="F9126">
        <v>13.82</v>
      </c>
      <c r="G9126">
        <v>20.64</v>
      </c>
      <c r="H9126">
        <v>52.87</v>
      </c>
    </row>
    <row r="9127" spans="1:8" hidden="1">
      <c r="A9127" s="1" t="str">
        <f t="shared" si="142"/>
        <v>PY 2013</v>
      </c>
      <c r="B9127" t="s">
        <v>163</v>
      </c>
      <c r="C9127">
        <v>2013</v>
      </c>
      <c r="D9127">
        <v>4.26</v>
      </c>
      <c r="E9127">
        <v>8.5299999999999994</v>
      </c>
      <c r="F9127">
        <v>13.18</v>
      </c>
      <c r="G9127">
        <v>20.79</v>
      </c>
      <c r="H9127">
        <v>53.24</v>
      </c>
    </row>
    <row r="9128" spans="1:8" hidden="1">
      <c r="A9128" s="1" t="str">
        <f t="shared" si="142"/>
        <v>PY 2014</v>
      </c>
      <c r="B9128" t="s">
        <v>163</v>
      </c>
      <c r="C9128">
        <v>2014</v>
      </c>
    </row>
    <row r="9129" spans="1:8" hidden="1">
      <c r="A9129" s="1" t="str">
        <f t="shared" si="142"/>
        <v>PY 2015</v>
      </c>
      <c r="B9129" t="s">
        <v>163</v>
      </c>
      <c r="C9129">
        <v>2015</v>
      </c>
    </row>
    <row r="9130" spans="1:8" hidden="1">
      <c r="A9130" s="1" t="str">
        <f t="shared" si="142"/>
        <v>QA 1960</v>
      </c>
      <c r="B9130" t="s">
        <v>165</v>
      </c>
      <c r="C9130">
        <v>1960</v>
      </c>
    </row>
    <row r="9131" spans="1:8" hidden="1">
      <c r="A9131" s="1" t="str">
        <f t="shared" si="142"/>
        <v>QA 1961</v>
      </c>
      <c r="B9131" t="s">
        <v>165</v>
      </c>
      <c r="C9131">
        <v>1961</v>
      </c>
    </row>
    <row r="9132" spans="1:8" hidden="1">
      <c r="A9132" s="1" t="str">
        <f t="shared" si="142"/>
        <v>QA 1962</v>
      </c>
      <c r="B9132" t="s">
        <v>165</v>
      </c>
      <c r="C9132">
        <v>1962</v>
      </c>
    </row>
    <row r="9133" spans="1:8" hidden="1">
      <c r="A9133" s="1" t="str">
        <f t="shared" si="142"/>
        <v>QA 1963</v>
      </c>
      <c r="B9133" t="s">
        <v>165</v>
      </c>
      <c r="C9133">
        <v>1963</v>
      </c>
    </row>
    <row r="9134" spans="1:8" hidden="1">
      <c r="A9134" s="1" t="str">
        <f t="shared" si="142"/>
        <v>QA 1964</v>
      </c>
      <c r="B9134" t="s">
        <v>165</v>
      </c>
      <c r="C9134">
        <v>1964</v>
      </c>
    </row>
    <row r="9135" spans="1:8" hidden="1">
      <c r="A9135" s="1" t="str">
        <f t="shared" si="142"/>
        <v>QA 1965</v>
      </c>
      <c r="B9135" t="s">
        <v>165</v>
      </c>
      <c r="C9135">
        <v>1965</v>
      </c>
    </row>
    <row r="9136" spans="1:8" hidden="1">
      <c r="A9136" s="1" t="str">
        <f t="shared" si="142"/>
        <v>QA 1966</v>
      </c>
      <c r="B9136" t="s">
        <v>165</v>
      </c>
      <c r="C9136">
        <v>1966</v>
      </c>
    </row>
    <row r="9137" spans="1:3" hidden="1">
      <c r="A9137" s="1" t="str">
        <f t="shared" si="142"/>
        <v>QA 1967</v>
      </c>
      <c r="B9137" t="s">
        <v>165</v>
      </c>
      <c r="C9137">
        <v>1967</v>
      </c>
    </row>
    <row r="9138" spans="1:3" hidden="1">
      <c r="A9138" s="1" t="str">
        <f t="shared" si="142"/>
        <v>QA 1968</v>
      </c>
      <c r="B9138" t="s">
        <v>165</v>
      </c>
      <c r="C9138">
        <v>1968</v>
      </c>
    </row>
    <row r="9139" spans="1:3" hidden="1">
      <c r="A9139" s="1" t="str">
        <f t="shared" si="142"/>
        <v>QA 1969</v>
      </c>
      <c r="B9139" t="s">
        <v>165</v>
      </c>
      <c r="C9139">
        <v>1969</v>
      </c>
    </row>
    <row r="9140" spans="1:3" hidden="1">
      <c r="A9140" s="1" t="str">
        <f t="shared" si="142"/>
        <v>QA 1970</v>
      </c>
      <c r="B9140" t="s">
        <v>165</v>
      </c>
      <c r="C9140">
        <v>1970</v>
      </c>
    </row>
    <row r="9141" spans="1:3" hidden="1">
      <c r="A9141" s="1" t="str">
        <f t="shared" si="142"/>
        <v>QA 1971</v>
      </c>
      <c r="B9141" t="s">
        <v>165</v>
      </c>
      <c r="C9141">
        <v>1971</v>
      </c>
    </row>
    <row r="9142" spans="1:3" hidden="1">
      <c r="A9142" s="1" t="str">
        <f t="shared" si="142"/>
        <v>QA 1972</v>
      </c>
      <c r="B9142" t="s">
        <v>165</v>
      </c>
      <c r="C9142">
        <v>1972</v>
      </c>
    </row>
    <row r="9143" spans="1:3" hidden="1">
      <c r="A9143" s="1" t="str">
        <f t="shared" si="142"/>
        <v>QA 1973</v>
      </c>
      <c r="B9143" t="s">
        <v>165</v>
      </c>
      <c r="C9143">
        <v>1973</v>
      </c>
    </row>
    <row r="9144" spans="1:3" hidden="1">
      <c r="A9144" s="1" t="str">
        <f t="shared" si="142"/>
        <v>QA 1974</v>
      </c>
      <c r="B9144" t="s">
        <v>165</v>
      </c>
      <c r="C9144">
        <v>1974</v>
      </c>
    </row>
    <row r="9145" spans="1:3" hidden="1">
      <c r="A9145" s="1" t="str">
        <f t="shared" si="142"/>
        <v>QA 1975</v>
      </c>
      <c r="B9145" t="s">
        <v>165</v>
      </c>
      <c r="C9145">
        <v>1975</v>
      </c>
    </row>
    <row r="9146" spans="1:3" hidden="1">
      <c r="A9146" s="1" t="str">
        <f t="shared" si="142"/>
        <v>QA 1976</v>
      </c>
      <c r="B9146" t="s">
        <v>165</v>
      </c>
      <c r="C9146">
        <v>1976</v>
      </c>
    </row>
    <row r="9147" spans="1:3" hidden="1">
      <c r="A9147" s="1" t="str">
        <f t="shared" si="142"/>
        <v>QA 1977</v>
      </c>
      <c r="B9147" t="s">
        <v>165</v>
      </c>
      <c r="C9147">
        <v>1977</v>
      </c>
    </row>
    <row r="9148" spans="1:3" hidden="1">
      <c r="A9148" s="1" t="str">
        <f t="shared" si="142"/>
        <v>QA 1978</v>
      </c>
      <c r="B9148" t="s">
        <v>165</v>
      </c>
      <c r="C9148">
        <v>1978</v>
      </c>
    </row>
    <row r="9149" spans="1:3" hidden="1">
      <c r="A9149" s="1" t="str">
        <f t="shared" si="142"/>
        <v>QA 1979</v>
      </c>
      <c r="B9149" t="s">
        <v>165</v>
      </c>
      <c r="C9149">
        <v>1979</v>
      </c>
    </row>
    <row r="9150" spans="1:3" hidden="1">
      <c r="A9150" s="1" t="str">
        <f t="shared" si="142"/>
        <v>QA 1980</v>
      </c>
      <c r="B9150" t="s">
        <v>165</v>
      </c>
      <c r="C9150">
        <v>1980</v>
      </c>
    </row>
    <row r="9151" spans="1:3" hidden="1">
      <c r="A9151" s="1" t="str">
        <f t="shared" si="142"/>
        <v>QA 1981</v>
      </c>
      <c r="B9151" t="s">
        <v>165</v>
      </c>
      <c r="C9151">
        <v>1981</v>
      </c>
    </row>
    <row r="9152" spans="1:3" hidden="1">
      <c r="A9152" s="1" t="str">
        <f t="shared" si="142"/>
        <v>QA 1982</v>
      </c>
      <c r="B9152" t="s">
        <v>165</v>
      </c>
      <c r="C9152">
        <v>1982</v>
      </c>
    </row>
    <row r="9153" spans="1:3" hidden="1">
      <c r="A9153" s="1" t="str">
        <f t="shared" si="142"/>
        <v>QA 1983</v>
      </c>
      <c r="B9153" t="s">
        <v>165</v>
      </c>
      <c r="C9153">
        <v>1983</v>
      </c>
    </row>
    <row r="9154" spans="1:3" hidden="1">
      <c r="A9154" s="1" t="str">
        <f t="shared" si="142"/>
        <v>QA 1984</v>
      </c>
      <c r="B9154" t="s">
        <v>165</v>
      </c>
      <c r="C9154">
        <v>1984</v>
      </c>
    </row>
    <row r="9155" spans="1:3" hidden="1">
      <c r="A9155" s="1" t="str">
        <f t="shared" ref="A9155:A9218" si="143">CONCATENATE(B9155," ",C9155)</f>
        <v>QA 1985</v>
      </c>
      <c r="B9155" t="s">
        <v>165</v>
      </c>
      <c r="C9155">
        <v>1985</v>
      </c>
    </row>
    <row r="9156" spans="1:3" hidden="1">
      <c r="A9156" s="1" t="str">
        <f t="shared" si="143"/>
        <v>QA 1986</v>
      </c>
      <c r="B9156" t="s">
        <v>165</v>
      </c>
      <c r="C9156">
        <v>1986</v>
      </c>
    </row>
    <row r="9157" spans="1:3" hidden="1">
      <c r="A9157" s="1" t="str">
        <f t="shared" si="143"/>
        <v>QA 1987</v>
      </c>
      <c r="B9157" t="s">
        <v>165</v>
      </c>
      <c r="C9157">
        <v>1987</v>
      </c>
    </row>
    <row r="9158" spans="1:3" hidden="1">
      <c r="A9158" s="1" t="str">
        <f t="shared" si="143"/>
        <v>QA 1988</v>
      </c>
      <c r="B9158" t="s">
        <v>165</v>
      </c>
      <c r="C9158">
        <v>1988</v>
      </c>
    </row>
    <row r="9159" spans="1:3" hidden="1">
      <c r="A9159" s="1" t="str">
        <f t="shared" si="143"/>
        <v>QA 1989</v>
      </c>
      <c r="B9159" t="s">
        <v>165</v>
      </c>
      <c r="C9159">
        <v>1989</v>
      </c>
    </row>
    <row r="9160" spans="1:3" hidden="1">
      <c r="A9160" s="1" t="str">
        <f t="shared" si="143"/>
        <v>QA 1990</v>
      </c>
      <c r="B9160" t="s">
        <v>165</v>
      </c>
      <c r="C9160">
        <v>1990</v>
      </c>
    </row>
    <row r="9161" spans="1:3" hidden="1">
      <c r="A9161" s="1" t="str">
        <f t="shared" si="143"/>
        <v>QA 1991</v>
      </c>
      <c r="B9161" t="s">
        <v>165</v>
      </c>
      <c r="C9161">
        <v>1991</v>
      </c>
    </row>
    <row r="9162" spans="1:3" hidden="1">
      <c r="A9162" s="1" t="str">
        <f t="shared" si="143"/>
        <v>QA 1992</v>
      </c>
      <c r="B9162" t="s">
        <v>165</v>
      </c>
      <c r="C9162">
        <v>1992</v>
      </c>
    </row>
    <row r="9163" spans="1:3" hidden="1">
      <c r="A9163" s="1" t="str">
        <f t="shared" si="143"/>
        <v>QA 1993</v>
      </c>
      <c r="B9163" t="s">
        <v>165</v>
      </c>
      <c r="C9163">
        <v>1993</v>
      </c>
    </row>
    <row r="9164" spans="1:3" hidden="1">
      <c r="A9164" s="1" t="str">
        <f t="shared" si="143"/>
        <v>QA 1994</v>
      </c>
      <c r="B9164" t="s">
        <v>165</v>
      </c>
      <c r="C9164">
        <v>1994</v>
      </c>
    </row>
    <row r="9165" spans="1:3" hidden="1">
      <c r="A9165" s="1" t="str">
        <f t="shared" si="143"/>
        <v>QA 1995</v>
      </c>
      <c r="B9165" t="s">
        <v>165</v>
      </c>
      <c r="C9165">
        <v>1995</v>
      </c>
    </row>
    <row r="9166" spans="1:3" hidden="1">
      <c r="A9166" s="1" t="str">
        <f t="shared" si="143"/>
        <v>QA 1996</v>
      </c>
      <c r="B9166" t="s">
        <v>165</v>
      </c>
      <c r="C9166">
        <v>1996</v>
      </c>
    </row>
    <row r="9167" spans="1:3" hidden="1">
      <c r="A9167" s="1" t="str">
        <f t="shared" si="143"/>
        <v>QA 1997</v>
      </c>
      <c r="B9167" t="s">
        <v>165</v>
      </c>
      <c r="C9167">
        <v>1997</v>
      </c>
    </row>
    <row r="9168" spans="1:3" hidden="1">
      <c r="A9168" s="1" t="str">
        <f t="shared" si="143"/>
        <v>QA 1998</v>
      </c>
      <c r="B9168" t="s">
        <v>165</v>
      </c>
      <c r="C9168">
        <v>1998</v>
      </c>
    </row>
    <row r="9169" spans="1:3" hidden="1">
      <c r="A9169" s="1" t="str">
        <f t="shared" si="143"/>
        <v>QA 1999</v>
      </c>
      <c r="B9169" t="s">
        <v>165</v>
      </c>
      <c r="C9169">
        <v>1999</v>
      </c>
    </row>
    <row r="9170" spans="1:3" hidden="1">
      <c r="A9170" s="1" t="str">
        <f t="shared" si="143"/>
        <v>QA 2000</v>
      </c>
      <c r="B9170" t="s">
        <v>165</v>
      </c>
      <c r="C9170">
        <v>2000</v>
      </c>
    </row>
    <row r="9171" spans="1:3" hidden="1">
      <c r="A9171" s="1" t="str">
        <f t="shared" si="143"/>
        <v>QA 2001</v>
      </c>
      <c r="B9171" t="s">
        <v>165</v>
      </c>
      <c r="C9171">
        <v>2001</v>
      </c>
    </row>
    <row r="9172" spans="1:3" hidden="1">
      <c r="A9172" s="1" t="str">
        <f t="shared" si="143"/>
        <v>QA 2002</v>
      </c>
      <c r="B9172" t="s">
        <v>165</v>
      </c>
      <c r="C9172">
        <v>2002</v>
      </c>
    </row>
    <row r="9173" spans="1:3" hidden="1">
      <c r="A9173" s="1" t="str">
        <f t="shared" si="143"/>
        <v>QA 2003</v>
      </c>
      <c r="B9173" t="s">
        <v>165</v>
      </c>
      <c r="C9173">
        <v>2003</v>
      </c>
    </row>
    <row r="9174" spans="1:3" hidden="1">
      <c r="A9174" s="1" t="str">
        <f t="shared" si="143"/>
        <v>QA 2004</v>
      </c>
      <c r="B9174" t="s">
        <v>165</v>
      </c>
      <c r="C9174">
        <v>2004</v>
      </c>
    </row>
    <row r="9175" spans="1:3" hidden="1">
      <c r="A9175" s="1" t="str">
        <f t="shared" si="143"/>
        <v>QA 2005</v>
      </c>
      <c r="B9175" t="s">
        <v>165</v>
      </c>
      <c r="C9175">
        <v>2005</v>
      </c>
    </row>
    <row r="9176" spans="1:3" hidden="1">
      <c r="A9176" s="1" t="str">
        <f t="shared" si="143"/>
        <v>QA 2006</v>
      </c>
      <c r="B9176" t="s">
        <v>165</v>
      </c>
      <c r="C9176">
        <v>2006</v>
      </c>
    </row>
    <row r="9177" spans="1:3" hidden="1">
      <c r="A9177" s="1" t="str">
        <f t="shared" si="143"/>
        <v>QA 2007</v>
      </c>
      <c r="B9177" t="s">
        <v>165</v>
      </c>
      <c r="C9177">
        <v>2007</v>
      </c>
    </row>
    <row r="9178" spans="1:3" hidden="1">
      <c r="A9178" s="1" t="str">
        <f t="shared" si="143"/>
        <v>QA 2008</v>
      </c>
      <c r="B9178" t="s">
        <v>165</v>
      </c>
      <c r="C9178">
        <v>2008</v>
      </c>
    </row>
    <row r="9179" spans="1:3" hidden="1">
      <c r="A9179" s="1" t="str">
        <f t="shared" si="143"/>
        <v>QA 2009</v>
      </c>
      <c r="B9179" t="s">
        <v>165</v>
      </c>
      <c r="C9179">
        <v>2009</v>
      </c>
    </row>
    <row r="9180" spans="1:3" hidden="1">
      <c r="A9180" s="1" t="str">
        <f t="shared" si="143"/>
        <v>QA 2010</v>
      </c>
      <c r="B9180" t="s">
        <v>165</v>
      </c>
      <c r="C9180">
        <v>2010</v>
      </c>
    </row>
    <row r="9181" spans="1:3" hidden="1">
      <c r="A9181" s="1" t="str">
        <f t="shared" si="143"/>
        <v>QA 2011</v>
      </c>
      <c r="B9181" t="s">
        <v>165</v>
      </c>
      <c r="C9181">
        <v>2011</v>
      </c>
    </row>
    <row r="9182" spans="1:3" hidden="1">
      <c r="A9182" s="1" t="str">
        <f t="shared" si="143"/>
        <v>QA 2012</v>
      </c>
      <c r="B9182" t="s">
        <v>165</v>
      </c>
      <c r="C9182">
        <v>2012</v>
      </c>
    </row>
    <row r="9183" spans="1:3" hidden="1">
      <c r="A9183" s="1" t="str">
        <f t="shared" si="143"/>
        <v>QA 2013</v>
      </c>
      <c r="B9183" t="s">
        <v>165</v>
      </c>
      <c r="C9183">
        <v>2013</v>
      </c>
    </row>
    <row r="9184" spans="1:3" hidden="1">
      <c r="A9184" s="1" t="str">
        <f t="shared" si="143"/>
        <v>QA 2014</v>
      </c>
      <c r="B9184" t="s">
        <v>165</v>
      </c>
      <c r="C9184">
        <v>2014</v>
      </c>
    </row>
    <row r="9185" spans="1:3" hidden="1">
      <c r="A9185" s="1" t="str">
        <f t="shared" si="143"/>
        <v>QA 2015</v>
      </c>
      <c r="B9185" t="s">
        <v>165</v>
      </c>
      <c r="C9185">
        <v>2015</v>
      </c>
    </row>
    <row r="9186" spans="1:3" hidden="1">
      <c r="A9186" s="1" t="str">
        <f t="shared" si="143"/>
        <v>RO 1960</v>
      </c>
      <c r="B9186" t="s">
        <v>166</v>
      </c>
      <c r="C9186">
        <v>1960</v>
      </c>
    </row>
    <row r="9187" spans="1:3" hidden="1">
      <c r="A9187" s="1" t="str">
        <f t="shared" si="143"/>
        <v>RO 1961</v>
      </c>
      <c r="B9187" t="s">
        <v>166</v>
      </c>
      <c r="C9187">
        <v>1961</v>
      </c>
    </row>
    <row r="9188" spans="1:3" hidden="1">
      <c r="A9188" s="1" t="str">
        <f t="shared" si="143"/>
        <v>RO 1962</v>
      </c>
      <c r="B9188" t="s">
        <v>166</v>
      </c>
      <c r="C9188">
        <v>1962</v>
      </c>
    </row>
    <row r="9189" spans="1:3" hidden="1">
      <c r="A9189" s="1" t="str">
        <f t="shared" si="143"/>
        <v>RO 1963</v>
      </c>
      <c r="B9189" t="s">
        <v>166</v>
      </c>
      <c r="C9189">
        <v>1963</v>
      </c>
    </row>
    <row r="9190" spans="1:3" hidden="1">
      <c r="A9190" s="1" t="str">
        <f t="shared" si="143"/>
        <v>RO 1964</v>
      </c>
      <c r="B9190" t="s">
        <v>166</v>
      </c>
      <c r="C9190">
        <v>1964</v>
      </c>
    </row>
    <row r="9191" spans="1:3" hidden="1">
      <c r="A9191" s="1" t="str">
        <f t="shared" si="143"/>
        <v>RO 1965</v>
      </c>
      <c r="B9191" t="s">
        <v>166</v>
      </c>
      <c r="C9191">
        <v>1965</v>
      </c>
    </row>
    <row r="9192" spans="1:3" hidden="1">
      <c r="A9192" s="1" t="str">
        <f t="shared" si="143"/>
        <v>RO 1966</v>
      </c>
      <c r="B9192" t="s">
        <v>166</v>
      </c>
      <c r="C9192">
        <v>1966</v>
      </c>
    </row>
    <row r="9193" spans="1:3" hidden="1">
      <c r="A9193" s="1" t="str">
        <f t="shared" si="143"/>
        <v>RO 1967</v>
      </c>
      <c r="B9193" t="s">
        <v>166</v>
      </c>
      <c r="C9193">
        <v>1967</v>
      </c>
    </row>
    <row r="9194" spans="1:3" hidden="1">
      <c r="A9194" s="1" t="str">
        <f t="shared" si="143"/>
        <v>RO 1968</v>
      </c>
      <c r="B9194" t="s">
        <v>166</v>
      </c>
      <c r="C9194">
        <v>1968</v>
      </c>
    </row>
    <row r="9195" spans="1:3" hidden="1">
      <c r="A9195" s="1" t="str">
        <f t="shared" si="143"/>
        <v>RO 1969</v>
      </c>
      <c r="B9195" t="s">
        <v>166</v>
      </c>
      <c r="C9195">
        <v>1969</v>
      </c>
    </row>
    <row r="9196" spans="1:3" hidden="1">
      <c r="A9196" s="1" t="str">
        <f t="shared" si="143"/>
        <v>RO 1970</v>
      </c>
      <c r="B9196" t="s">
        <v>166</v>
      </c>
      <c r="C9196">
        <v>1970</v>
      </c>
    </row>
    <row r="9197" spans="1:3" hidden="1">
      <c r="A9197" s="1" t="str">
        <f t="shared" si="143"/>
        <v>RO 1971</v>
      </c>
      <c r="B9197" t="s">
        <v>166</v>
      </c>
      <c r="C9197">
        <v>1971</v>
      </c>
    </row>
    <row r="9198" spans="1:3" hidden="1">
      <c r="A9198" s="1" t="str">
        <f t="shared" si="143"/>
        <v>RO 1972</v>
      </c>
      <c r="B9198" t="s">
        <v>166</v>
      </c>
      <c r="C9198">
        <v>1972</v>
      </c>
    </row>
    <row r="9199" spans="1:3" hidden="1">
      <c r="A9199" s="1" t="str">
        <f t="shared" si="143"/>
        <v>RO 1973</v>
      </c>
      <c r="B9199" t="s">
        <v>166</v>
      </c>
      <c r="C9199">
        <v>1973</v>
      </c>
    </row>
    <row r="9200" spans="1:3" hidden="1">
      <c r="A9200" s="1" t="str">
        <f t="shared" si="143"/>
        <v>RO 1974</v>
      </c>
      <c r="B9200" t="s">
        <v>166</v>
      </c>
      <c r="C9200">
        <v>1974</v>
      </c>
    </row>
    <row r="9201" spans="1:8" hidden="1">
      <c r="A9201" s="1" t="str">
        <f t="shared" si="143"/>
        <v>RO 1975</v>
      </c>
      <c r="B9201" t="s">
        <v>166</v>
      </c>
      <c r="C9201">
        <v>1975</v>
      </c>
    </row>
    <row r="9202" spans="1:8" hidden="1">
      <c r="A9202" s="1" t="str">
        <f t="shared" si="143"/>
        <v>RO 1976</v>
      </c>
      <c r="B9202" t="s">
        <v>166</v>
      </c>
      <c r="C9202">
        <v>1976</v>
      </c>
    </row>
    <row r="9203" spans="1:8" hidden="1">
      <c r="A9203" s="1" t="str">
        <f t="shared" si="143"/>
        <v>RO 1977</v>
      </c>
      <c r="B9203" t="s">
        <v>166</v>
      </c>
      <c r="C9203">
        <v>1977</v>
      </c>
    </row>
    <row r="9204" spans="1:8" hidden="1">
      <c r="A9204" s="1" t="str">
        <f t="shared" si="143"/>
        <v>RO 1978</v>
      </c>
      <c r="B9204" t="s">
        <v>166</v>
      </c>
      <c r="C9204">
        <v>1978</v>
      </c>
    </row>
    <row r="9205" spans="1:8" hidden="1">
      <c r="A9205" s="1" t="str">
        <f t="shared" si="143"/>
        <v>RO 1979</v>
      </c>
      <c r="B9205" t="s">
        <v>166</v>
      </c>
      <c r="C9205">
        <v>1979</v>
      </c>
    </row>
    <row r="9206" spans="1:8" hidden="1">
      <c r="A9206" s="1" t="str">
        <f t="shared" si="143"/>
        <v>RO 1980</v>
      </c>
      <c r="B9206" t="s">
        <v>166</v>
      </c>
      <c r="C9206">
        <v>1980</v>
      </c>
    </row>
    <row r="9207" spans="1:8" hidden="1">
      <c r="A9207" s="1" t="str">
        <f t="shared" si="143"/>
        <v>RO 1981</v>
      </c>
      <c r="B9207" t="s">
        <v>166</v>
      </c>
      <c r="C9207">
        <v>1981</v>
      </c>
    </row>
    <row r="9208" spans="1:8" hidden="1">
      <c r="A9208" s="1" t="str">
        <f t="shared" si="143"/>
        <v>RO 1982</v>
      </c>
      <c r="B9208" t="s">
        <v>166</v>
      </c>
      <c r="C9208">
        <v>1982</v>
      </c>
    </row>
    <row r="9209" spans="1:8" hidden="1">
      <c r="A9209" s="1" t="str">
        <f t="shared" si="143"/>
        <v>RO 1983</v>
      </c>
      <c r="B9209" t="s">
        <v>166</v>
      </c>
      <c r="C9209">
        <v>1983</v>
      </c>
    </row>
    <row r="9210" spans="1:8" hidden="1">
      <c r="A9210" s="1" t="str">
        <f t="shared" si="143"/>
        <v>RO 1984</v>
      </c>
      <c r="B9210" t="s">
        <v>166</v>
      </c>
      <c r="C9210">
        <v>1984</v>
      </c>
    </row>
    <row r="9211" spans="1:8" hidden="1">
      <c r="A9211" s="1" t="str">
        <f t="shared" si="143"/>
        <v>RO 1985</v>
      </c>
      <c r="B9211" t="s">
        <v>166</v>
      </c>
      <c r="C9211">
        <v>1985</v>
      </c>
    </row>
    <row r="9212" spans="1:8" hidden="1">
      <c r="A9212" s="1" t="str">
        <f t="shared" si="143"/>
        <v>RO 1986</v>
      </c>
      <c r="B9212" t="s">
        <v>166</v>
      </c>
      <c r="C9212">
        <v>1986</v>
      </c>
    </row>
    <row r="9213" spans="1:8" hidden="1">
      <c r="A9213" s="1" t="str">
        <f t="shared" si="143"/>
        <v>RO 1987</v>
      </c>
      <c r="B9213" t="s">
        <v>166</v>
      </c>
      <c r="C9213">
        <v>1987</v>
      </c>
    </row>
    <row r="9214" spans="1:8" hidden="1">
      <c r="A9214" s="1" t="str">
        <f t="shared" si="143"/>
        <v>RO 1988</v>
      </c>
      <c r="B9214" t="s">
        <v>166</v>
      </c>
      <c r="C9214">
        <v>1988</v>
      </c>
    </row>
    <row r="9215" spans="1:8" hidden="1">
      <c r="A9215" s="1" t="str">
        <f t="shared" si="143"/>
        <v>RO 1989</v>
      </c>
      <c r="B9215" t="s">
        <v>166</v>
      </c>
      <c r="C9215">
        <v>1989</v>
      </c>
      <c r="D9215">
        <v>9.93</v>
      </c>
      <c r="E9215">
        <v>14.99</v>
      </c>
      <c r="F9215">
        <v>18.73</v>
      </c>
      <c r="G9215">
        <v>23.01</v>
      </c>
      <c r="H9215">
        <v>33.340000000000003</v>
      </c>
    </row>
    <row r="9216" spans="1:8" hidden="1">
      <c r="A9216" s="1" t="str">
        <f t="shared" si="143"/>
        <v>RO 1990</v>
      </c>
      <c r="B9216" t="s">
        <v>166</v>
      </c>
      <c r="C9216">
        <v>1990</v>
      </c>
    </row>
    <row r="9217" spans="1:8" hidden="1">
      <c r="A9217" s="1" t="str">
        <f t="shared" si="143"/>
        <v>RO 1991</v>
      </c>
      <c r="B9217" t="s">
        <v>166</v>
      </c>
      <c r="C9217">
        <v>1991</v>
      </c>
    </row>
    <row r="9218" spans="1:8" hidden="1">
      <c r="A9218" s="1" t="str">
        <f t="shared" si="143"/>
        <v>RO 1992</v>
      </c>
      <c r="B9218" t="s">
        <v>166</v>
      </c>
      <c r="C9218">
        <v>1992</v>
      </c>
      <c r="D9218">
        <v>9.2200000000000006</v>
      </c>
      <c r="E9218">
        <v>14.36</v>
      </c>
      <c r="F9218">
        <v>18.43</v>
      </c>
      <c r="G9218">
        <v>23.22</v>
      </c>
      <c r="H9218">
        <v>34.76</v>
      </c>
    </row>
    <row r="9219" spans="1:8" hidden="1">
      <c r="A9219" s="1" t="str">
        <f t="shared" ref="A9219:A9282" si="144">CONCATENATE(B9219," ",C9219)</f>
        <v>RO 1993</v>
      </c>
      <c r="B9219" t="s">
        <v>166</v>
      </c>
      <c r="C9219">
        <v>1993</v>
      </c>
    </row>
    <row r="9220" spans="1:8" hidden="1">
      <c r="A9220" s="1" t="str">
        <f t="shared" si="144"/>
        <v>RO 1994</v>
      </c>
      <c r="B9220" t="s">
        <v>166</v>
      </c>
      <c r="C9220">
        <v>1994</v>
      </c>
      <c r="D9220">
        <v>8.85</v>
      </c>
      <c r="E9220">
        <v>13.6</v>
      </c>
      <c r="F9220">
        <v>17.64</v>
      </c>
      <c r="G9220">
        <v>22.62</v>
      </c>
      <c r="H9220">
        <v>37.28</v>
      </c>
    </row>
    <row r="9221" spans="1:8" hidden="1">
      <c r="A9221" s="1" t="str">
        <f t="shared" si="144"/>
        <v>RO 1995</v>
      </c>
      <c r="B9221" t="s">
        <v>166</v>
      </c>
      <c r="C9221">
        <v>1995</v>
      </c>
    </row>
    <row r="9222" spans="1:8" hidden="1">
      <c r="A9222" s="1" t="str">
        <f t="shared" si="144"/>
        <v>RO 1996</v>
      </c>
      <c r="B9222" t="s">
        <v>166</v>
      </c>
      <c r="C9222">
        <v>1996</v>
      </c>
    </row>
    <row r="9223" spans="1:8" hidden="1">
      <c r="A9223" s="1" t="str">
        <f t="shared" si="144"/>
        <v>RO 1997</v>
      </c>
      <c r="B9223" t="s">
        <v>166</v>
      </c>
      <c r="C9223">
        <v>1997</v>
      </c>
    </row>
    <row r="9224" spans="1:8" hidden="1">
      <c r="A9224" s="1" t="str">
        <f t="shared" si="144"/>
        <v>RO 1998</v>
      </c>
      <c r="B9224" t="s">
        <v>166</v>
      </c>
      <c r="C9224">
        <v>1998</v>
      </c>
      <c r="D9224">
        <v>7.99</v>
      </c>
      <c r="E9224">
        <v>12.84</v>
      </c>
      <c r="F9224">
        <v>17.16</v>
      </c>
      <c r="G9224">
        <v>22.85</v>
      </c>
      <c r="H9224">
        <v>39.159999999999997</v>
      </c>
    </row>
    <row r="9225" spans="1:8" hidden="1">
      <c r="A9225" s="1" t="str">
        <f t="shared" si="144"/>
        <v>RO 1999</v>
      </c>
      <c r="B9225" t="s">
        <v>166</v>
      </c>
      <c r="C9225">
        <v>1999</v>
      </c>
      <c r="D9225">
        <v>8.52</v>
      </c>
      <c r="E9225">
        <v>13.34</v>
      </c>
      <c r="F9225">
        <v>17.43</v>
      </c>
      <c r="G9225">
        <v>22.71</v>
      </c>
      <c r="H9225">
        <v>38.01</v>
      </c>
    </row>
    <row r="9226" spans="1:8" hidden="1">
      <c r="A9226" s="1" t="str">
        <f t="shared" si="144"/>
        <v>RO 2000</v>
      </c>
      <c r="B9226" t="s">
        <v>166</v>
      </c>
      <c r="C9226">
        <v>2000</v>
      </c>
      <c r="D9226">
        <v>8.5399999999999991</v>
      </c>
      <c r="E9226">
        <v>13.33</v>
      </c>
      <c r="F9226">
        <v>17.5</v>
      </c>
      <c r="G9226">
        <v>22.71</v>
      </c>
      <c r="H9226">
        <v>37.93</v>
      </c>
    </row>
    <row r="9227" spans="1:8" hidden="1">
      <c r="A9227" s="1" t="str">
        <f t="shared" si="144"/>
        <v>RO 2001</v>
      </c>
      <c r="B9227" t="s">
        <v>166</v>
      </c>
      <c r="C9227">
        <v>2001</v>
      </c>
      <c r="D9227">
        <v>8.42</v>
      </c>
      <c r="E9227">
        <v>13.32</v>
      </c>
      <c r="F9227">
        <v>17.52</v>
      </c>
      <c r="G9227">
        <v>22.78</v>
      </c>
      <c r="H9227">
        <v>37.96</v>
      </c>
    </row>
    <row r="9228" spans="1:8" hidden="1">
      <c r="A9228" s="1" t="str">
        <f t="shared" si="144"/>
        <v>RO 2002</v>
      </c>
      <c r="B9228" t="s">
        <v>166</v>
      </c>
      <c r="C9228">
        <v>2002</v>
      </c>
      <c r="D9228">
        <v>8.18</v>
      </c>
      <c r="E9228">
        <v>13.12</v>
      </c>
      <c r="F9228">
        <v>17.420000000000002</v>
      </c>
      <c r="G9228">
        <v>22.77</v>
      </c>
      <c r="H9228">
        <v>38.51</v>
      </c>
    </row>
    <row r="9229" spans="1:8" hidden="1">
      <c r="A9229" s="1" t="str">
        <f t="shared" si="144"/>
        <v>RO 2003</v>
      </c>
      <c r="B9229" t="s">
        <v>166</v>
      </c>
      <c r="C9229">
        <v>2003</v>
      </c>
      <c r="D9229">
        <v>8.4</v>
      </c>
      <c r="E9229">
        <v>13.16</v>
      </c>
      <c r="F9229">
        <v>17.32</v>
      </c>
      <c r="G9229">
        <v>22.67</v>
      </c>
      <c r="H9229">
        <v>38.450000000000003</v>
      </c>
    </row>
    <row r="9230" spans="1:8" hidden="1">
      <c r="A9230" s="1" t="str">
        <f t="shared" si="144"/>
        <v>RO 2004</v>
      </c>
      <c r="B9230" t="s">
        <v>166</v>
      </c>
      <c r="C9230">
        <v>2004</v>
      </c>
      <c r="D9230">
        <v>8.26</v>
      </c>
      <c r="E9230">
        <v>13.1</v>
      </c>
      <c r="F9230">
        <v>17.34</v>
      </c>
      <c r="G9230">
        <v>22.87</v>
      </c>
      <c r="H9230">
        <v>38.43</v>
      </c>
    </row>
    <row r="9231" spans="1:8" hidden="1">
      <c r="A9231" s="1" t="str">
        <f t="shared" si="144"/>
        <v>RO 2005</v>
      </c>
      <c r="B9231" t="s">
        <v>166</v>
      </c>
      <c r="C9231">
        <v>2005</v>
      </c>
      <c r="D9231">
        <v>8.3800000000000008</v>
      </c>
      <c r="E9231">
        <v>13.18</v>
      </c>
      <c r="F9231">
        <v>17.350000000000001</v>
      </c>
      <c r="G9231">
        <v>22.67</v>
      </c>
      <c r="H9231">
        <v>38.43</v>
      </c>
    </row>
    <row r="9232" spans="1:8" hidden="1">
      <c r="A9232" s="1" t="str">
        <f t="shared" si="144"/>
        <v>RO 2006</v>
      </c>
      <c r="B9232" t="s">
        <v>166</v>
      </c>
      <c r="C9232">
        <v>2006</v>
      </c>
      <c r="D9232">
        <v>5.19</v>
      </c>
      <c r="E9232">
        <v>10.99</v>
      </c>
      <c r="F9232">
        <v>16.32</v>
      </c>
      <c r="G9232">
        <v>22.72</v>
      </c>
      <c r="H9232">
        <v>44.78</v>
      </c>
    </row>
    <row r="9233" spans="1:8" hidden="1">
      <c r="A9233" s="1" t="str">
        <f t="shared" si="144"/>
        <v>RO 2007</v>
      </c>
      <c r="B9233" t="s">
        <v>166</v>
      </c>
      <c r="C9233">
        <v>2007</v>
      </c>
      <c r="D9233">
        <v>5.47</v>
      </c>
      <c r="E9233">
        <v>11.38</v>
      </c>
      <c r="F9233">
        <v>16.57</v>
      </c>
      <c r="G9233">
        <v>23.28</v>
      </c>
      <c r="H9233">
        <v>43.29</v>
      </c>
    </row>
    <row r="9234" spans="1:8" hidden="1">
      <c r="A9234" s="1" t="str">
        <f t="shared" si="144"/>
        <v>RO 2008</v>
      </c>
      <c r="B9234" t="s">
        <v>166</v>
      </c>
      <c r="C9234">
        <v>2008</v>
      </c>
      <c r="D9234">
        <v>8.44</v>
      </c>
      <c r="E9234">
        <v>13.21</v>
      </c>
      <c r="F9234">
        <v>17.47</v>
      </c>
      <c r="G9234">
        <v>22.93</v>
      </c>
      <c r="H9234">
        <v>37.96</v>
      </c>
    </row>
    <row r="9235" spans="1:8" hidden="1">
      <c r="A9235" s="1" t="str">
        <f t="shared" si="144"/>
        <v>RO 2009</v>
      </c>
      <c r="B9235" t="s">
        <v>166</v>
      </c>
      <c r="C9235">
        <v>2009</v>
      </c>
      <c r="D9235">
        <v>8.73</v>
      </c>
      <c r="E9235">
        <v>13.54</v>
      </c>
      <c r="F9235">
        <v>17.670000000000002</v>
      </c>
      <c r="G9235">
        <v>23.08</v>
      </c>
      <c r="H9235">
        <v>36.97</v>
      </c>
    </row>
    <row r="9236" spans="1:8" hidden="1">
      <c r="A9236" s="1" t="str">
        <f t="shared" si="144"/>
        <v>RO 2010</v>
      </c>
      <c r="B9236" t="s">
        <v>166</v>
      </c>
      <c r="C9236">
        <v>2010</v>
      </c>
      <c r="D9236">
        <v>8.65</v>
      </c>
      <c r="E9236">
        <v>13.56</v>
      </c>
      <c r="F9236">
        <v>17.760000000000002</v>
      </c>
      <c r="G9236">
        <v>23.17</v>
      </c>
      <c r="H9236">
        <v>36.880000000000003</v>
      </c>
    </row>
    <row r="9237" spans="1:8" hidden="1">
      <c r="A9237" s="1" t="str">
        <f t="shared" si="144"/>
        <v>RO 2011</v>
      </c>
      <c r="B9237" t="s">
        <v>166</v>
      </c>
      <c r="C9237">
        <v>2011</v>
      </c>
      <c r="D9237">
        <v>8.94</v>
      </c>
      <c r="E9237">
        <v>13.77</v>
      </c>
      <c r="F9237">
        <v>17.97</v>
      </c>
      <c r="G9237">
        <v>23.16</v>
      </c>
      <c r="H9237">
        <v>36.17</v>
      </c>
    </row>
    <row r="9238" spans="1:8" hidden="1">
      <c r="A9238" s="1" t="str">
        <f t="shared" si="144"/>
        <v>RO 2012</v>
      </c>
      <c r="B9238" t="s">
        <v>166</v>
      </c>
      <c r="C9238">
        <v>2012</v>
      </c>
      <c r="D9238">
        <v>8.91</v>
      </c>
      <c r="E9238">
        <v>13.79</v>
      </c>
      <c r="F9238">
        <v>17.850000000000001</v>
      </c>
      <c r="G9238">
        <v>23.16</v>
      </c>
      <c r="H9238">
        <v>36.28</v>
      </c>
    </row>
    <row r="9239" spans="1:8" hidden="1">
      <c r="A9239" s="1" t="str">
        <f t="shared" si="144"/>
        <v>RO 2013</v>
      </c>
      <c r="B9239" t="s">
        <v>166</v>
      </c>
      <c r="C9239">
        <v>2013</v>
      </c>
    </row>
    <row r="9240" spans="1:8" hidden="1">
      <c r="A9240" s="1" t="str">
        <f t="shared" si="144"/>
        <v>RO 2014</v>
      </c>
      <c r="B9240" t="s">
        <v>166</v>
      </c>
      <c r="C9240">
        <v>2014</v>
      </c>
    </row>
    <row r="9241" spans="1:8" hidden="1">
      <c r="A9241" s="1" t="str">
        <f t="shared" si="144"/>
        <v>RO 2015</v>
      </c>
      <c r="B9241" t="s">
        <v>166</v>
      </c>
      <c r="C9241">
        <v>2015</v>
      </c>
    </row>
    <row r="9242" spans="1:8" hidden="1">
      <c r="A9242" s="1" t="str">
        <f t="shared" si="144"/>
        <v>RS 1960</v>
      </c>
      <c r="B9242" t="s">
        <v>178</v>
      </c>
      <c r="C9242">
        <v>1960</v>
      </c>
    </row>
    <row r="9243" spans="1:8" hidden="1">
      <c r="A9243" s="1" t="str">
        <f t="shared" si="144"/>
        <v>RS 1961</v>
      </c>
      <c r="B9243" t="s">
        <v>178</v>
      </c>
      <c r="C9243">
        <v>1961</v>
      </c>
    </row>
    <row r="9244" spans="1:8" hidden="1">
      <c r="A9244" s="1" t="str">
        <f t="shared" si="144"/>
        <v>RS 1962</v>
      </c>
      <c r="B9244" t="s">
        <v>178</v>
      </c>
      <c r="C9244">
        <v>1962</v>
      </c>
    </row>
    <row r="9245" spans="1:8" hidden="1">
      <c r="A9245" s="1" t="str">
        <f t="shared" si="144"/>
        <v>RS 1963</v>
      </c>
      <c r="B9245" t="s">
        <v>178</v>
      </c>
      <c r="C9245">
        <v>1963</v>
      </c>
    </row>
    <row r="9246" spans="1:8" hidden="1">
      <c r="A9246" s="1" t="str">
        <f t="shared" si="144"/>
        <v>RS 1964</v>
      </c>
      <c r="B9246" t="s">
        <v>178</v>
      </c>
      <c r="C9246">
        <v>1964</v>
      </c>
    </row>
    <row r="9247" spans="1:8" hidden="1">
      <c r="A9247" s="1" t="str">
        <f t="shared" si="144"/>
        <v>RS 1965</v>
      </c>
      <c r="B9247" t="s">
        <v>178</v>
      </c>
      <c r="C9247">
        <v>1965</v>
      </c>
    </row>
    <row r="9248" spans="1:8" hidden="1">
      <c r="A9248" s="1" t="str">
        <f t="shared" si="144"/>
        <v>RS 1966</v>
      </c>
      <c r="B9248" t="s">
        <v>178</v>
      </c>
      <c r="C9248">
        <v>1966</v>
      </c>
    </row>
    <row r="9249" spans="1:3" hidden="1">
      <c r="A9249" s="1" t="str">
        <f t="shared" si="144"/>
        <v>RS 1967</v>
      </c>
      <c r="B9249" t="s">
        <v>178</v>
      </c>
      <c r="C9249">
        <v>1967</v>
      </c>
    </row>
    <row r="9250" spans="1:3" hidden="1">
      <c r="A9250" s="1" t="str">
        <f t="shared" si="144"/>
        <v>RS 1968</v>
      </c>
      <c r="B9250" t="s">
        <v>178</v>
      </c>
      <c r="C9250">
        <v>1968</v>
      </c>
    </row>
    <row r="9251" spans="1:3" hidden="1">
      <c r="A9251" s="1" t="str">
        <f t="shared" si="144"/>
        <v>RS 1969</v>
      </c>
      <c r="B9251" t="s">
        <v>178</v>
      </c>
      <c r="C9251">
        <v>1969</v>
      </c>
    </row>
    <row r="9252" spans="1:3" hidden="1">
      <c r="A9252" s="1" t="str">
        <f t="shared" si="144"/>
        <v>RS 1970</v>
      </c>
      <c r="B9252" t="s">
        <v>178</v>
      </c>
      <c r="C9252">
        <v>1970</v>
      </c>
    </row>
    <row r="9253" spans="1:3" hidden="1">
      <c r="A9253" s="1" t="str">
        <f t="shared" si="144"/>
        <v>RS 1971</v>
      </c>
      <c r="B9253" t="s">
        <v>178</v>
      </c>
      <c r="C9253">
        <v>1971</v>
      </c>
    </row>
    <row r="9254" spans="1:3" hidden="1">
      <c r="A9254" s="1" t="str">
        <f t="shared" si="144"/>
        <v>RS 1972</v>
      </c>
      <c r="B9254" t="s">
        <v>178</v>
      </c>
      <c r="C9254">
        <v>1972</v>
      </c>
    </row>
    <row r="9255" spans="1:3" hidden="1">
      <c r="A9255" s="1" t="str">
        <f t="shared" si="144"/>
        <v>RS 1973</v>
      </c>
      <c r="B9255" t="s">
        <v>178</v>
      </c>
      <c r="C9255">
        <v>1973</v>
      </c>
    </row>
    <row r="9256" spans="1:3" hidden="1">
      <c r="A9256" s="1" t="str">
        <f t="shared" si="144"/>
        <v>RS 1974</v>
      </c>
      <c r="B9256" t="s">
        <v>178</v>
      </c>
      <c r="C9256">
        <v>1974</v>
      </c>
    </row>
    <row r="9257" spans="1:3" hidden="1">
      <c r="A9257" s="1" t="str">
        <f t="shared" si="144"/>
        <v>RS 1975</v>
      </c>
      <c r="B9257" t="s">
        <v>178</v>
      </c>
      <c r="C9257">
        <v>1975</v>
      </c>
    </row>
    <row r="9258" spans="1:3" hidden="1">
      <c r="A9258" s="1" t="str">
        <f t="shared" si="144"/>
        <v>RS 1976</v>
      </c>
      <c r="B9258" t="s">
        <v>178</v>
      </c>
      <c r="C9258">
        <v>1976</v>
      </c>
    </row>
    <row r="9259" spans="1:3" hidden="1">
      <c r="A9259" s="1" t="str">
        <f t="shared" si="144"/>
        <v>RS 1977</v>
      </c>
      <c r="B9259" t="s">
        <v>178</v>
      </c>
      <c r="C9259">
        <v>1977</v>
      </c>
    </row>
    <row r="9260" spans="1:3" hidden="1">
      <c r="A9260" s="1" t="str">
        <f t="shared" si="144"/>
        <v>RS 1978</v>
      </c>
      <c r="B9260" t="s">
        <v>178</v>
      </c>
      <c r="C9260">
        <v>1978</v>
      </c>
    </row>
    <row r="9261" spans="1:3" hidden="1">
      <c r="A9261" s="1" t="str">
        <f t="shared" si="144"/>
        <v>RS 1979</v>
      </c>
      <c r="B9261" t="s">
        <v>178</v>
      </c>
      <c r="C9261">
        <v>1979</v>
      </c>
    </row>
    <row r="9262" spans="1:3" hidden="1">
      <c r="A9262" s="1" t="str">
        <f t="shared" si="144"/>
        <v>RS 1980</v>
      </c>
      <c r="B9262" t="s">
        <v>178</v>
      </c>
      <c r="C9262">
        <v>1980</v>
      </c>
    </row>
    <row r="9263" spans="1:3" hidden="1">
      <c r="A9263" s="1" t="str">
        <f t="shared" si="144"/>
        <v>RS 1981</v>
      </c>
      <c r="B9263" t="s">
        <v>178</v>
      </c>
      <c r="C9263">
        <v>1981</v>
      </c>
    </row>
    <row r="9264" spans="1:3" hidden="1">
      <c r="A9264" s="1" t="str">
        <f t="shared" si="144"/>
        <v>RS 1982</v>
      </c>
      <c r="B9264" t="s">
        <v>178</v>
      </c>
      <c r="C9264">
        <v>1982</v>
      </c>
    </row>
    <row r="9265" spans="1:3" hidden="1">
      <c r="A9265" s="1" t="str">
        <f t="shared" si="144"/>
        <v>RS 1983</v>
      </c>
      <c r="B9265" t="s">
        <v>178</v>
      </c>
      <c r="C9265">
        <v>1983</v>
      </c>
    </row>
    <row r="9266" spans="1:3" hidden="1">
      <c r="A9266" s="1" t="str">
        <f t="shared" si="144"/>
        <v>RS 1984</v>
      </c>
      <c r="B9266" t="s">
        <v>178</v>
      </c>
      <c r="C9266">
        <v>1984</v>
      </c>
    </row>
    <row r="9267" spans="1:3" hidden="1">
      <c r="A9267" s="1" t="str">
        <f t="shared" si="144"/>
        <v>RS 1985</v>
      </c>
      <c r="B9267" t="s">
        <v>178</v>
      </c>
      <c r="C9267">
        <v>1985</v>
      </c>
    </row>
    <row r="9268" spans="1:3" hidden="1">
      <c r="A9268" s="1" t="str">
        <f t="shared" si="144"/>
        <v>RS 1986</v>
      </c>
      <c r="B9268" t="s">
        <v>178</v>
      </c>
      <c r="C9268">
        <v>1986</v>
      </c>
    </row>
    <row r="9269" spans="1:3" hidden="1">
      <c r="A9269" s="1" t="str">
        <f t="shared" si="144"/>
        <v>RS 1987</v>
      </c>
      <c r="B9269" t="s">
        <v>178</v>
      </c>
      <c r="C9269">
        <v>1987</v>
      </c>
    </row>
    <row r="9270" spans="1:3" hidden="1">
      <c r="A9270" s="1" t="str">
        <f t="shared" si="144"/>
        <v>RS 1988</v>
      </c>
      <c r="B9270" t="s">
        <v>178</v>
      </c>
      <c r="C9270">
        <v>1988</v>
      </c>
    </row>
    <row r="9271" spans="1:3" hidden="1">
      <c r="A9271" s="1" t="str">
        <f t="shared" si="144"/>
        <v>RS 1989</v>
      </c>
      <c r="B9271" t="s">
        <v>178</v>
      </c>
      <c r="C9271">
        <v>1989</v>
      </c>
    </row>
    <row r="9272" spans="1:3" hidden="1">
      <c r="A9272" s="1" t="str">
        <f t="shared" si="144"/>
        <v>RS 1990</v>
      </c>
      <c r="B9272" t="s">
        <v>178</v>
      </c>
      <c r="C9272">
        <v>1990</v>
      </c>
    </row>
    <row r="9273" spans="1:3" hidden="1">
      <c r="A9273" s="1" t="str">
        <f t="shared" si="144"/>
        <v>RS 1991</v>
      </c>
      <c r="B9273" t="s">
        <v>178</v>
      </c>
      <c r="C9273">
        <v>1991</v>
      </c>
    </row>
    <row r="9274" spans="1:3" hidden="1">
      <c r="A9274" s="1" t="str">
        <f t="shared" si="144"/>
        <v>RS 1992</v>
      </c>
      <c r="B9274" t="s">
        <v>178</v>
      </c>
      <c r="C9274">
        <v>1992</v>
      </c>
    </row>
    <row r="9275" spans="1:3" hidden="1">
      <c r="A9275" s="1" t="str">
        <f t="shared" si="144"/>
        <v>RS 1993</v>
      </c>
      <c r="B9275" t="s">
        <v>178</v>
      </c>
      <c r="C9275">
        <v>1993</v>
      </c>
    </row>
    <row r="9276" spans="1:3" hidden="1">
      <c r="A9276" s="1" t="str">
        <f t="shared" si="144"/>
        <v>RS 1994</v>
      </c>
      <c r="B9276" t="s">
        <v>178</v>
      </c>
      <c r="C9276">
        <v>1994</v>
      </c>
    </row>
    <row r="9277" spans="1:3" hidden="1">
      <c r="A9277" s="1" t="str">
        <f t="shared" si="144"/>
        <v>RS 1995</v>
      </c>
      <c r="B9277" t="s">
        <v>178</v>
      </c>
      <c r="C9277">
        <v>1995</v>
      </c>
    </row>
    <row r="9278" spans="1:3" hidden="1">
      <c r="A9278" s="1" t="str">
        <f t="shared" si="144"/>
        <v>RS 1996</v>
      </c>
      <c r="B9278" t="s">
        <v>178</v>
      </c>
      <c r="C9278">
        <v>1996</v>
      </c>
    </row>
    <row r="9279" spans="1:3" hidden="1">
      <c r="A9279" s="1" t="str">
        <f t="shared" si="144"/>
        <v>RS 1997</v>
      </c>
      <c r="B9279" t="s">
        <v>178</v>
      </c>
      <c r="C9279">
        <v>1997</v>
      </c>
    </row>
    <row r="9280" spans="1:3" hidden="1">
      <c r="A9280" s="1" t="str">
        <f t="shared" si="144"/>
        <v>RS 1998</v>
      </c>
      <c r="B9280" t="s">
        <v>178</v>
      </c>
      <c r="C9280">
        <v>1998</v>
      </c>
    </row>
    <row r="9281" spans="1:8" hidden="1">
      <c r="A9281" s="1" t="str">
        <f t="shared" si="144"/>
        <v>RS 1999</v>
      </c>
      <c r="B9281" t="s">
        <v>178</v>
      </c>
      <c r="C9281">
        <v>1999</v>
      </c>
    </row>
    <row r="9282" spans="1:8" hidden="1">
      <c r="A9282" s="1" t="str">
        <f t="shared" si="144"/>
        <v>RS 2000</v>
      </c>
      <c r="B9282" t="s">
        <v>178</v>
      </c>
      <c r="C9282">
        <v>2000</v>
      </c>
    </row>
    <row r="9283" spans="1:8" hidden="1">
      <c r="A9283" s="1" t="str">
        <f t="shared" ref="A9283:A9346" si="145">CONCATENATE(B9283," ",C9283)</f>
        <v>RS 2001</v>
      </c>
      <c r="B9283" t="s">
        <v>178</v>
      </c>
      <c r="C9283">
        <v>2001</v>
      </c>
    </row>
    <row r="9284" spans="1:8" hidden="1">
      <c r="A9284" s="1" t="str">
        <f t="shared" si="145"/>
        <v>RS 2002</v>
      </c>
      <c r="B9284" t="s">
        <v>178</v>
      </c>
      <c r="C9284">
        <v>2002</v>
      </c>
      <c r="D9284">
        <v>7.97</v>
      </c>
      <c r="E9284">
        <v>12.46</v>
      </c>
      <c r="F9284">
        <v>16.57</v>
      </c>
      <c r="G9284">
        <v>22.1</v>
      </c>
      <c r="H9284">
        <v>40.9</v>
      </c>
    </row>
    <row r="9285" spans="1:8" hidden="1">
      <c r="A9285" s="1" t="str">
        <f t="shared" si="145"/>
        <v>RS 2003</v>
      </c>
      <c r="B9285" t="s">
        <v>178</v>
      </c>
      <c r="C9285">
        <v>2003</v>
      </c>
      <c r="D9285">
        <v>7.82</v>
      </c>
      <c r="E9285">
        <v>12.42</v>
      </c>
      <c r="F9285">
        <v>16.57</v>
      </c>
      <c r="G9285">
        <v>22.27</v>
      </c>
      <c r="H9285">
        <v>40.92</v>
      </c>
    </row>
    <row r="9286" spans="1:8" hidden="1">
      <c r="A9286" s="1" t="str">
        <f t="shared" si="145"/>
        <v>RS 2004</v>
      </c>
      <c r="B9286" t="s">
        <v>178</v>
      </c>
      <c r="C9286">
        <v>2004</v>
      </c>
      <c r="D9286">
        <v>7.8</v>
      </c>
      <c r="E9286">
        <v>12.32</v>
      </c>
      <c r="F9286">
        <v>16.41</v>
      </c>
      <c r="G9286">
        <v>22.44</v>
      </c>
      <c r="H9286">
        <v>41.02</v>
      </c>
    </row>
    <row r="9287" spans="1:8" hidden="1">
      <c r="A9287" s="1" t="str">
        <f t="shared" si="145"/>
        <v>RS 2005</v>
      </c>
      <c r="B9287" t="s">
        <v>178</v>
      </c>
      <c r="C9287">
        <v>2005</v>
      </c>
      <c r="D9287">
        <v>7.42</v>
      </c>
      <c r="E9287">
        <v>12.4</v>
      </c>
      <c r="F9287">
        <v>16.73</v>
      </c>
      <c r="G9287">
        <v>22.36</v>
      </c>
      <c r="H9287">
        <v>41.09</v>
      </c>
    </row>
    <row r="9288" spans="1:8" hidden="1">
      <c r="A9288" s="1" t="str">
        <f t="shared" si="145"/>
        <v>RS 2006</v>
      </c>
      <c r="B9288" t="s">
        <v>178</v>
      </c>
      <c r="C9288">
        <v>2006</v>
      </c>
      <c r="D9288">
        <v>8.44</v>
      </c>
      <c r="E9288">
        <v>13.27</v>
      </c>
      <c r="F9288">
        <v>17.34</v>
      </c>
      <c r="G9288">
        <v>22.63</v>
      </c>
      <c r="H9288">
        <v>38.32</v>
      </c>
    </row>
    <row r="9289" spans="1:8" hidden="1">
      <c r="A9289" s="1" t="str">
        <f t="shared" si="145"/>
        <v>RS 2007</v>
      </c>
      <c r="B9289" t="s">
        <v>178</v>
      </c>
      <c r="C9289">
        <v>2007</v>
      </c>
      <c r="D9289">
        <v>8.56</v>
      </c>
      <c r="E9289">
        <v>13.35</v>
      </c>
      <c r="F9289">
        <v>17.260000000000002</v>
      </c>
      <c r="G9289">
        <v>22.66</v>
      </c>
      <c r="H9289">
        <v>38.17</v>
      </c>
    </row>
    <row r="9290" spans="1:8" hidden="1">
      <c r="A9290" s="1" t="str">
        <f t="shared" si="145"/>
        <v>RS 2008</v>
      </c>
      <c r="B9290" t="s">
        <v>178</v>
      </c>
      <c r="C9290">
        <v>2008</v>
      </c>
      <c r="D9290">
        <v>9.0500000000000007</v>
      </c>
      <c r="E9290">
        <v>13.57</v>
      </c>
      <c r="F9290">
        <v>17.39</v>
      </c>
      <c r="G9290">
        <v>22.53</v>
      </c>
      <c r="H9290">
        <v>37.47</v>
      </c>
    </row>
    <row r="9291" spans="1:8" hidden="1">
      <c r="A9291" s="1" t="str">
        <f t="shared" si="145"/>
        <v>RS 2009</v>
      </c>
      <c r="B9291" t="s">
        <v>178</v>
      </c>
      <c r="C9291">
        <v>2009</v>
      </c>
      <c r="D9291">
        <v>8.76</v>
      </c>
      <c r="E9291">
        <v>13.44</v>
      </c>
      <c r="F9291">
        <v>17.45</v>
      </c>
      <c r="G9291">
        <v>22.82</v>
      </c>
      <c r="H9291">
        <v>37.520000000000003</v>
      </c>
    </row>
    <row r="9292" spans="1:8" hidden="1">
      <c r="A9292" s="1" t="str">
        <f t="shared" si="145"/>
        <v>RS 2010</v>
      </c>
      <c r="B9292" t="s">
        <v>178</v>
      </c>
      <c r="C9292">
        <v>2010</v>
      </c>
      <c r="D9292">
        <v>8.3699999999999992</v>
      </c>
      <c r="E9292">
        <v>13.26</v>
      </c>
      <c r="F9292">
        <v>17.36</v>
      </c>
      <c r="G9292">
        <v>22.81</v>
      </c>
      <c r="H9292">
        <v>38.200000000000003</v>
      </c>
    </row>
    <row r="9293" spans="1:8" hidden="1">
      <c r="A9293" s="1" t="str">
        <f t="shared" si="145"/>
        <v>RS 2011</v>
      </c>
      <c r="B9293" t="s">
        <v>178</v>
      </c>
      <c r="C9293">
        <v>2011</v>
      </c>
    </row>
    <row r="9294" spans="1:8" hidden="1">
      <c r="A9294" s="1" t="str">
        <f t="shared" si="145"/>
        <v>RS 2012</v>
      </c>
      <c r="B9294" t="s">
        <v>178</v>
      </c>
      <c r="C9294">
        <v>2012</v>
      </c>
    </row>
    <row r="9295" spans="1:8" hidden="1">
      <c r="A9295" s="1" t="str">
        <f t="shared" si="145"/>
        <v>RS 2013</v>
      </c>
      <c r="B9295" t="s">
        <v>178</v>
      </c>
      <c r="C9295">
        <v>2013</v>
      </c>
    </row>
    <row r="9296" spans="1:8" hidden="1">
      <c r="A9296" s="1" t="str">
        <f t="shared" si="145"/>
        <v>RS 2014</v>
      </c>
      <c r="B9296" t="s">
        <v>178</v>
      </c>
      <c r="C9296">
        <v>2014</v>
      </c>
    </row>
    <row r="9297" spans="1:3" hidden="1">
      <c r="A9297" s="1" t="str">
        <f t="shared" si="145"/>
        <v>RS 2015</v>
      </c>
      <c r="B9297" t="s">
        <v>178</v>
      </c>
      <c r="C9297">
        <v>2015</v>
      </c>
    </row>
    <row r="9298" spans="1:3" hidden="1">
      <c r="A9298" s="1" t="str">
        <f t="shared" si="145"/>
        <v>RU 1960</v>
      </c>
      <c r="B9298" t="s">
        <v>167</v>
      </c>
      <c r="C9298">
        <v>1960</v>
      </c>
    </row>
    <row r="9299" spans="1:3" hidden="1">
      <c r="A9299" s="1" t="str">
        <f t="shared" si="145"/>
        <v>RU 1961</v>
      </c>
      <c r="B9299" t="s">
        <v>167</v>
      </c>
      <c r="C9299">
        <v>1961</v>
      </c>
    </row>
    <row r="9300" spans="1:3" hidden="1">
      <c r="A9300" s="1" t="str">
        <f t="shared" si="145"/>
        <v>RU 1962</v>
      </c>
      <c r="B9300" t="s">
        <v>167</v>
      </c>
      <c r="C9300">
        <v>1962</v>
      </c>
    </row>
    <row r="9301" spans="1:3" hidden="1">
      <c r="A9301" s="1" t="str">
        <f t="shared" si="145"/>
        <v>RU 1963</v>
      </c>
      <c r="B9301" t="s">
        <v>167</v>
      </c>
      <c r="C9301">
        <v>1963</v>
      </c>
    </row>
    <row r="9302" spans="1:3" hidden="1">
      <c r="A9302" s="1" t="str">
        <f t="shared" si="145"/>
        <v>RU 1964</v>
      </c>
      <c r="B9302" t="s">
        <v>167</v>
      </c>
      <c r="C9302">
        <v>1964</v>
      </c>
    </row>
    <row r="9303" spans="1:3" hidden="1">
      <c r="A9303" s="1" t="str">
        <f t="shared" si="145"/>
        <v>RU 1965</v>
      </c>
      <c r="B9303" t="s">
        <v>167</v>
      </c>
      <c r="C9303">
        <v>1965</v>
      </c>
    </row>
    <row r="9304" spans="1:3" hidden="1">
      <c r="A9304" s="1" t="str">
        <f t="shared" si="145"/>
        <v>RU 1966</v>
      </c>
      <c r="B9304" t="s">
        <v>167</v>
      </c>
      <c r="C9304">
        <v>1966</v>
      </c>
    </row>
    <row r="9305" spans="1:3" hidden="1">
      <c r="A9305" s="1" t="str">
        <f t="shared" si="145"/>
        <v>RU 1967</v>
      </c>
      <c r="B9305" t="s">
        <v>167</v>
      </c>
      <c r="C9305">
        <v>1967</v>
      </c>
    </row>
    <row r="9306" spans="1:3" hidden="1">
      <c r="A9306" s="1" t="str">
        <f t="shared" si="145"/>
        <v>RU 1968</v>
      </c>
      <c r="B9306" t="s">
        <v>167</v>
      </c>
      <c r="C9306">
        <v>1968</v>
      </c>
    </row>
    <row r="9307" spans="1:3" hidden="1">
      <c r="A9307" s="1" t="str">
        <f t="shared" si="145"/>
        <v>RU 1969</v>
      </c>
      <c r="B9307" t="s">
        <v>167</v>
      </c>
      <c r="C9307">
        <v>1969</v>
      </c>
    </row>
    <row r="9308" spans="1:3" hidden="1">
      <c r="A9308" s="1" t="str">
        <f t="shared" si="145"/>
        <v>RU 1970</v>
      </c>
      <c r="B9308" t="s">
        <v>167</v>
      </c>
      <c r="C9308">
        <v>1970</v>
      </c>
    </row>
    <row r="9309" spans="1:3" hidden="1">
      <c r="A9309" s="1" t="str">
        <f t="shared" si="145"/>
        <v>RU 1971</v>
      </c>
      <c r="B9309" t="s">
        <v>167</v>
      </c>
      <c r="C9309">
        <v>1971</v>
      </c>
    </row>
    <row r="9310" spans="1:3" hidden="1">
      <c r="A9310" s="1" t="str">
        <f t="shared" si="145"/>
        <v>RU 1972</v>
      </c>
      <c r="B9310" t="s">
        <v>167</v>
      </c>
      <c r="C9310">
        <v>1972</v>
      </c>
    </row>
    <row r="9311" spans="1:3" hidden="1">
      <c r="A9311" s="1" t="str">
        <f t="shared" si="145"/>
        <v>RU 1973</v>
      </c>
      <c r="B9311" t="s">
        <v>167</v>
      </c>
      <c r="C9311">
        <v>1973</v>
      </c>
    </row>
    <row r="9312" spans="1:3" hidden="1">
      <c r="A9312" s="1" t="str">
        <f t="shared" si="145"/>
        <v>RU 1974</v>
      </c>
      <c r="B9312" t="s">
        <v>167</v>
      </c>
      <c r="C9312">
        <v>1974</v>
      </c>
    </row>
    <row r="9313" spans="1:8" hidden="1">
      <c r="A9313" s="1" t="str">
        <f t="shared" si="145"/>
        <v>RU 1975</v>
      </c>
      <c r="B9313" t="s">
        <v>167</v>
      </c>
      <c r="C9313">
        <v>1975</v>
      </c>
    </row>
    <row r="9314" spans="1:8" hidden="1">
      <c r="A9314" s="1" t="str">
        <f t="shared" si="145"/>
        <v>RU 1976</v>
      </c>
      <c r="B9314" t="s">
        <v>167</v>
      </c>
      <c r="C9314">
        <v>1976</v>
      </c>
    </row>
    <row r="9315" spans="1:8" hidden="1">
      <c r="A9315" s="1" t="str">
        <f t="shared" si="145"/>
        <v>RU 1977</v>
      </c>
      <c r="B9315" t="s">
        <v>167</v>
      </c>
      <c r="C9315">
        <v>1977</v>
      </c>
    </row>
    <row r="9316" spans="1:8" hidden="1">
      <c r="A9316" s="1" t="str">
        <f t="shared" si="145"/>
        <v>RU 1978</v>
      </c>
      <c r="B9316" t="s">
        <v>167</v>
      </c>
      <c r="C9316">
        <v>1978</v>
      </c>
    </row>
    <row r="9317" spans="1:8" hidden="1">
      <c r="A9317" s="1" t="str">
        <f t="shared" si="145"/>
        <v>RU 1979</v>
      </c>
      <c r="B9317" t="s">
        <v>167</v>
      </c>
      <c r="C9317">
        <v>1979</v>
      </c>
    </row>
    <row r="9318" spans="1:8" hidden="1">
      <c r="A9318" s="1" t="str">
        <f t="shared" si="145"/>
        <v>RU 1980</v>
      </c>
      <c r="B9318" t="s">
        <v>167</v>
      </c>
      <c r="C9318">
        <v>1980</v>
      </c>
    </row>
    <row r="9319" spans="1:8" hidden="1">
      <c r="A9319" s="1" t="str">
        <f t="shared" si="145"/>
        <v>RU 1981</v>
      </c>
      <c r="B9319" t="s">
        <v>167</v>
      </c>
      <c r="C9319">
        <v>1981</v>
      </c>
    </row>
    <row r="9320" spans="1:8" hidden="1">
      <c r="A9320" s="1" t="str">
        <f t="shared" si="145"/>
        <v>RU 1982</v>
      </c>
      <c r="B9320" t="s">
        <v>167</v>
      </c>
      <c r="C9320">
        <v>1982</v>
      </c>
    </row>
    <row r="9321" spans="1:8" hidden="1">
      <c r="A9321" s="1" t="str">
        <f t="shared" si="145"/>
        <v>RU 1983</v>
      </c>
      <c r="B9321" t="s">
        <v>167</v>
      </c>
      <c r="C9321">
        <v>1983</v>
      </c>
    </row>
    <row r="9322" spans="1:8" hidden="1">
      <c r="A9322" s="1" t="str">
        <f t="shared" si="145"/>
        <v>RU 1984</v>
      </c>
      <c r="B9322" t="s">
        <v>167</v>
      </c>
      <c r="C9322">
        <v>1984</v>
      </c>
    </row>
    <row r="9323" spans="1:8" hidden="1">
      <c r="A9323" s="1" t="str">
        <f t="shared" si="145"/>
        <v>RU 1985</v>
      </c>
      <c r="B9323" t="s">
        <v>167</v>
      </c>
      <c r="C9323">
        <v>1985</v>
      </c>
    </row>
    <row r="9324" spans="1:8" hidden="1">
      <c r="A9324" s="1" t="str">
        <f t="shared" si="145"/>
        <v>RU 1986</v>
      </c>
      <c r="B9324" t="s">
        <v>167</v>
      </c>
      <c r="C9324">
        <v>1986</v>
      </c>
    </row>
    <row r="9325" spans="1:8" hidden="1">
      <c r="A9325" s="1" t="str">
        <f t="shared" si="145"/>
        <v>RU 1987</v>
      </c>
      <c r="B9325" t="s">
        <v>167</v>
      </c>
      <c r="C9325">
        <v>1987</v>
      </c>
    </row>
    <row r="9326" spans="1:8" hidden="1">
      <c r="A9326" s="1" t="str">
        <f t="shared" si="145"/>
        <v>RU 1988</v>
      </c>
      <c r="B9326" t="s">
        <v>167</v>
      </c>
      <c r="C9326">
        <v>1988</v>
      </c>
      <c r="D9326">
        <v>10.01</v>
      </c>
      <c r="E9326">
        <v>14.6</v>
      </c>
      <c r="F9326">
        <v>18.53</v>
      </c>
      <c r="G9326">
        <v>23.23</v>
      </c>
      <c r="H9326">
        <v>33.630000000000003</v>
      </c>
    </row>
    <row r="9327" spans="1:8" hidden="1">
      <c r="A9327" s="1" t="str">
        <f t="shared" si="145"/>
        <v>RU 1989</v>
      </c>
      <c r="B9327" t="s">
        <v>167</v>
      </c>
      <c r="C9327">
        <v>1989</v>
      </c>
    </row>
    <row r="9328" spans="1:8" hidden="1">
      <c r="A9328" s="1" t="str">
        <f t="shared" si="145"/>
        <v>RU 1990</v>
      </c>
      <c r="B9328" t="s">
        <v>167</v>
      </c>
      <c r="C9328">
        <v>1990</v>
      </c>
    </row>
    <row r="9329" spans="1:8" hidden="1">
      <c r="A9329" s="1" t="str">
        <f t="shared" si="145"/>
        <v>RU 1991</v>
      </c>
      <c r="B9329" t="s">
        <v>167</v>
      </c>
      <c r="C9329">
        <v>1991</v>
      </c>
    </row>
    <row r="9330" spans="1:8" hidden="1">
      <c r="A9330" s="1" t="str">
        <f t="shared" si="145"/>
        <v>RU 1992</v>
      </c>
      <c r="B9330" t="s">
        <v>167</v>
      </c>
      <c r="C9330">
        <v>1992</v>
      </c>
    </row>
    <row r="9331" spans="1:8" hidden="1">
      <c r="A9331" s="1" t="str">
        <f t="shared" si="145"/>
        <v>RU 1993</v>
      </c>
      <c r="B9331" t="s">
        <v>167</v>
      </c>
      <c r="C9331">
        <v>1993</v>
      </c>
      <c r="D9331">
        <v>4.3899999999999997</v>
      </c>
      <c r="E9331">
        <v>8.68</v>
      </c>
      <c r="F9331">
        <v>13.38</v>
      </c>
      <c r="G9331">
        <v>20.2</v>
      </c>
      <c r="H9331">
        <v>53.35</v>
      </c>
    </row>
    <row r="9332" spans="1:8" hidden="1">
      <c r="A9332" s="1" t="str">
        <f t="shared" si="145"/>
        <v>RU 1994</v>
      </c>
      <c r="B9332" t="s">
        <v>167</v>
      </c>
      <c r="C9332">
        <v>1994</v>
      </c>
    </row>
    <row r="9333" spans="1:8" hidden="1">
      <c r="A9333" s="1" t="str">
        <f t="shared" si="145"/>
        <v>RU 1995</v>
      </c>
      <c r="B9333" t="s">
        <v>167</v>
      </c>
      <c r="C9333">
        <v>1995</v>
      </c>
    </row>
    <row r="9334" spans="1:8" hidden="1">
      <c r="A9334" s="1" t="str">
        <f t="shared" si="145"/>
        <v>RU 1996</v>
      </c>
      <c r="B9334" t="s">
        <v>167</v>
      </c>
      <c r="C9334">
        <v>1996</v>
      </c>
      <c r="D9334">
        <v>4.45</v>
      </c>
      <c r="E9334">
        <v>9.18</v>
      </c>
      <c r="F9334">
        <v>14.15</v>
      </c>
      <c r="G9334">
        <v>21.12</v>
      </c>
      <c r="H9334">
        <v>51.12</v>
      </c>
    </row>
    <row r="9335" spans="1:8" hidden="1">
      <c r="A9335" s="1" t="str">
        <f t="shared" si="145"/>
        <v>RU 1997</v>
      </c>
      <c r="B9335" t="s">
        <v>167</v>
      </c>
      <c r="C9335">
        <v>1997</v>
      </c>
      <c r="D9335">
        <v>6.28</v>
      </c>
      <c r="E9335">
        <v>10.96</v>
      </c>
      <c r="F9335">
        <v>15.56</v>
      </c>
      <c r="G9335">
        <v>22.15</v>
      </c>
      <c r="H9335">
        <v>45.06</v>
      </c>
    </row>
    <row r="9336" spans="1:8" hidden="1">
      <c r="A9336" s="1" t="str">
        <f t="shared" si="145"/>
        <v>RU 1998</v>
      </c>
      <c r="B9336" t="s">
        <v>167</v>
      </c>
      <c r="C9336">
        <v>1998</v>
      </c>
      <c r="D9336">
        <v>6.2</v>
      </c>
      <c r="E9336">
        <v>10.89</v>
      </c>
      <c r="F9336">
        <v>15.68</v>
      </c>
      <c r="G9336">
        <v>22.61</v>
      </c>
      <c r="H9336">
        <v>44.62</v>
      </c>
    </row>
    <row r="9337" spans="1:8" hidden="1">
      <c r="A9337" s="1" t="str">
        <f t="shared" si="145"/>
        <v>RU 1999</v>
      </c>
      <c r="B9337" t="s">
        <v>167</v>
      </c>
      <c r="C9337">
        <v>1999</v>
      </c>
      <c r="D9337">
        <v>6.27</v>
      </c>
      <c r="E9337">
        <v>11.03</v>
      </c>
      <c r="F9337">
        <v>15.86</v>
      </c>
      <c r="G9337">
        <v>23.01</v>
      </c>
      <c r="H9337">
        <v>43.83</v>
      </c>
    </row>
    <row r="9338" spans="1:8" hidden="1">
      <c r="A9338" s="1" t="str">
        <f t="shared" si="145"/>
        <v>RU 2000</v>
      </c>
      <c r="B9338" t="s">
        <v>167</v>
      </c>
      <c r="C9338">
        <v>2000</v>
      </c>
      <c r="D9338">
        <v>6.43</v>
      </c>
      <c r="E9338">
        <v>11.11</v>
      </c>
      <c r="F9338">
        <v>15.89</v>
      </c>
      <c r="G9338">
        <v>22.86</v>
      </c>
      <c r="H9338">
        <v>43.7</v>
      </c>
    </row>
    <row r="9339" spans="1:8" hidden="1">
      <c r="A9339" s="1" t="str">
        <f t="shared" si="145"/>
        <v>RU 2001</v>
      </c>
      <c r="B9339" t="s">
        <v>167</v>
      </c>
      <c r="C9339">
        <v>2001</v>
      </c>
      <c r="D9339">
        <v>6.12</v>
      </c>
      <c r="E9339">
        <v>10.5</v>
      </c>
      <c r="F9339">
        <v>15.23</v>
      </c>
      <c r="G9339">
        <v>21.95</v>
      </c>
      <c r="H9339">
        <v>46.21</v>
      </c>
    </row>
    <row r="9340" spans="1:8" hidden="1">
      <c r="A9340" s="1" t="str">
        <f t="shared" si="145"/>
        <v>RU 2002</v>
      </c>
      <c r="B9340" t="s">
        <v>167</v>
      </c>
      <c r="C9340">
        <v>2002</v>
      </c>
      <c r="D9340">
        <v>6.64</v>
      </c>
      <c r="E9340">
        <v>11.07</v>
      </c>
      <c r="F9340">
        <v>15.55</v>
      </c>
      <c r="G9340">
        <v>22.55</v>
      </c>
      <c r="H9340">
        <v>44.2</v>
      </c>
    </row>
    <row r="9341" spans="1:8" hidden="1">
      <c r="A9341" s="1" t="str">
        <f t="shared" si="145"/>
        <v>RU 2003</v>
      </c>
      <c r="B9341" t="s">
        <v>167</v>
      </c>
      <c r="C9341">
        <v>2003</v>
      </c>
      <c r="D9341">
        <v>5.79</v>
      </c>
      <c r="E9341">
        <v>10.09</v>
      </c>
      <c r="F9341">
        <v>14.76</v>
      </c>
      <c r="G9341">
        <v>22.09</v>
      </c>
      <c r="H9341">
        <v>47.27</v>
      </c>
    </row>
    <row r="9342" spans="1:8" hidden="1">
      <c r="A9342" s="1" t="str">
        <f t="shared" si="145"/>
        <v>RU 2004</v>
      </c>
      <c r="B9342" t="s">
        <v>167</v>
      </c>
      <c r="C9342">
        <v>2004</v>
      </c>
      <c r="D9342">
        <v>5.79</v>
      </c>
      <c r="E9342">
        <v>10.11</v>
      </c>
      <c r="F9342">
        <v>14.78</v>
      </c>
      <c r="G9342">
        <v>22.1</v>
      </c>
      <c r="H9342">
        <v>47.22</v>
      </c>
    </row>
    <row r="9343" spans="1:8" hidden="1">
      <c r="A9343" s="1" t="str">
        <f t="shared" si="145"/>
        <v>RU 2005</v>
      </c>
      <c r="B9343" t="s">
        <v>167</v>
      </c>
      <c r="C9343">
        <v>2005</v>
      </c>
      <c r="D9343">
        <v>5.77</v>
      </c>
      <c r="E9343">
        <v>10.06</v>
      </c>
      <c r="F9343">
        <v>14.55</v>
      </c>
      <c r="G9343">
        <v>21.84</v>
      </c>
      <c r="H9343">
        <v>47.76</v>
      </c>
    </row>
    <row r="9344" spans="1:8" hidden="1">
      <c r="A9344" s="1" t="str">
        <f t="shared" si="145"/>
        <v>RU 2006</v>
      </c>
      <c r="B9344" t="s">
        <v>167</v>
      </c>
      <c r="C9344">
        <v>2006</v>
      </c>
      <c r="D9344">
        <v>5.7</v>
      </c>
      <c r="E9344">
        <v>10.039999999999999</v>
      </c>
      <c r="F9344">
        <v>14.6</v>
      </c>
      <c r="G9344">
        <v>21.72</v>
      </c>
      <c r="H9344">
        <v>47.94</v>
      </c>
    </row>
    <row r="9345" spans="1:8" hidden="1">
      <c r="A9345" s="1" t="str">
        <f t="shared" si="145"/>
        <v>RU 2007</v>
      </c>
      <c r="B9345" t="s">
        <v>167</v>
      </c>
      <c r="C9345">
        <v>2007</v>
      </c>
      <c r="D9345">
        <v>5.77</v>
      </c>
      <c r="E9345">
        <v>9.89</v>
      </c>
      <c r="F9345">
        <v>14.21</v>
      </c>
      <c r="G9345">
        <v>21.17</v>
      </c>
      <c r="H9345">
        <v>48.99</v>
      </c>
    </row>
    <row r="9346" spans="1:8" hidden="1">
      <c r="A9346" s="1" t="str">
        <f t="shared" si="145"/>
        <v>RU 2008</v>
      </c>
      <c r="B9346" t="s">
        <v>167</v>
      </c>
      <c r="C9346">
        <v>2008</v>
      </c>
      <c r="D9346">
        <v>6.1</v>
      </c>
      <c r="E9346">
        <v>10.14</v>
      </c>
      <c r="F9346">
        <v>14.36</v>
      </c>
      <c r="G9346">
        <v>20.99</v>
      </c>
      <c r="H9346">
        <v>48.41</v>
      </c>
    </row>
    <row r="9347" spans="1:8" hidden="1">
      <c r="A9347" s="1" t="str">
        <f t="shared" ref="A9347:A9410" si="146">CONCATENATE(B9347," ",C9347)</f>
        <v>RU 2009</v>
      </c>
      <c r="B9347" t="s">
        <v>167</v>
      </c>
      <c r="C9347">
        <v>2009</v>
      </c>
      <c r="D9347">
        <v>6.46</v>
      </c>
      <c r="E9347">
        <v>10.59</v>
      </c>
      <c r="F9347">
        <v>14.76</v>
      </c>
      <c r="G9347">
        <v>21.21</v>
      </c>
      <c r="H9347">
        <v>46.99</v>
      </c>
    </row>
    <row r="9348" spans="1:8" hidden="1">
      <c r="A9348" s="1" t="str">
        <f t="shared" si="146"/>
        <v>RU 2010</v>
      </c>
      <c r="B9348" t="s">
        <v>167</v>
      </c>
      <c r="C9348">
        <v>2010</v>
      </c>
      <c r="D9348">
        <v>5.84</v>
      </c>
      <c r="E9348">
        <v>10.19</v>
      </c>
      <c r="F9348">
        <v>14.68</v>
      </c>
      <c r="G9348">
        <v>21.85</v>
      </c>
      <c r="H9348">
        <v>47.44</v>
      </c>
    </row>
    <row r="9349" spans="1:8" hidden="1">
      <c r="A9349" s="1" t="str">
        <f t="shared" si="146"/>
        <v>RU 2011</v>
      </c>
      <c r="B9349" t="s">
        <v>167</v>
      </c>
      <c r="C9349">
        <v>2011</v>
      </c>
      <c r="D9349">
        <v>5.93</v>
      </c>
      <c r="E9349">
        <v>10.220000000000001</v>
      </c>
      <c r="F9349">
        <v>14.6</v>
      </c>
      <c r="G9349">
        <v>21.46</v>
      </c>
      <c r="H9349">
        <v>47.78</v>
      </c>
    </row>
    <row r="9350" spans="1:8" hidden="1">
      <c r="A9350" s="1" t="str">
        <f t="shared" si="146"/>
        <v>RU 2012</v>
      </c>
      <c r="B9350" t="s">
        <v>167</v>
      </c>
      <c r="C9350">
        <v>2012</v>
      </c>
      <c r="D9350">
        <v>5.9</v>
      </c>
      <c r="E9350">
        <v>10.08</v>
      </c>
      <c r="F9350">
        <v>14.46</v>
      </c>
      <c r="G9350">
        <v>21.24</v>
      </c>
      <c r="H9350">
        <v>48.33</v>
      </c>
    </row>
    <row r="9351" spans="1:8" hidden="1">
      <c r="A9351" s="1" t="str">
        <f t="shared" si="146"/>
        <v>RU 2013</v>
      </c>
      <c r="B9351" t="s">
        <v>167</v>
      </c>
      <c r="C9351">
        <v>2013</v>
      </c>
    </row>
    <row r="9352" spans="1:8" hidden="1">
      <c r="A9352" s="1" t="str">
        <f t="shared" si="146"/>
        <v>RU 2014</v>
      </c>
      <c r="B9352" t="s">
        <v>167</v>
      </c>
      <c r="C9352">
        <v>2014</v>
      </c>
    </row>
    <row r="9353" spans="1:8" hidden="1">
      <c r="A9353" s="1" t="str">
        <f t="shared" si="146"/>
        <v>RU 2015</v>
      </c>
      <c r="B9353" t="s">
        <v>167</v>
      </c>
      <c r="C9353">
        <v>2015</v>
      </c>
    </row>
    <row r="9354" spans="1:8" hidden="1">
      <c r="A9354" s="1" t="str">
        <f t="shared" si="146"/>
        <v>RW 1960</v>
      </c>
      <c r="B9354" t="s">
        <v>168</v>
      </c>
      <c r="C9354">
        <v>1960</v>
      </c>
    </row>
    <row r="9355" spans="1:8" hidden="1">
      <c r="A9355" s="1" t="str">
        <f t="shared" si="146"/>
        <v>RW 1961</v>
      </c>
      <c r="B9355" t="s">
        <v>168</v>
      </c>
      <c r="C9355">
        <v>1961</v>
      </c>
    </row>
    <row r="9356" spans="1:8" hidden="1">
      <c r="A9356" s="1" t="str">
        <f t="shared" si="146"/>
        <v>RW 1962</v>
      </c>
      <c r="B9356" t="s">
        <v>168</v>
      </c>
      <c r="C9356">
        <v>1962</v>
      </c>
    </row>
    <row r="9357" spans="1:8" hidden="1">
      <c r="A9357" s="1" t="str">
        <f t="shared" si="146"/>
        <v>RW 1963</v>
      </c>
      <c r="B9357" t="s">
        <v>168</v>
      </c>
      <c r="C9357">
        <v>1963</v>
      </c>
    </row>
    <row r="9358" spans="1:8" hidden="1">
      <c r="A9358" s="1" t="str">
        <f t="shared" si="146"/>
        <v>RW 1964</v>
      </c>
      <c r="B9358" t="s">
        <v>168</v>
      </c>
      <c r="C9358">
        <v>1964</v>
      </c>
    </row>
    <row r="9359" spans="1:8" hidden="1">
      <c r="A9359" s="1" t="str">
        <f t="shared" si="146"/>
        <v>RW 1965</v>
      </c>
      <c r="B9359" t="s">
        <v>168</v>
      </c>
      <c r="C9359">
        <v>1965</v>
      </c>
    </row>
    <row r="9360" spans="1:8" hidden="1">
      <c r="A9360" s="1" t="str">
        <f t="shared" si="146"/>
        <v>RW 1966</v>
      </c>
      <c r="B9360" t="s">
        <v>168</v>
      </c>
      <c r="C9360">
        <v>1966</v>
      </c>
    </row>
    <row r="9361" spans="1:3" hidden="1">
      <c r="A9361" s="1" t="str">
        <f t="shared" si="146"/>
        <v>RW 1967</v>
      </c>
      <c r="B9361" t="s">
        <v>168</v>
      </c>
      <c r="C9361">
        <v>1967</v>
      </c>
    </row>
    <row r="9362" spans="1:3" hidden="1">
      <c r="A9362" s="1" t="str">
        <f t="shared" si="146"/>
        <v>RW 1968</v>
      </c>
      <c r="B9362" t="s">
        <v>168</v>
      </c>
      <c r="C9362">
        <v>1968</v>
      </c>
    </row>
    <row r="9363" spans="1:3" hidden="1">
      <c r="A9363" s="1" t="str">
        <f t="shared" si="146"/>
        <v>RW 1969</v>
      </c>
      <c r="B9363" t="s">
        <v>168</v>
      </c>
      <c r="C9363">
        <v>1969</v>
      </c>
    </row>
    <row r="9364" spans="1:3" hidden="1">
      <c r="A9364" s="1" t="str">
        <f t="shared" si="146"/>
        <v>RW 1970</v>
      </c>
      <c r="B9364" t="s">
        <v>168</v>
      </c>
      <c r="C9364">
        <v>1970</v>
      </c>
    </row>
    <row r="9365" spans="1:3" hidden="1">
      <c r="A9365" s="1" t="str">
        <f t="shared" si="146"/>
        <v>RW 1971</v>
      </c>
      <c r="B9365" t="s">
        <v>168</v>
      </c>
      <c r="C9365">
        <v>1971</v>
      </c>
    </row>
    <row r="9366" spans="1:3" hidden="1">
      <c r="A9366" s="1" t="str">
        <f t="shared" si="146"/>
        <v>RW 1972</v>
      </c>
      <c r="B9366" t="s">
        <v>168</v>
      </c>
      <c r="C9366">
        <v>1972</v>
      </c>
    </row>
    <row r="9367" spans="1:3" hidden="1">
      <c r="A9367" s="1" t="str">
        <f t="shared" si="146"/>
        <v>RW 1973</v>
      </c>
      <c r="B9367" t="s">
        <v>168</v>
      </c>
      <c r="C9367">
        <v>1973</v>
      </c>
    </row>
    <row r="9368" spans="1:3" hidden="1">
      <c r="A9368" s="1" t="str">
        <f t="shared" si="146"/>
        <v>RW 1974</v>
      </c>
      <c r="B9368" t="s">
        <v>168</v>
      </c>
      <c r="C9368">
        <v>1974</v>
      </c>
    </row>
    <row r="9369" spans="1:3" hidden="1">
      <c r="A9369" s="1" t="str">
        <f t="shared" si="146"/>
        <v>RW 1975</v>
      </c>
      <c r="B9369" t="s">
        <v>168</v>
      </c>
      <c r="C9369">
        <v>1975</v>
      </c>
    </row>
    <row r="9370" spans="1:3" hidden="1">
      <c r="A9370" s="1" t="str">
        <f t="shared" si="146"/>
        <v>RW 1976</v>
      </c>
      <c r="B9370" t="s">
        <v>168</v>
      </c>
      <c r="C9370">
        <v>1976</v>
      </c>
    </row>
    <row r="9371" spans="1:3" hidden="1">
      <c r="A9371" s="1" t="str">
        <f t="shared" si="146"/>
        <v>RW 1977</v>
      </c>
      <c r="B9371" t="s">
        <v>168</v>
      </c>
      <c r="C9371">
        <v>1977</v>
      </c>
    </row>
    <row r="9372" spans="1:3" hidden="1">
      <c r="A9372" s="1" t="str">
        <f t="shared" si="146"/>
        <v>RW 1978</v>
      </c>
      <c r="B9372" t="s">
        <v>168</v>
      </c>
      <c r="C9372">
        <v>1978</v>
      </c>
    </row>
    <row r="9373" spans="1:3" hidden="1">
      <c r="A9373" s="1" t="str">
        <f t="shared" si="146"/>
        <v>RW 1979</v>
      </c>
      <c r="B9373" t="s">
        <v>168</v>
      </c>
      <c r="C9373">
        <v>1979</v>
      </c>
    </row>
    <row r="9374" spans="1:3" hidden="1">
      <c r="A9374" s="1" t="str">
        <f t="shared" si="146"/>
        <v>RW 1980</v>
      </c>
      <c r="B9374" t="s">
        <v>168</v>
      </c>
      <c r="C9374">
        <v>1980</v>
      </c>
    </row>
    <row r="9375" spans="1:3" hidden="1">
      <c r="A9375" s="1" t="str">
        <f t="shared" si="146"/>
        <v>RW 1981</v>
      </c>
      <c r="B9375" t="s">
        <v>168</v>
      </c>
      <c r="C9375">
        <v>1981</v>
      </c>
    </row>
    <row r="9376" spans="1:3" hidden="1">
      <c r="A9376" s="1" t="str">
        <f t="shared" si="146"/>
        <v>RW 1982</v>
      </c>
      <c r="B9376" t="s">
        <v>168</v>
      </c>
      <c r="C9376">
        <v>1982</v>
      </c>
    </row>
    <row r="9377" spans="1:8" hidden="1">
      <c r="A9377" s="1" t="str">
        <f t="shared" si="146"/>
        <v>RW 1983</v>
      </c>
      <c r="B9377" t="s">
        <v>168</v>
      </c>
      <c r="C9377">
        <v>1983</v>
      </c>
    </row>
    <row r="9378" spans="1:8" hidden="1">
      <c r="A9378" s="1" t="str">
        <f t="shared" si="146"/>
        <v>RW 1984</v>
      </c>
      <c r="B9378" t="s">
        <v>168</v>
      </c>
      <c r="C9378">
        <v>1984</v>
      </c>
      <c r="D9378">
        <v>9.69</v>
      </c>
      <c r="E9378">
        <v>13.09</v>
      </c>
      <c r="F9378">
        <v>16.66</v>
      </c>
      <c r="G9378">
        <v>21.63</v>
      </c>
      <c r="H9378">
        <v>38.92</v>
      </c>
    </row>
    <row r="9379" spans="1:8" hidden="1">
      <c r="A9379" s="1" t="str">
        <f t="shared" si="146"/>
        <v>RW 1985</v>
      </c>
      <c r="B9379" t="s">
        <v>168</v>
      </c>
      <c r="C9379">
        <v>1985</v>
      </c>
    </row>
    <row r="9380" spans="1:8" hidden="1">
      <c r="A9380" s="1" t="str">
        <f t="shared" si="146"/>
        <v>RW 1986</v>
      </c>
      <c r="B9380" t="s">
        <v>168</v>
      </c>
      <c r="C9380">
        <v>1986</v>
      </c>
    </row>
    <row r="9381" spans="1:8" hidden="1">
      <c r="A9381" s="1" t="str">
        <f t="shared" si="146"/>
        <v>RW 1987</v>
      </c>
      <c r="B9381" t="s">
        <v>168</v>
      </c>
      <c r="C9381">
        <v>1987</v>
      </c>
    </row>
    <row r="9382" spans="1:8" hidden="1">
      <c r="A9382" s="1" t="str">
        <f t="shared" si="146"/>
        <v>RW 1988</v>
      </c>
      <c r="B9382" t="s">
        <v>168</v>
      </c>
      <c r="C9382">
        <v>1988</v>
      </c>
    </row>
    <row r="9383" spans="1:8" hidden="1">
      <c r="A9383" s="1" t="str">
        <f t="shared" si="146"/>
        <v>RW 1989</v>
      </c>
      <c r="B9383" t="s">
        <v>168</v>
      </c>
      <c r="C9383">
        <v>1989</v>
      </c>
    </row>
    <row r="9384" spans="1:8" hidden="1">
      <c r="A9384" s="1" t="str">
        <f t="shared" si="146"/>
        <v>RW 1990</v>
      </c>
      <c r="B9384" t="s">
        <v>168</v>
      </c>
      <c r="C9384">
        <v>1990</v>
      </c>
    </row>
    <row r="9385" spans="1:8" hidden="1">
      <c r="A9385" s="1" t="str">
        <f t="shared" si="146"/>
        <v>RW 1991</v>
      </c>
      <c r="B9385" t="s">
        <v>168</v>
      </c>
      <c r="C9385">
        <v>1991</v>
      </c>
    </row>
    <row r="9386" spans="1:8" hidden="1">
      <c r="A9386" s="1" t="str">
        <f t="shared" si="146"/>
        <v>RW 1992</v>
      </c>
      <c r="B9386" t="s">
        <v>168</v>
      </c>
      <c r="C9386">
        <v>1992</v>
      </c>
    </row>
    <row r="9387" spans="1:8" hidden="1">
      <c r="A9387" s="1" t="str">
        <f t="shared" si="146"/>
        <v>RW 1993</v>
      </c>
      <c r="B9387" t="s">
        <v>168</v>
      </c>
      <c r="C9387">
        <v>1993</v>
      </c>
    </row>
    <row r="9388" spans="1:8" hidden="1">
      <c r="A9388" s="1" t="str">
        <f t="shared" si="146"/>
        <v>RW 1994</v>
      </c>
      <c r="B9388" t="s">
        <v>168</v>
      </c>
      <c r="C9388">
        <v>1994</v>
      </c>
    </row>
    <row r="9389" spans="1:8" hidden="1">
      <c r="A9389" s="1" t="str">
        <f t="shared" si="146"/>
        <v>RW 1995</v>
      </c>
      <c r="B9389" t="s">
        <v>168</v>
      </c>
      <c r="C9389">
        <v>1995</v>
      </c>
    </row>
    <row r="9390" spans="1:8" hidden="1">
      <c r="A9390" s="1" t="str">
        <f t="shared" si="146"/>
        <v>RW 1996</v>
      </c>
      <c r="B9390" t="s">
        <v>168</v>
      </c>
      <c r="C9390">
        <v>1996</v>
      </c>
    </row>
    <row r="9391" spans="1:8" hidden="1">
      <c r="A9391" s="1" t="str">
        <f t="shared" si="146"/>
        <v>RW 1997</v>
      </c>
      <c r="B9391" t="s">
        <v>168</v>
      </c>
      <c r="C9391">
        <v>1997</v>
      </c>
    </row>
    <row r="9392" spans="1:8" hidden="1">
      <c r="A9392" s="1" t="str">
        <f t="shared" si="146"/>
        <v>RW 1998</v>
      </c>
      <c r="B9392" t="s">
        <v>168</v>
      </c>
      <c r="C9392">
        <v>1998</v>
      </c>
    </row>
    <row r="9393" spans="1:8" hidden="1">
      <c r="A9393" s="1" t="str">
        <f t="shared" si="146"/>
        <v>RW 1999</v>
      </c>
      <c r="B9393" t="s">
        <v>168</v>
      </c>
      <c r="C9393">
        <v>1999</v>
      </c>
    </row>
    <row r="9394" spans="1:8" hidden="1">
      <c r="A9394" s="1" t="str">
        <f t="shared" si="146"/>
        <v>RW 2000</v>
      </c>
      <c r="B9394" t="s">
        <v>168</v>
      </c>
      <c r="C9394">
        <v>2000</v>
      </c>
      <c r="D9394">
        <v>5.19</v>
      </c>
      <c r="E9394">
        <v>8.8699999999999992</v>
      </c>
      <c r="F9394">
        <v>12.57</v>
      </c>
      <c r="G9394">
        <v>18.440000000000001</v>
      </c>
      <c r="H9394">
        <v>54.92</v>
      </c>
    </row>
    <row r="9395" spans="1:8" hidden="1">
      <c r="A9395" s="1" t="str">
        <f t="shared" si="146"/>
        <v>RW 2001</v>
      </c>
      <c r="B9395" t="s">
        <v>168</v>
      </c>
      <c r="C9395">
        <v>2001</v>
      </c>
    </row>
    <row r="9396" spans="1:8" hidden="1">
      <c r="A9396" s="1" t="str">
        <f t="shared" si="146"/>
        <v>RW 2002</v>
      </c>
      <c r="B9396" t="s">
        <v>168</v>
      </c>
      <c r="C9396">
        <v>2002</v>
      </c>
    </row>
    <row r="9397" spans="1:8" hidden="1">
      <c r="A9397" s="1" t="str">
        <f t="shared" si="146"/>
        <v>RW 2003</v>
      </c>
      <c r="B9397" t="s">
        <v>168</v>
      </c>
      <c r="C9397">
        <v>2003</v>
      </c>
    </row>
    <row r="9398" spans="1:8" hidden="1">
      <c r="A9398" s="1" t="str">
        <f t="shared" si="146"/>
        <v>RW 2004</v>
      </c>
      <c r="B9398" t="s">
        <v>168</v>
      </c>
      <c r="C9398">
        <v>2004</v>
      </c>
    </row>
    <row r="9399" spans="1:8" hidden="1">
      <c r="A9399" s="1" t="str">
        <f t="shared" si="146"/>
        <v>RW 2005</v>
      </c>
      <c r="B9399" t="s">
        <v>168</v>
      </c>
      <c r="C9399">
        <v>2005</v>
      </c>
      <c r="D9399">
        <v>4.54</v>
      </c>
      <c r="E9399">
        <v>8.14</v>
      </c>
      <c r="F9399">
        <v>11.68</v>
      </c>
      <c r="G9399">
        <v>17.64</v>
      </c>
      <c r="H9399">
        <v>58.02</v>
      </c>
    </row>
    <row r="9400" spans="1:8" hidden="1">
      <c r="A9400" s="1" t="str">
        <f t="shared" si="146"/>
        <v>RW 2006</v>
      </c>
      <c r="B9400" t="s">
        <v>168</v>
      </c>
      <c r="C9400">
        <v>2006</v>
      </c>
    </row>
    <row r="9401" spans="1:8" hidden="1">
      <c r="A9401" s="1" t="str">
        <f t="shared" si="146"/>
        <v>RW 2007</v>
      </c>
      <c r="B9401" t="s">
        <v>168</v>
      </c>
      <c r="C9401">
        <v>2007</v>
      </c>
    </row>
    <row r="9402" spans="1:8" hidden="1">
      <c r="A9402" s="1" t="str">
        <f t="shared" si="146"/>
        <v>RW 2008</v>
      </c>
      <c r="B9402" t="s">
        <v>168</v>
      </c>
      <c r="C9402">
        <v>2008</v>
      </c>
    </row>
    <row r="9403" spans="1:8" hidden="1">
      <c r="A9403" s="1" t="str">
        <f t="shared" si="146"/>
        <v>RW 2009</v>
      </c>
      <c r="B9403" t="s">
        <v>168</v>
      </c>
      <c r="C9403">
        <v>2009</v>
      </c>
    </row>
    <row r="9404" spans="1:8" hidden="1">
      <c r="A9404" s="1" t="str">
        <f t="shared" si="146"/>
        <v>RW 2010</v>
      </c>
      <c r="B9404" t="s">
        <v>168</v>
      </c>
      <c r="C9404">
        <v>2010</v>
      </c>
      <c r="D9404">
        <v>5.13</v>
      </c>
      <c r="E9404">
        <v>8.27</v>
      </c>
      <c r="F9404">
        <v>11.58</v>
      </c>
      <c r="G9404">
        <v>17.05</v>
      </c>
      <c r="H9404">
        <v>57.97</v>
      </c>
    </row>
    <row r="9405" spans="1:8" hidden="1">
      <c r="A9405" s="1" t="str">
        <f t="shared" si="146"/>
        <v>RW 2011</v>
      </c>
      <c r="B9405" t="s">
        <v>168</v>
      </c>
      <c r="C9405">
        <v>2011</v>
      </c>
    </row>
    <row r="9406" spans="1:8" hidden="1">
      <c r="A9406" s="1" t="str">
        <f t="shared" si="146"/>
        <v>RW 2012</v>
      </c>
      <c r="B9406" t="s">
        <v>168</v>
      </c>
      <c r="C9406">
        <v>2012</v>
      </c>
    </row>
    <row r="9407" spans="1:8" hidden="1">
      <c r="A9407" s="1" t="str">
        <f t="shared" si="146"/>
        <v>RW 2013</v>
      </c>
      <c r="B9407" t="s">
        <v>168</v>
      </c>
      <c r="C9407">
        <v>2013</v>
      </c>
    </row>
    <row r="9408" spans="1:8" hidden="1">
      <c r="A9408" s="1" t="str">
        <f t="shared" si="146"/>
        <v>RW 2014</v>
      </c>
      <c r="B9408" t="s">
        <v>168</v>
      </c>
      <c r="C9408">
        <v>2014</v>
      </c>
    </row>
    <row r="9409" spans="1:3" hidden="1">
      <c r="A9409" s="1" t="str">
        <f t="shared" si="146"/>
        <v>RW 2015</v>
      </c>
      <c r="B9409" t="s">
        <v>168</v>
      </c>
      <c r="C9409">
        <v>2015</v>
      </c>
    </row>
    <row r="9410" spans="1:3" hidden="1">
      <c r="A9410" s="1" t="str">
        <f t="shared" si="146"/>
        <v>SA 1960</v>
      </c>
      <c r="B9410" t="s">
        <v>169</v>
      </c>
      <c r="C9410">
        <v>1960</v>
      </c>
    </row>
    <row r="9411" spans="1:3" hidden="1">
      <c r="A9411" s="1" t="str">
        <f t="shared" ref="A9411:A9474" si="147">CONCATENATE(B9411," ",C9411)</f>
        <v>SA 1961</v>
      </c>
      <c r="B9411" t="s">
        <v>169</v>
      </c>
      <c r="C9411">
        <v>1961</v>
      </c>
    </row>
    <row r="9412" spans="1:3" hidden="1">
      <c r="A9412" s="1" t="str">
        <f t="shared" si="147"/>
        <v>SA 1962</v>
      </c>
      <c r="B9412" t="s">
        <v>169</v>
      </c>
      <c r="C9412">
        <v>1962</v>
      </c>
    </row>
    <row r="9413" spans="1:3" hidden="1">
      <c r="A9413" s="1" t="str">
        <f t="shared" si="147"/>
        <v>SA 1963</v>
      </c>
      <c r="B9413" t="s">
        <v>169</v>
      </c>
      <c r="C9413">
        <v>1963</v>
      </c>
    </row>
    <row r="9414" spans="1:3" hidden="1">
      <c r="A9414" s="1" t="str">
        <f t="shared" si="147"/>
        <v>SA 1964</v>
      </c>
      <c r="B9414" t="s">
        <v>169</v>
      </c>
      <c r="C9414">
        <v>1964</v>
      </c>
    </row>
    <row r="9415" spans="1:3" hidden="1">
      <c r="A9415" s="1" t="str">
        <f t="shared" si="147"/>
        <v>SA 1965</v>
      </c>
      <c r="B9415" t="s">
        <v>169</v>
      </c>
      <c r="C9415">
        <v>1965</v>
      </c>
    </row>
    <row r="9416" spans="1:3" hidden="1">
      <c r="A9416" s="1" t="str">
        <f t="shared" si="147"/>
        <v>SA 1966</v>
      </c>
      <c r="B9416" t="s">
        <v>169</v>
      </c>
      <c r="C9416">
        <v>1966</v>
      </c>
    </row>
    <row r="9417" spans="1:3" hidden="1">
      <c r="A9417" s="1" t="str">
        <f t="shared" si="147"/>
        <v>SA 1967</v>
      </c>
      <c r="B9417" t="s">
        <v>169</v>
      </c>
      <c r="C9417">
        <v>1967</v>
      </c>
    </row>
    <row r="9418" spans="1:3" hidden="1">
      <c r="A9418" s="1" t="str">
        <f t="shared" si="147"/>
        <v>SA 1968</v>
      </c>
      <c r="B9418" t="s">
        <v>169</v>
      </c>
      <c r="C9418">
        <v>1968</v>
      </c>
    </row>
    <row r="9419" spans="1:3" hidden="1">
      <c r="A9419" s="1" t="str">
        <f t="shared" si="147"/>
        <v>SA 1969</v>
      </c>
      <c r="B9419" t="s">
        <v>169</v>
      </c>
      <c r="C9419">
        <v>1969</v>
      </c>
    </row>
    <row r="9420" spans="1:3" hidden="1">
      <c r="A9420" s="1" t="str">
        <f t="shared" si="147"/>
        <v>SA 1970</v>
      </c>
      <c r="B9420" t="s">
        <v>169</v>
      </c>
      <c r="C9420">
        <v>1970</v>
      </c>
    </row>
    <row r="9421" spans="1:3" hidden="1">
      <c r="A9421" s="1" t="str">
        <f t="shared" si="147"/>
        <v>SA 1971</v>
      </c>
      <c r="B9421" t="s">
        <v>169</v>
      </c>
      <c r="C9421">
        <v>1971</v>
      </c>
    </row>
    <row r="9422" spans="1:3" hidden="1">
      <c r="A9422" s="1" t="str">
        <f t="shared" si="147"/>
        <v>SA 1972</v>
      </c>
      <c r="B9422" t="s">
        <v>169</v>
      </c>
      <c r="C9422">
        <v>1972</v>
      </c>
    </row>
    <row r="9423" spans="1:3" hidden="1">
      <c r="A9423" s="1" t="str">
        <f t="shared" si="147"/>
        <v>SA 1973</v>
      </c>
      <c r="B9423" t="s">
        <v>169</v>
      </c>
      <c r="C9423">
        <v>1973</v>
      </c>
    </row>
    <row r="9424" spans="1:3" hidden="1">
      <c r="A9424" s="1" t="str">
        <f t="shared" si="147"/>
        <v>SA 1974</v>
      </c>
      <c r="B9424" t="s">
        <v>169</v>
      </c>
      <c r="C9424">
        <v>1974</v>
      </c>
    </row>
    <row r="9425" spans="1:3" hidden="1">
      <c r="A9425" s="1" t="str">
        <f t="shared" si="147"/>
        <v>SA 1975</v>
      </c>
      <c r="B9425" t="s">
        <v>169</v>
      </c>
      <c r="C9425">
        <v>1975</v>
      </c>
    </row>
    <row r="9426" spans="1:3" hidden="1">
      <c r="A9426" s="1" t="str">
        <f t="shared" si="147"/>
        <v>SA 1976</v>
      </c>
      <c r="B9426" t="s">
        <v>169</v>
      </c>
      <c r="C9426">
        <v>1976</v>
      </c>
    </row>
    <row r="9427" spans="1:3" hidden="1">
      <c r="A9427" s="1" t="str">
        <f t="shared" si="147"/>
        <v>SA 1977</v>
      </c>
      <c r="B9427" t="s">
        <v>169</v>
      </c>
      <c r="C9427">
        <v>1977</v>
      </c>
    </row>
    <row r="9428" spans="1:3" hidden="1">
      <c r="A9428" s="1" t="str">
        <f t="shared" si="147"/>
        <v>SA 1978</v>
      </c>
      <c r="B9428" t="s">
        <v>169</v>
      </c>
      <c r="C9428">
        <v>1978</v>
      </c>
    </row>
    <row r="9429" spans="1:3" hidden="1">
      <c r="A9429" s="1" t="str">
        <f t="shared" si="147"/>
        <v>SA 1979</v>
      </c>
      <c r="B9429" t="s">
        <v>169</v>
      </c>
      <c r="C9429">
        <v>1979</v>
      </c>
    </row>
    <row r="9430" spans="1:3" hidden="1">
      <c r="A9430" s="1" t="str">
        <f t="shared" si="147"/>
        <v>SA 1980</v>
      </c>
      <c r="B9430" t="s">
        <v>169</v>
      </c>
      <c r="C9430">
        <v>1980</v>
      </c>
    </row>
    <row r="9431" spans="1:3" hidden="1">
      <c r="A9431" s="1" t="str">
        <f t="shared" si="147"/>
        <v>SA 1981</v>
      </c>
      <c r="B9431" t="s">
        <v>169</v>
      </c>
      <c r="C9431">
        <v>1981</v>
      </c>
    </row>
    <row r="9432" spans="1:3" hidden="1">
      <c r="A9432" s="1" t="str">
        <f t="shared" si="147"/>
        <v>SA 1982</v>
      </c>
      <c r="B9432" t="s">
        <v>169</v>
      </c>
      <c r="C9432">
        <v>1982</v>
      </c>
    </row>
    <row r="9433" spans="1:3" hidden="1">
      <c r="A9433" s="1" t="str">
        <f t="shared" si="147"/>
        <v>SA 1983</v>
      </c>
      <c r="B9433" t="s">
        <v>169</v>
      </c>
      <c r="C9433">
        <v>1983</v>
      </c>
    </row>
    <row r="9434" spans="1:3" hidden="1">
      <c r="A9434" s="1" t="str">
        <f t="shared" si="147"/>
        <v>SA 1984</v>
      </c>
      <c r="B9434" t="s">
        <v>169</v>
      </c>
      <c r="C9434">
        <v>1984</v>
      </c>
    </row>
    <row r="9435" spans="1:3" hidden="1">
      <c r="A9435" s="1" t="str">
        <f t="shared" si="147"/>
        <v>SA 1985</v>
      </c>
      <c r="B9435" t="s">
        <v>169</v>
      </c>
      <c r="C9435">
        <v>1985</v>
      </c>
    </row>
    <row r="9436" spans="1:3" hidden="1">
      <c r="A9436" s="1" t="str">
        <f t="shared" si="147"/>
        <v>SA 1986</v>
      </c>
      <c r="B9436" t="s">
        <v>169</v>
      </c>
      <c r="C9436">
        <v>1986</v>
      </c>
    </row>
    <row r="9437" spans="1:3" hidden="1">
      <c r="A9437" s="1" t="str">
        <f t="shared" si="147"/>
        <v>SA 1987</v>
      </c>
      <c r="B9437" t="s">
        <v>169</v>
      </c>
      <c r="C9437">
        <v>1987</v>
      </c>
    </row>
    <row r="9438" spans="1:3" hidden="1">
      <c r="A9438" s="1" t="str">
        <f t="shared" si="147"/>
        <v>SA 1988</v>
      </c>
      <c r="B9438" t="s">
        <v>169</v>
      </c>
      <c r="C9438">
        <v>1988</v>
      </c>
    </row>
    <row r="9439" spans="1:3" hidden="1">
      <c r="A9439" s="1" t="str">
        <f t="shared" si="147"/>
        <v>SA 1989</v>
      </c>
      <c r="B9439" t="s">
        <v>169</v>
      </c>
      <c r="C9439">
        <v>1989</v>
      </c>
    </row>
    <row r="9440" spans="1:3" hidden="1">
      <c r="A9440" s="1" t="str">
        <f t="shared" si="147"/>
        <v>SA 1990</v>
      </c>
      <c r="B9440" t="s">
        <v>169</v>
      </c>
      <c r="C9440">
        <v>1990</v>
      </c>
    </row>
    <row r="9441" spans="1:3" hidden="1">
      <c r="A9441" s="1" t="str">
        <f t="shared" si="147"/>
        <v>SA 1991</v>
      </c>
      <c r="B9441" t="s">
        <v>169</v>
      </c>
      <c r="C9441">
        <v>1991</v>
      </c>
    </row>
    <row r="9442" spans="1:3" hidden="1">
      <c r="A9442" s="1" t="str">
        <f t="shared" si="147"/>
        <v>SA 1992</v>
      </c>
      <c r="B9442" t="s">
        <v>169</v>
      </c>
      <c r="C9442">
        <v>1992</v>
      </c>
    </row>
    <row r="9443" spans="1:3" hidden="1">
      <c r="A9443" s="1" t="str">
        <f t="shared" si="147"/>
        <v>SA 1993</v>
      </c>
      <c r="B9443" t="s">
        <v>169</v>
      </c>
      <c r="C9443">
        <v>1993</v>
      </c>
    </row>
    <row r="9444" spans="1:3" hidden="1">
      <c r="A9444" s="1" t="str">
        <f t="shared" si="147"/>
        <v>SA 1994</v>
      </c>
      <c r="B9444" t="s">
        <v>169</v>
      </c>
      <c r="C9444">
        <v>1994</v>
      </c>
    </row>
    <row r="9445" spans="1:3" hidden="1">
      <c r="A9445" s="1" t="str">
        <f t="shared" si="147"/>
        <v>SA 1995</v>
      </c>
      <c r="B9445" t="s">
        <v>169</v>
      </c>
      <c r="C9445">
        <v>1995</v>
      </c>
    </row>
    <row r="9446" spans="1:3" hidden="1">
      <c r="A9446" s="1" t="str">
        <f t="shared" si="147"/>
        <v>SA 1996</v>
      </c>
      <c r="B9446" t="s">
        <v>169</v>
      </c>
      <c r="C9446">
        <v>1996</v>
      </c>
    </row>
    <row r="9447" spans="1:3" hidden="1">
      <c r="A9447" s="1" t="str">
        <f t="shared" si="147"/>
        <v>SA 1997</v>
      </c>
      <c r="B9447" t="s">
        <v>169</v>
      </c>
      <c r="C9447">
        <v>1997</v>
      </c>
    </row>
    <row r="9448" spans="1:3" hidden="1">
      <c r="A9448" s="1" t="str">
        <f t="shared" si="147"/>
        <v>SA 1998</v>
      </c>
      <c r="B9448" t="s">
        <v>169</v>
      </c>
      <c r="C9448">
        <v>1998</v>
      </c>
    </row>
    <row r="9449" spans="1:3" hidden="1">
      <c r="A9449" s="1" t="str">
        <f t="shared" si="147"/>
        <v>SA 1999</v>
      </c>
      <c r="B9449" t="s">
        <v>169</v>
      </c>
      <c r="C9449">
        <v>1999</v>
      </c>
    </row>
    <row r="9450" spans="1:3" hidden="1">
      <c r="A9450" s="1" t="str">
        <f t="shared" si="147"/>
        <v>SA 2000</v>
      </c>
      <c r="B9450" t="s">
        <v>169</v>
      </c>
      <c r="C9450">
        <v>2000</v>
      </c>
    </row>
    <row r="9451" spans="1:3" hidden="1">
      <c r="A9451" s="1" t="str">
        <f t="shared" si="147"/>
        <v>SA 2001</v>
      </c>
      <c r="B9451" t="s">
        <v>169</v>
      </c>
      <c r="C9451">
        <v>2001</v>
      </c>
    </row>
    <row r="9452" spans="1:3" hidden="1">
      <c r="A9452" s="1" t="str">
        <f t="shared" si="147"/>
        <v>SA 2002</v>
      </c>
      <c r="B9452" t="s">
        <v>169</v>
      </c>
      <c r="C9452">
        <v>2002</v>
      </c>
    </row>
    <row r="9453" spans="1:3" hidden="1">
      <c r="A9453" s="1" t="str">
        <f t="shared" si="147"/>
        <v>SA 2003</v>
      </c>
      <c r="B9453" t="s">
        <v>169</v>
      </c>
      <c r="C9453">
        <v>2003</v>
      </c>
    </row>
    <row r="9454" spans="1:3" hidden="1">
      <c r="A9454" s="1" t="str">
        <f t="shared" si="147"/>
        <v>SA 2004</v>
      </c>
      <c r="B9454" t="s">
        <v>169</v>
      </c>
      <c r="C9454">
        <v>2004</v>
      </c>
    </row>
    <row r="9455" spans="1:3" hidden="1">
      <c r="A9455" s="1" t="str">
        <f t="shared" si="147"/>
        <v>SA 2005</v>
      </c>
      <c r="B9455" t="s">
        <v>169</v>
      </c>
      <c r="C9455">
        <v>2005</v>
      </c>
    </row>
    <row r="9456" spans="1:3" hidden="1">
      <c r="A9456" s="1" t="str">
        <f t="shared" si="147"/>
        <v>SA 2006</v>
      </c>
      <c r="B9456" t="s">
        <v>169</v>
      </c>
      <c r="C9456">
        <v>2006</v>
      </c>
    </row>
    <row r="9457" spans="1:3" hidden="1">
      <c r="A9457" s="1" t="str">
        <f t="shared" si="147"/>
        <v>SA 2007</v>
      </c>
      <c r="B9457" t="s">
        <v>169</v>
      </c>
      <c r="C9457">
        <v>2007</v>
      </c>
    </row>
    <row r="9458" spans="1:3" hidden="1">
      <c r="A9458" s="1" t="str">
        <f t="shared" si="147"/>
        <v>SA 2008</v>
      </c>
      <c r="B9458" t="s">
        <v>169</v>
      </c>
      <c r="C9458">
        <v>2008</v>
      </c>
    </row>
    <row r="9459" spans="1:3" hidden="1">
      <c r="A9459" s="1" t="str">
        <f t="shared" si="147"/>
        <v>SA 2009</v>
      </c>
      <c r="B9459" t="s">
        <v>169</v>
      </c>
      <c r="C9459">
        <v>2009</v>
      </c>
    </row>
    <row r="9460" spans="1:3" hidden="1">
      <c r="A9460" s="1" t="str">
        <f t="shared" si="147"/>
        <v>SA 2010</v>
      </c>
      <c r="B9460" t="s">
        <v>169</v>
      </c>
      <c r="C9460">
        <v>2010</v>
      </c>
    </row>
    <row r="9461" spans="1:3" hidden="1">
      <c r="A9461" s="1" t="str">
        <f t="shared" si="147"/>
        <v>SA 2011</v>
      </c>
      <c r="B9461" t="s">
        <v>169</v>
      </c>
      <c r="C9461">
        <v>2011</v>
      </c>
    </row>
    <row r="9462" spans="1:3" hidden="1">
      <c r="A9462" s="1" t="str">
        <f t="shared" si="147"/>
        <v>SA 2012</v>
      </c>
      <c r="B9462" t="s">
        <v>169</v>
      </c>
      <c r="C9462">
        <v>2012</v>
      </c>
    </row>
    <row r="9463" spans="1:3" hidden="1">
      <c r="A9463" s="1" t="str">
        <f t="shared" si="147"/>
        <v>SA 2013</v>
      </c>
      <c r="B9463" t="s">
        <v>169</v>
      </c>
      <c r="C9463">
        <v>2013</v>
      </c>
    </row>
    <row r="9464" spans="1:3" hidden="1">
      <c r="A9464" s="1" t="str">
        <f t="shared" si="147"/>
        <v>SA 2014</v>
      </c>
      <c r="B9464" t="s">
        <v>169</v>
      </c>
      <c r="C9464">
        <v>2014</v>
      </c>
    </row>
    <row r="9465" spans="1:3" hidden="1">
      <c r="A9465" s="1" t="str">
        <f t="shared" si="147"/>
        <v>SA 2015</v>
      </c>
      <c r="B9465" t="s">
        <v>169</v>
      </c>
      <c r="C9465">
        <v>2015</v>
      </c>
    </row>
    <row r="9466" spans="1:3" hidden="1">
      <c r="A9466" s="1" t="str">
        <f t="shared" si="147"/>
        <v>SB 1960</v>
      </c>
      <c r="B9466" t="s">
        <v>173</v>
      </c>
      <c r="C9466">
        <v>1960</v>
      </c>
    </row>
    <row r="9467" spans="1:3" hidden="1">
      <c r="A9467" s="1" t="str">
        <f t="shared" si="147"/>
        <v>SB 1961</v>
      </c>
      <c r="B9467" t="s">
        <v>173</v>
      </c>
      <c r="C9467">
        <v>1961</v>
      </c>
    </row>
    <row r="9468" spans="1:3" hidden="1">
      <c r="A9468" s="1" t="str">
        <f t="shared" si="147"/>
        <v>SB 1962</v>
      </c>
      <c r="B9468" t="s">
        <v>173</v>
      </c>
      <c r="C9468">
        <v>1962</v>
      </c>
    </row>
    <row r="9469" spans="1:3" hidden="1">
      <c r="A9469" s="1" t="str">
        <f t="shared" si="147"/>
        <v>SB 1963</v>
      </c>
      <c r="B9469" t="s">
        <v>173</v>
      </c>
      <c r="C9469">
        <v>1963</v>
      </c>
    </row>
    <row r="9470" spans="1:3" hidden="1">
      <c r="A9470" s="1" t="str">
        <f t="shared" si="147"/>
        <v>SB 1964</v>
      </c>
      <c r="B9470" t="s">
        <v>173</v>
      </c>
      <c r="C9470">
        <v>1964</v>
      </c>
    </row>
    <row r="9471" spans="1:3" hidden="1">
      <c r="A9471" s="1" t="str">
        <f t="shared" si="147"/>
        <v>SB 1965</v>
      </c>
      <c r="B9471" t="s">
        <v>173</v>
      </c>
      <c r="C9471">
        <v>1965</v>
      </c>
    </row>
    <row r="9472" spans="1:3" hidden="1">
      <c r="A9472" s="1" t="str">
        <f t="shared" si="147"/>
        <v>SB 1966</v>
      </c>
      <c r="B9472" t="s">
        <v>173</v>
      </c>
      <c r="C9472">
        <v>1966</v>
      </c>
    </row>
    <row r="9473" spans="1:3" hidden="1">
      <c r="A9473" s="1" t="str">
        <f t="shared" si="147"/>
        <v>SB 1967</v>
      </c>
      <c r="B9473" t="s">
        <v>173</v>
      </c>
      <c r="C9473">
        <v>1967</v>
      </c>
    </row>
    <row r="9474" spans="1:3" hidden="1">
      <c r="A9474" s="1" t="str">
        <f t="shared" si="147"/>
        <v>SB 1968</v>
      </c>
      <c r="B9474" t="s">
        <v>173</v>
      </c>
      <c r="C9474">
        <v>1968</v>
      </c>
    </row>
    <row r="9475" spans="1:3" hidden="1">
      <c r="A9475" s="1" t="str">
        <f t="shared" ref="A9475:A9538" si="148">CONCATENATE(B9475," ",C9475)</f>
        <v>SB 1969</v>
      </c>
      <c r="B9475" t="s">
        <v>173</v>
      </c>
      <c r="C9475">
        <v>1969</v>
      </c>
    </row>
    <row r="9476" spans="1:3" hidden="1">
      <c r="A9476" s="1" t="str">
        <f t="shared" si="148"/>
        <v>SB 1970</v>
      </c>
      <c r="B9476" t="s">
        <v>173</v>
      </c>
      <c r="C9476">
        <v>1970</v>
      </c>
    </row>
    <row r="9477" spans="1:3" hidden="1">
      <c r="A9477" s="1" t="str">
        <f t="shared" si="148"/>
        <v>SB 1971</v>
      </c>
      <c r="B9477" t="s">
        <v>173</v>
      </c>
      <c r="C9477">
        <v>1971</v>
      </c>
    </row>
    <row r="9478" spans="1:3" hidden="1">
      <c r="A9478" s="1" t="str">
        <f t="shared" si="148"/>
        <v>SB 1972</v>
      </c>
      <c r="B9478" t="s">
        <v>173</v>
      </c>
      <c r="C9478">
        <v>1972</v>
      </c>
    </row>
    <row r="9479" spans="1:3" hidden="1">
      <c r="A9479" s="1" t="str">
        <f t="shared" si="148"/>
        <v>SB 1973</v>
      </c>
      <c r="B9479" t="s">
        <v>173</v>
      </c>
      <c r="C9479">
        <v>1973</v>
      </c>
    </row>
    <row r="9480" spans="1:3" hidden="1">
      <c r="A9480" s="1" t="str">
        <f t="shared" si="148"/>
        <v>SB 1974</v>
      </c>
      <c r="B9480" t="s">
        <v>173</v>
      </c>
      <c r="C9480">
        <v>1974</v>
      </c>
    </row>
    <row r="9481" spans="1:3" hidden="1">
      <c r="A9481" s="1" t="str">
        <f t="shared" si="148"/>
        <v>SB 1975</v>
      </c>
      <c r="B9481" t="s">
        <v>173</v>
      </c>
      <c r="C9481">
        <v>1975</v>
      </c>
    </row>
    <row r="9482" spans="1:3" hidden="1">
      <c r="A9482" s="1" t="str">
        <f t="shared" si="148"/>
        <v>SB 1976</v>
      </c>
      <c r="B9482" t="s">
        <v>173</v>
      </c>
      <c r="C9482">
        <v>1976</v>
      </c>
    </row>
    <row r="9483" spans="1:3" hidden="1">
      <c r="A9483" s="1" t="str">
        <f t="shared" si="148"/>
        <v>SB 1977</v>
      </c>
      <c r="B9483" t="s">
        <v>173</v>
      </c>
      <c r="C9483">
        <v>1977</v>
      </c>
    </row>
    <row r="9484" spans="1:3" hidden="1">
      <c r="A9484" s="1" t="str">
        <f t="shared" si="148"/>
        <v>SB 1978</v>
      </c>
      <c r="B9484" t="s">
        <v>173</v>
      </c>
      <c r="C9484">
        <v>1978</v>
      </c>
    </row>
    <row r="9485" spans="1:3" hidden="1">
      <c r="A9485" s="1" t="str">
        <f t="shared" si="148"/>
        <v>SB 1979</v>
      </c>
      <c r="B9485" t="s">
        <v>173</v>
      </c>
      <c r="C9485">
        <v>1979</v>
      </c>
    </row>
    <row r="9486" spans="1:3" hidden="1">
      <c r="A9486" s="1" t="str">
        <f t="shared" si="148"/>
        <v>SB 1980</v>
      </c>
      <c r="B9486" t="s">
        <v>173</v>
      </c>
      <c r="C9486">
        <v>1980</v>
      </c>
    </row>
    <row r="9487" spans="1:3" hidden="1">
      <c r="A9487" s="1" t="str">
        <f t="shared" si="148"/>
        <v>SB 1981</v>
      </c>
      <c r="B9487" t="s">
        <v>173</v>
      </c>
      <c r="C9487">
        <v>1981</v>
      </c>
    </row>
    <row r="9488" spans="1:3" hidden="1">
      <c r="A9488" s="1" t="str">
        <f t="shared" si="148"/>
        <v>SB 1982</v>
      </c>
      <c r="B9488" t="s">
        <v>173</v>
      </c>
      <c r="C9488">
        <v>1982</v>
      </c>
    </row>
    <row r="9489" spans="1:3" hidden="1">
      <c r="A9489" s="1" t="str">
        <f t="shared" si="148"/>
        <v>SB 1983</v>
      </c>
      <c r="B9489" t="s">
        <v>173</v>
      </c>
      <c r="C9489">
        <v>1983</v>
      </c>
    </row>
    <row r="9490" spans="1:3" hidden="1">
      <c r="A9490" s="1" t="str">
        <f t="shared" si="148"/>
        <v>SB 1984</v>
      </c>
      <c r="B9490" t="s">
        <v>173</v>
      </c>
      <c r="C9490">
        <v>1984</v>
      </c>
    </row>
    <row r="9491" spans="1:3" hidden="1">
      <c r="A9491" s="1" t="str">
        <f t="shared" si="148"/>
        <v>SB 1985</v>
      </c>
      <c r="B9491" t="s">
        <v>173</v>
      </c>
      <c r="C9491">
        <v>1985</v>
      </c>
    </row>
    <row r="9492" spans="1:3" hidden="1">
      <c r="A9492" s="1" t="str">
        <f t="shared" si="148"/>
        <v>SB 1986</v>
      </c>
      <c r="B9492" t="s">
        <v>173</v>
      </c>
      <c r="C9492">
        <v>1986</v>
      </c>
    </row>
    <row r="9493" spans="1:3" hidden="1">
      <c r="A9493" s="1" t="str">
        <f t="shared" si="148"/>
        <v>SB 1987</v>
      </c>
      <c r="B9493" t="s">
        <v>173</v>
      </c>
      <c r="C9493">
        <v>1987</v>
      </c>
    </row>
    <row r="9494" spans="1:3" hidden="1">
      <c r="A9494" s="1" t="str">
        <f t="shared" si="148"/>
        <v>SB 1988</v>
      </c>
      <c r="B9494" t="s">
        <v>173</v>
      </c>
      <c r="C9494">
        <v>1988</v>
      </c>
    </row>
    <row r="9495" spans="1:3" hidden="1">
      <c r="A9495" s="1" t="str">
        <f t="shared" si="148"/>
        <v>SB 1989</v>
      </c>
      <c r="B9495" t="s">
        <v>173</v>
      </c>
      <c r="C9495">
        <v>1989</v>
      </c>
    </row>
    <row r="9496" spans="1:3" hidden="1">
      <c r="A9496" s="1" t="str">
        <f t="shared" si="148"/>
        <v>SB 1990</v>
      </c>
      <c r="B9496" t="s">
        <v>173</v>
      </c>
      <c r="C9496">
        <v>1990</v>
      </c>
    </row>
    <row r="9497" spans="1:3" hidden="1">
      <c r="A9497" s="1" t="str">
        <f t="shared" si="148"/>
        <v>SB 1991</v>
      </c>
      <c r="B9497" t="s">
        <v>173</v>
      </c>
      <c r="C9497">
        <v>1991</v>
      </c>
    </row>
    <row r="9498" spans="1:3" hidden="1">
      <c r="A9498" s="1" t="str">
        <f t="shared" si="148"/>
        <v>SB 1992</v>
      </c>
      <c r="B9498" t="s">
        <v>173</v>
      </c>
      <c r="C9498">
        <v>1992</v>
      </c>
    </row>
    <row r="9499" spans="1:3" hidden="1">
      <c r="A9499" s="1" t="str">
        <f t="shared" si="148"/>
        <v>SB 1993</v>
      </c>
      <c r="B9499" t="s">
        <v>173</v>
      </c>
      <c r="C9499">
        <v>1993</v>
      </c>
    </row>
    <row r="9500" spans="1:3" hidden="1">
      <c r="A9500" s="1" t="str">
        <f t="shared" si="148"/>
        <v>SB 1994</v>
      </c>
      <c r="B9500" t="s">
        <v>173</v>
      </c>
      <c r="C9500">
        <v>1994</v>
      </c>
    </row>
    <row r="9501" spans="1:3" hidden="1">
      <c r="A9501" s="1" t="str">
        <f t="shared" si="148"/>
        <v>SB 1995</v>
      </c>
      <c r="B9501" t="s">
        <v>173</v>
      </c>
      <c r="C9501">
        <v>1995</v>
      </c>
    </row>
    <row r="9502" spans="1:3" hidden="1">
      <c r="A9502" s="1" t="str">
        <f t="shared" si="148"/>
        <v>SB 1996</v>
      </c>
      <c r="B9502" t="s">
        <v>173</v>
      </c>
      <c r="C9502">
        <v>1996</v>
      </c>
    </row>
    <row r="9503" spans="1:3" hidden="1">
      <c r="A9503" s="1" t="str">
        <f t="shared" si="148"/>
        <v>SB 1997</v>
      </c>
      <c r="B9503" t="s">
        <v>173</v>
      </c>
      <c r="C9503">
        <v>1997</v>
      </c>
    </row>
    <row r="9504" spans="1:3" hidden="1">
      <c r="A9504" s="1" t="str">
        <f t="shared" si="148"/>
        <v>SB 1998</v>
      </c>
      <c r="B9504" t="s">
        <v>173</v>
      </c>
      <c r="C9504">
        <v>1998</v>
      </c>
    </row>
    <row r="9505" spans="1:8" hidden="1">
      <c r="A9505" s="1" t="str">
        <f t="shared" si="148"/>
        <v>SB 1999</v>
      </c>
      <c r="B9505" t="s">
        <v>173</v>
      </c>
      <c r="C9505">
        <v>1999</v>
      </c>
    </row>
    <row r="9506" spans="1:8" hidden="1">
      <c r="A9506" s="1" t="str">
        <f t="shared" si="148"/>
        <v>SB 2000</v>
      </c>
      <c r="B9506" t="s">
        <v>173</v>
      </c>
      <c r="C9506">
        <v>2000</v>
      </c>
    </row>
    <row r="9507" spans="1:8" hidden="1">
      <c r="A9507" s="1" t="str">
        <f t="shared" si="148"/>
        <v>SB 2001</v>
      </c>
      <c r="B9507" t="s">
        <v>173</v>
      </c>
      <c r="C9507">
        <v>2001</v>
      </c>
    </row>
    <row r="9508" spans="1:8" hidden="1">
      <c r="A9508" s="1" t="str">
        <f t="shared" si="148"/>
        <v>SB 2002</v>
      </c>
      <c r="B9508" t="s">
        <v>173</v>
      </c>
      <c r="C9508">
        <v>2002</v>
      </c>
    </row>
    <row r="9509" spans="1:8" hidden="1">
      <c r="A9509" s="1" t="str">
        <f t="shared" si="148"/>
        <v>SB 2003</v>
      </c>
      <c r="B9509" t="s">
        <v>173</v>
      </c>
      <c r="C9509">
        <v>2003</v>
      </c>
    </row>
    <row r="9510" spans="1:8" hidden="1">
      <c r="A9510" s="1" t="str">
        <f t="shared" si="148"/>
        <v>SB 2004</v>
      </c>
      <c r="B9510" t="s">
        <v>173</v>
      </c>
      <c r="C9510">
        <v>2004</v>
      </c>
    </row>
    <row r="9511" spans="1:8" hidden="1">
      <c r="A9511" s="1" t="str">
        <f t="shared" si="148"/>
        <v>SB 2005</v>
      </c>
      <c r="B9511" t="s">
        <v>173</v>
      </c>
      <c r="C9511">
        <v>2005</v>
      </c>
      <c r="D9511">
        <v>4.97</v>
      </c>
      <c r="E9511">
        <v>9.0500000000000007</v>
      </c>
      <c r="F9511">
        <v>13.3</v>
      </c>
      <c r="G9511">
        <v>20.63</v>
      </c>
      <c r="H9511">
        <v>52.04</v>
      </c>
    </row>
    <row r="9512" spans="1:8" hidden="1">
      <c r="A9512" s="1" t="str">
        <f t="shared" si="148"/>
        <v>SB 2006</v>
      </c>
      <c r="B9512" t="s">
        <v>173</v>
      </c>
      <c r="C9512">
        <v>2006</v>
      </c>
    </row>
    <row r="9513" spans="1:8" hidden="1">
      <c r="A9513" s="1" t="str">
        <f t="shared" si="148"/>
        <v>SB 2007</v>
      </c>
      <c r="B9513" t="s">
        <v>173</v>
      </c>
      <c r="C9513">
        <v>2007</v>
      </c>
    </row>
    <row r="9514" spans="1:8" hidden="1">
      <c r="A9514" s="1" t="str">
        <f t="shared" si="148"/>
        <v>SB 2008</v>
      </c>
      <c r="B9514" t="s">
        <v>173</v>
      </c>
      <c r="C9514">
        <v>2008</v>
      </c>
    </row>
    <row r="9515" spans="1:8" hidden="1">
      <c r="A9515" s="1" t="str">
        <f t="shared" si="148"/>
        <v>SB 2009</v>
      </c>
      <c r="B9515" t="s">
        <v>173</v>
      </c>
      <c r="C9515">
        <v>2009</v>
      </c>
    </row>
    <row r="9516" spans="1:8" hidden="1">
      <c r="A9516" s="1" t="str">
        <f t="shared" si="148"/>
        <v>SB 2010</v>
      </c>
      <c r="B9516" t="s">
        <v>173</v>
      </c>
      <c r="C9516">
        <v>2010</v>
      </c>
    </row>
    <row r="9517" spans="1:8" hidden="1">
      <c r="A9517" s="1" t="str">
        <f t="shared" si="148"/>
        <v>SB 2011</v>
      </c>
      <c r="B9517" t="s">
        <v>173</v>
      </c>
      <c r="C9517">
        <v>2011</v>
      </c>
    </row>
    <row r="9518" spans="1:8" hidden="1">
      <c r="A9518" s="1" t="str">
        <f t="shared" si="148"/>
        <v>SB 2012</v>
      </c>
      <c r="B9518" t="s">
        <v>173</v>
      </c>
      <c r="C9518">
        <v>2012</v>
      </c>
    </row>
    <row r="9519" spans="1:8" hidden="1">
      <c r="A9519" s="1" t="str">
        <f t="shared" si="148"/>
        <v>SB 2013</v>
      </c>
      <c r="B9519" t="s">
        <v>173</v>
      </c>
      <c r="C9519">
        <v>2013</v>
      </c>
    </row>
    <row r="9520" spans="1:8" hidden="1">
      <c r="A9520" s="1" t="str">
        <f t="shared" si="148"/>
        <v>SB 2014</v>
      </c>
      <c r="B9520" t="s">
        <v>173</v>
      </c>
      <c r="C9520">
        <v>2014</v>
      </c>
    </row>
    <row r="9521" spans="1:3" hidden="1">
      <c r="A9521" s="1" t="str">
        <f t="shared" si="148"/>
        <v>SB 2015</v>
      </c>
      <c r="B9521" t="s">
        <v>173</v>
      </c>
      <c r="C9521">
        <v>2015</v>
      </c>
    </row>
    <row r="9522" spans="1:3" hidden="1">
      <c r="A9522" s="1" t="str">
        <f t="shared" si="148"/>
        <v>SC 1960</v>
      </c>
      <c r="B9522" t="s">
        <v>187</v>
      </c>
      <c r="C9522">
        <v>1960</v>
      </c>
    </row>
    <row r="9523" spans="1:3" hidden="1">
      <c r="A9523" s="1" t="str">
        <f t="shared" si="148"/>
        <v>SC 1961</v>
      </c>
      <c r="B9523" t="s">
        <v>187</v>
      </c>
      <c r="C9523">
        <v>1961</v>
      </c>
    </row>
    <row r="9524" spans="1:3" hidden="1">
      <c r="A9524" s="1" t="str">
        <f t="shared" si="148"/>
        <v>SC 1962</v>
      </c>
      <c r="B9524" t="s">
        <v>187</v>
      </c>
      <c r="C9524">
        <v>1962</v>
      </c>
    </row>
    <row r="9525" spans="1:3" hidden="1">
      <c r="A9525" s="1" t="str">
        <f t="shared" si="148"/>
        <v>SC 1963</v>
      </c>
      <c r="B9525" t="s">
        <v>187</v>
      </c>
      <c r="C9525">
        <v>1963</v>
      </c>
    </row>
    <row r="9526" spans="1:3" hidden="1">
      <c r="A9526" s="1" t="str">
        <f t="shared" si="148"/>
        <v>SC 1964</v>
      </c>
      <c r="B9526" t="s">
        <v>187</v>
      </c>
      <c r="C9526">
        <v>1964</v>
      </c>
    </row>
    <row r="9527" spans="1:3" hidden="1">
      <c r="A9527" s="1" t="str">
        <f t="shared" si="148"/>
        <v>SC 1965</v>
      </c>
      <c r="B9527" t="s">
        <v>187</v>
      </c>
      <c r="C9527">
        <v>1965</v>
      </c>
    </row>
    <row r="9528" spans="1:3" hidden="1">
      <c r="A9528" s="1" t="str">
        <f t="shared" si="148"/>
        <v>SC 1966</v>
      </c>
      <c r="B9528" t="s">
        <v>187</v>
      </c>
      <c r="C9528">
        <v>1966</v>
      </c>
    </row>
    <row r="9529" spans="1:3" hidden="1">
      <c r="A9529" s="1" t="str">
        <f t="shared" si="148"/>
        <v>SC 1967</v>
      </c>
      <c r="B9529" t="s">
        <v>187</v>
      </c>
      <c r="C9529">
        <v>1967</v>
      </c>
    </row>
    <row r="9530" spans="1:3" hidden="1">
      <c r="A9530" s="1" t="str">
        <f t="shared" si="148"/>
        <v>SC 1968</v>
      </c>
      <c r="B9530" t="s">
        <v>187</v>
      </c>
      <c r="C9530">
        <v>1968</v>
      </c>
    </row>
    <row r="9531" spans="1:3" hidden="1">
      <c r="A9531" s="1" t="str">
        <f t="shared" si="148"/>
        <v>SC 1969</v>
      </c>
      <c r="B9531" t="s">
        <v>187</v>
      </c>
      <c r="C9531">
        <v>1969</v>
      </c>
    </row>
    <row r="9532" spans="1:3" hidden="1">
      <c r="A9532" s="1" t="str">
        <f t="shared" si="148"/>
        <v>SC 1970</v>
      </c>
      <c r="B9532" t="s">
        <v>187</v>
      </c>
      <c r="C9532">
        <v>1970</v>
      </c>
    </row>
    <row r="9533" spans="1:3" hidden="1">
      <c r="A9533" s="1" t="str">
        <f t="shared" si="148"/>
        <v>SC 1971</v>
      </c>
      <c r="B9533" t="s">
        <v>187</v>
      </c>
      <c r="C9533">
        <v>1971</v>
      </c>
    </row>
    <row r="9534" spans="1:3" hidden="1">
      <c r="A9534" s="1" t="str">
        <f t="shared" si="148"/>
        <v>SC 1972</v>
      </c>
      <c r="B9534" t="s">
        <v>187</v>
      </c>
      <c r="C9534">
        <v>1972</v>
      </c>
    </row>
    <row r="9535" spans="1:3" hidden="1">
      <c r="A9535" s="1" t="str">
        <f t="shared" si="148"/>
        <v>SC 1973</v>
      </c>
      <c r="B9535" t="s">
        <v>187</v>
      </c>
      <c r="C9535">
        <v>1973</v>
      </c>
    </row>
    <row r="9536" spans="1:3" hidden="1">
      <c r="A9536" s="1" t="str">
        <f t="shared" si="148"/>
        <v>SC 1974</v>
      </c>
      <c r="B9536" t="s">
        <v>187</v>
      </c>
      <c r="C9536">
        <v>1974</v>
      </c>
    </row>
    <row r="9537" spans="1:3" hidden="1">
      <c r="A9537" s="1" t="str">
        <f t="shared" si="148"/>
        <v>SC 1975</v>
      </c>
      <c r="B9537" t="s">
        <v>187</v>
      </c>
      <c r="C9537">
        <v>1975</v>
      </c>
    </row>
    <row r="9538" spans="1:3" hidden="1">
      <c r="A9538" s="1" t="str">
        <f t="shared" si="148"/>
        <v>SC 1976</v>
      </c>
      <c r="B9538" t="s">
        <v>187</v>
      </c>
      <c r="C9538">
        <v>1976</v>
      </c>
    </row>
    <row r="9539" spans="1:3" hidden="1">
      <c r="A9539" s="1" t="str">
        <f t="shared" ref="A9539:A9602" si="149">CONCATENATE(B9539," ",C9539)</f>
        <v>SC 1977</v>
      </c>
      <c r="B9539" t="s">
        <v>187</v>
      </c>
      <c r="C9539">
        <v>1977</v>
      </c>
    </row>
    <row r="9540" spans="1:3" hidden="1">
      <c r="A9540" s="1" t="str">
        <f t="shared" si="149"/>
        <v>SC 1978</v>
      </c>
      <c r="B9540" t="s">
        <v>187</v>
      </c>
      <c r="C9540">
        <v>1978</v>
      </c>
    </row>
    <row r="9541" spans="1:3" hidden="1">
      <c r="A9541" s="1" t="str">
        <f t="shared" si="149"/>
        <v>SC 1979</v>
      </c>
      <c r="B9541" t="s">
        <v>187</v>
      </c>
      <c r="C9541">
        <v>1979</v>
      </c>
    </row>
    <row r="9542" spans="1:3" hidden="1">
      <c r="A9542" s="1" t="str">
        <f t="shared" si="149"/>
        <v>SC 1980</v>
      </c>
      <c r="B9542" t="s">
        <v>187</v>
      </c>
      <c r="C9542">
        <v>1980</v>
      </c>
    </row>
    <row r="9543" spans="1:3" hidden="1">
      <c r="A9543" s="1" t="str">
        <f t="shared" si="149"/>
        <v>SC 1981</v>
      </c>
      <c r="B9543" t="s">
        <v>187</v>
      </c>
      <c r="C9543">
        <v>1981</v>
      </c>
    </row>
    <row r="9544" spans="1:3" hidden="1">
      <c r="A9544" s="1" t="str">
        <f t="shared" si="149"/>
        <v>SC 1982</v>
      </c>
      <c r="B9544" t="s">
        <v>187</v>
      </c>
      <c r="C9544">
        <v>1982</v>
      </c>
    </row>
    <row r="9545" spans="1:3" hidden="1">
      <c r="A9545" s="1" t="str">
        <f t="shared" si="149"/>
        <v>SC 1983</v>
      </c>
      <c r="B9545" t="s">
        <v>187</v>
      </c>
      <c r="C9545">
        <v>1983</v>
      </c>
    </row>
    <row r="9546" spans="1:3" hidden="1">
      <c r="A9546" s="1" t="str">
        <f t="shared" si="149"/>
        <v>SC 1984</v>
      </c>
      <c r="B9546" t="s">
        <v>187</v>
      </c>
      <c r="C9546">
        <v>1984</v>
      </c>
    </row>
    <row r="9547" spans="1:3" hidden="1">
      <c r="A9547" s="1" t="str">
        <f t="shared" si="149"/>
        <v>SC 1985</v>
      </c>
      <c r="B9547" t="s">
        <v>187</v>
      </c>
      <c r="C9547">
        <v>1985</v>
      </c>
    </row>
    <row r="9548" spans="1:3" hidden="1">
      <c r="A9548" s="1" t="str">
        <f t="shared" si="149"/>
        <v>SC 1986</v>
      </c>
      <c r="B9548" t="s">
        <v>187</v>
      </c>
      <c r="C9548">
        <v>1986</v>
      </c>
    </row>
    <row r="9549" spans="1:3" hidden="1">
      <c r="A9549" s="1" t="str">
        <f t="shared" si="149"/>
        <v>SC 1987</v>
      </c>
      <c r="B9549" t="s">
        <v>187</v>
      </c>
      <c r="C9549">
        <v>1987</v>
      </c>
    </row>
    <row r="9550" spans="1:3" hidden="1">
      <c r="A9550" s="1" t="str">
        <f t="shared" si="149"/>
        <v>SC 1988</v>
      </c>
      <c r="B9550" t="s">
        <v>187</v>
      </c>
      <c r="C9550">
        <v>1988</v>
      </c>
    </row>
    <row r="9551" spans="1:3" hidden="1">
      <c r="A9551" s="1" t="str">
        <f t="shared" si="149"/>
        <v>SC 1989</v>
      </c>
      <c r="B9551" t="s">
        <v>187</v>
      </c>
      <c r="C9551">
        <v>1989</v>
      </c>
    </row>
    <row r="9552" spans="1:3" hidden="1">
      <c r="A9552" s="1" t="str">
        <f t="shared" si="149"/>
        <v>SC 1990</v>
      </c>
      <c r="B9552" t="s">
        <v>187</v>
      </c>
      <c r="C9552">
        <v>1990</v>
      </c>
    </row>
    <row r="9553" spans="1:8" hidden="1">
      <c r="A9553" s="1" t="str">
        <f t="shared" si="149"/>
        <v>SC 1991</v>
      </c>
      <c r="B9553" t="s">
        <v>187</v>
      </c>
      <c r="C9553">
        <v>1991</v>
      </c>
    </row>
    <row r="9554" spans="1:8" hidden="1">
      <c r="A9554" s="1" t="str">
        <f t="shared" si="149"/>
        <v>SC 1992</v>
      </c>
      <c r="B9554" t="s">
        <v>187</v>
      </c>
      <c r="C9554">
        <v>1992</v>
      </c>
    </row>
    <row r="9555" spans="1:8" hidden="1">
      <c r="A9555" s="1" t="str">
        <f t="shared" si="149"/>
        <v>SC 1993</v>
      </c>
      <c r="B9555" t="s">
        <v>187</v>
      </c>
      <c r="C9555">
        <v>1993</v>
      </c>
    </row>
    <row r="9556" spans="1:8" hidden="1">
      <c r="A9556" s="1" t="str">
        <f t="shared" si="149"/>
        <v>SC 1994</v>
      </c>
      <c r="B9556" t="s">
        <v>187</v>
      </c>
      <c r="C9556">
        <v>1994</v>
      </c>
    </row>
    <row r="9557" spans="1:8" hidden="1">
      <c r="A9557" s="1" t="str">
        <f t="shared" si="149"/>
        <v>SC 1995</v>
      </c>
      <c r="B9557" t="s">
        <v>187</v>
      </c>
      <c r="C9557">
        <v>1995</v>
      </c>
    </row>
    <row r="9558" spans="1:8" hidden="1">
      <c r="A9558" s="1" t="str">
        <f t="shared" si="149"/>
        <v>SC 1996</v>
      </c>
      <c r="B9558" t="s">
        <v>187</v>
      </c>
      <c r="C9558">
        <v>1996</v>
      </c>
    </row>
    <row r="9559" spans="1:8" hidden="1">
      <c r="A9559" s="1" t="str">
        <f t="shared" si="149"/>
        <v>SC 1997</v>
      </c>
      <c r="B9559" t="s">
        <v>187</v>
      </c>
      <c r="C9559">
        <v>1997</v>
      </c>
    </row>
    <row r="9560" spans="1:8" hidden="1">
      <c r="A9560" s="1" t="str">
        <f t="shared" si="149"/>
        <v>SC 1998</v>
      </c>
      <c r="B9560" t="s">
        <v>187</v>
      </c>
      <c r="C9560">
        <v>1998</v>
      </c>
    </row>
    <row r="9561" spans="1:8" hidden="1">
      <c r="A9561" s="1" t="str">
        <f t="shared" si="149"/>
        <v>SC 1999</v>
      </c>
      <c r="B9561" t="s">
        <v>187</v>
      </c>
      <c r="C9561">
        <v>1999</v>
      </c>
      <c r="D9561">
        <v>5.7</v>
      </c>
      <c r="E9561">
        <v>10.11</v>
      </c>
      <c r="F9561">
        <v>14.46</v>
      </c>
      <c r="G9561">
        <v>20.89</v>
      </c>
      <c r="H9561">
        <v>48.86</v>
      </c>
    </row>
    <row r="9562" spans="1:8" hidden="1">
      <c r="A9562" s="1" t="str">
        <f t="shared" si="149"/>
        <v>SC 2000</v>
      </c>
      <c r="B9562" t="s">
        <v>187</v>
      </c>
      <c r="C9562">
        <v>2000</v>
      </c>
    </row>
    <row r="9563" spans="1:8" hidden="1">
      <c r="A9563" s="1" t="str">
        <f t="shared" si="149"/>
        <v>SC 2001</v>
      </c>
      <c r="B9563" t="s">
        <v>187</v>
      </c>
      <c r="C9563">
        <v>2001</v>
      </c>
    </row>
    <row r="9564" spans="1:8" hidden="1">
      <c r="A9564" s="1" t="str">
        <f t="shared" si="149"/>
        <v>SC 2002</v>
      </c>
      <c r="B9564" t="s">
        <v>187</v>
      </c>
      <c r="C9564">
        <v>2002</v>
      </c>
    </row>
    <row r="9565" spans="1:8" hidden="1">
      <c r="A9565" s="1" t="str">
        <f t="shared" si="149"/>
        <v>SC 2003</v>
      </c>
      <c r="B9565" t="s">
        <v>187</v>
      </c>
      <c r="C9565">
        <v>2003</v>
      </c>
    </row>
    <row r="9566" spans="1:8" hidden="1">
      <c r="A9566" s="1" t="str">
        <f t="shared" si="149"/>
        <v>SC 2004</v>
      </c>
      <c r="B9566" t="s">
        <v>187</v>
      </c>
      <c r="C9566">
        <v>2004</v>
      </c>
    </row>
    <row r="9567" spans="1:8" hidden="1">
      <c r="A9567" s="1" t="str">
        <f t="shared" si="149"/>
        <v>SC 2005</v>
      </c>
      <c r="B9567" t="s">
        <v>187</v>
      </c>
      <c r="C9567">
        <v>2005</v>
      </c>
    </row>
    <row r="9568" spans="1:8" hidden="1">
      <c r="A9568" s="1" t="str">
        <f t="shared" si="149"/>
        <v>SC 2006</v>
      </c>
      <c r="B9568" t="s">
        <v>187</v>
      </c>
      <c r="C9568">
        <v>2006</v>
      </c>
      <c r="D9568">
        <v>5.8</v>
      </c>
      <c r="E9568">
        <v>9.8800000000000008</v>
      </c>
      <c r="F9568">
        <v>14.3</v>
      </c>
      <c r="G9568">
        <v>21.05</v>
      </c>
      <c r="H9568">
        <v>48.97</v>
      </c>
    </row>
    <row r="9569" spans="1:3" hidden="1">
      <c r="A9569" s="1" t="str">
        <f t="shared" si="149"/>
        <v>SC 2007</v>
      </c>
      <c r="B9569" t="s">
        <v>187</v>
      </c>
      <c r="C9569">
        <v>2007</v>
      </c>
    </row>
    <row r="9570" spans="1:3" hidden="1">
      <c r="A9570" s="1" t="str">
        <f t="shared" si="149"/>
        <v>SC 2008</v>
      </c>
      <c r="B9570" t="s">
        <v>187</v>
      </c>
      <c r="C9570">
        <v>2008</v>
      </c>
    </row>
    <row r="9571" spans="1:3" hidden="1">
      <c r="A9571" s="1" t="str">
        <f t="shared" si="149"/>
        <v>SC 2009</v>
      </c>
      <c r="B9571" t="s">
        <v>187</v>
      </c>
      <c r="C9571">
        <v>2009</v>
      </c>
    </row>
    <row r="9572" spans="1:3" hidden="1">
      <c r="A9572" s="1" t="str">
        <f t="shared" si="149"/>
        <v>SC 2010</v>
      </c>
      <c r="B9572" t="s">
        <v>187</v>
      </c>
      <c r="C9572">
        <v>2010</v>
      </c>
    </row>
    <row r="9573" spans="1:3" hidden="1">
      <c r="A9573" s="1" t="str">
        <f t="shared" si="149"/>
        <v>SC 2011</v>
      </c>
      <c r="B9573" t="s">
        <v>187</v>
      </c>
      <c r="C9573">
        <v>2011</v>
      </c>
    </row>
    <row r="9574" spans="1:3" hidden="1">
      <c r="A9574" s="1" t="str">
        <f t="shared" si="149"/>
        <v>SC 2012</v>
      </c>
      <c r="B9574" t="s">
        <v>187</v>
      </c>
      <c r="C9574">
        <v>2012</v>
      </c>
    </row>
    <row r="9575" spans="1:3" hidden="1">
      <c r="A9575" s="1" t="str">
        <f t="shared" si="149"/>
        <v>SC 2013</v>
      </c>
      <c r="B9575" t="s">
        <v>187</v>
      </c>
      <c r="C9575">
        <v>2013</v>
      </c>
    </row>
    <row r="9576" spans="1:3" hidden="1">
      <c r="A9576" s="1" t="str">
        <f t="shared" si="149"/>
        <v>SC 2014</v>
      </c>
      <c r="B9576" t="s">
        <v>187</v>
      </c>
      <c r="C9576">
        <v>2014</v>
      </c>
    </row>
    <row r="9577" spans="1:3" hidden="1">
      <c r="A9577" s="1" t="str">
        <f t="shared" si="149"/>
        <v>SC 2015</v>
      </c>
      <c r="B9577" t="s">
        <v>187</v>
      </c>
      <c r="C9577">
        <v>2015</v>
      </c>
    </row>
    <row r="9578" spans="1:3" hidden="1">
      <c r="A9578" s="1" t="str">
        <f t="shared" si="149"/>
        <v>SD 1960</v>
      </c>
      <c r="B9578" t="s">
        <v>170</v>
      </c>
      <c r="C9578">
        <v>1960</v>
      </c>
    </row>
    <row r="9579" spans="1:3" hidden="1">
      <c r="A9579" s="1" t="str">
        <f t="shared" si="149"/>
        <v>SD 1961</v>
      </c>
      <c r="B9579" t="s">
        <v>170</v>
      </c>
      <c r="C9579">
        <v>1961</v>
      </c>
    </row>
    <row r="9580" spans="1:3" hidden="1">
      <c r="A9580" s="1" t="str">
        <f t="shared" si="149"/>
        <v>SD 1962</v>
      </c>
      <c r="B9580" t="s">
        <v>170</v>
      </c>
      <c r="C9580">
        <v>1962</v>
      </c>
    </row>
    <row r="9581" spans="1:3" hidden="1">
      <c r="A9581" s="1" t="str">
        <f t="shared" si="149"/>
        <v>SD 1963</v>
      </c>
      <c r="B9581" t="s">
        <v>170</v>
      </c>
      <c r="C9581">
        <v>1963</v>
      </c>
    </row>
    <row r="9582" spans="1:3" hidden="1">
      <c r="A9582" s="1" t="str">
        <f t="shared" si="149"/>
        <v>SD 1964</v>
      </c>
      <c r="B9582" t="s">
        <v>170</v>
      </c>
      <c r="C9582">
        <v>1964</v>
      </c>
    </row>
    <row r="9583" spans="1:3" hidden="1">
      <c r="A9583" s="1" t="str">
        <f t="shared" si="149"/>
        <v>SD 1965</v>
      </c>
      <c r="B9583" t="s">
        <v>170</v>
      </c>
      <c r="C9583">
        <v>1965</v>
      </c>
    </row>
    <row r="9584" spans="1:3" hidden="1">
      <c r="A9584" s="1" t="str">
        <f t="shared" si="149"/>
        <v>SD 1966</v>
      </c>
      <c r="B9584" t="s">
        <v>170</v>
      </c>
      <c r="C9584">
        <v>1966</v>
      </c>
    </row>
    <row r="9585" spans="1:3" hidden="1">
      <c r="A9585" s="1" t="str">
        <f t="shared" si="149"/>
        <v>SD 1967</v>
      </c>
      <c r="B9585" t="s">
        <v>170</v>
      </c>
      <c r="C9585">
        <v>1967</v>
      </c>
    </row>
    <row r="9586" spans="1:3" hidden="1">
      <c r="A9586" s="1" t="str">
        <f t="shared" si="149"/>
        <v>SD 1968</v>
      </c>
      <c r="B9586" t="s">
        <v>170</v>
      </c>
      <c r="C9586">
        <v>1968</v>
      </c>
    </row>
    <row r="9587" spans="1:3" hidden="1">
      <c r="A9587" s="1" t="str">
        <f t="shared" si="149"/>
        <v>SD 1969</v>
      </c>
      <c r="B9587" t="s">
        <v>170</v>
      </c>
      <c r="C9587">
        <v>1969</v>
      </c>
    </row>
    <row r="9588" spans="1:3" hidden="1">
      <c r="A9588" s="1" t="str">
        <f t="shared" si="149"/>
        <v>SD 1970</v>
      </c>
      <c r="B9588" t="s">
        <v>170</v>
      </c>
      <c r="C9588">
        <v>1970</v>
      </c>
    </row>
    <row r="9589" spans="1:3" hidden="1">
      <c r="A9589" s="1" t="str">
        <f t="shared" si="149"/>
        <v>SD 1971</v>
      </c>
      <c r="B9589" t="s">
        <v>170</v>
      </c>
      <c r="C9589">
        <v>1971</v>
      </c>
    </row>
    <row r="9590" spans="1:3" hidden="1">
      <c r="A9590" s="1" t="str">
        <f t="shared" si="149"/>
        <v>SD 1972</v>
      </c>
      <c r="B9590" t="s">
        <v>170</v>
      </c>
      <c r="C9590">
        <v>1972</v>
      </c>
    </row>
    <row r="9591" spans="1:3" hidden="1">
      <c r="A9591" s="1" t="str">
        <f t="shared" si="149"/>
        <v>SD 1973</v>
      </c>
      <c r="B9591" t="s">
        <v>170</v>
      </c>
      <c r="C9591">
        <v>1973</v>
      </c>
    </row>
    <row r="9592" spans="1:3" hidden="1">
      <c r="A9592" s="1" t="str">
        <f t="shared" si="149"/>
        <v>SD 1974</v>
      </c>
      <c r="B9592" t="s">
        <v>170</v>
      </c>
      <c r="C9592">
        <v>1974</v>
      </c>
    </row>
    <row r="9593" spans="1:3" hidden="1">
      <c r="A9593" s="1" t="str">
        <f t="shared" si="149"/>
        <v>SD 1975</v>
      </c>
      <c r="B9593" t="s">
        <v>170</v>
      </c>
      <c r="C9593">
        <v>1975</v>
      </c>
    </row>
    <row r="9594" spans="1:3" hidden="1">
      <c r="A9594" s="1" t="str">
        <f t="shared" si="149"/>
        <v>SD 1976</v>
      </c>
      <c r="B9594" t="s">
        <v>170</v>
      </c>
      <c r="C9594">
        <v>1976</v>
      </c>
    </row>
    <row r="9595" spans="1:3" hidden="1">
      <c r="A9595" s="1" t="str">
        <f t="shared" si="149"/>
        <v>SD 1977</v>
      </c>
      <c r="B9595" t="s">
        <v>170</v>
      </c>
      <c r="C9595">
        <v>1977</v>
      </c>
    </row>
    <row r="9596" spans="1:3" hidden="1">
      <c r="A9596" s="1" t="str">
        <f t="shared" si="149"/>
        <v>SD 1978</v>
      </c>
      <c r="B9596" t="s">
        <v>170</v>
      </c>
      <c r="C9596">
        <v>1978</v>
      </c>
    </row>
    <row r="9597" spans="1:3" hidden="1">
      <c r="A9597" s="1" t="str">
        <f t="shared" si="149"/>
        <v>SD 1979</v>
      </c>
      <c r="B9597" t="s">
        <v>170</v>
      </c>
      <c r="C9597">
        <v>1979</v>
      </c>
    </row>
    <row r="9598" spans="1:3" hidden="1">
      <c r="A9598" s="1" t="str">
        <f t="shared" si="149"/>
        <v>SD 1980</v>
      </c>
      <c r="B9598" t="s">
        <v>170</v>
      </c>
      <c r="C9598">
        <v>1980</v>
      </c>
    </row>
    <row r="9599" spans="1:3" hidden="1">
      <c r="A9599" s="1" t="str">
        <f t="shared" si="149"/>
        <v>SD 1981</v>
      </c>
      <c r="B9599" t="s">
        <v>170</v>
      </c>
      <c r="C9599">
        <v>1981</v>
      </c>
    </row>
    <row r="9600" spans="1:3" hidden="1">
      <c r="A9600" s="1" t="str">
        <f t="shared" si="149"/>
        <v>SD 1982</v>
      </c>
      <c r="B9600" t="s">
        <v>170</v>
      </c>
      <c r="C9600">
        <v>1982</v>
      </c>
    </row>
    <row r="9601" spans="1:3" hidden="1">
      <c r="A9601" s="1" t="str">
        <f t="shared" si="149"/>
        <v>SD 1983</v>
      </c>
      <c r="B9601" t="s">
        <v>170</v>
      </c>
      <c r="C9601">
        <v>1983</v>
      </c>
    </row>
    <row r="9602" spans="1:3" hidden="1">
      <c r="A9602" s="1" t="str">
        <f t="shared" si="149"/>
        <v>SD 1984</v>
      </c>
      <c r="B9602" t="s">
        <v>170</v>
      </c>
      <c r="C9602">
        <v>1984</v>
      </c>
    </row>
    <row r="9603" spans="1:3" hidden="1">
      <c r="A9603" s="1" t="str">
        <f t="shared" ref="A9603:A9666" si="150">CONCATENATE(B9603," ",C9603)</f>
        <v>SD 1985</v>
      </c>
      <c r="B9603" t="s">
        <v>170</v>
      </c>
      <c r="C9603">
        <v>1985</v>
      </c>
    </row>
    <row r="9604" spans="1:3" hidden="1">
      <c r="A9604" s="1" t="str">
        <f t="shared" si="150"/>
        <v>SD 1986</v>
      </c>
      <c r="B9604" t="s">
        <v>170</v>
      </c>
      <c r="C9604">
        <v>1986</v>
      </c>
    </row>
    <row r="9605" spans="1:3" hidden="1">
      <c r="A9605" s="1" t="str">
        <f t="shared" si="150"/>
        <v>SD 1987</v>
      </c>
      <c r="B9605" t="s">
        <v>170</v>
      </c>
      <c r="C9605">
        <v>1987</v>
      </c>
    </row>
    <row r="9606" spans="1:3" hidden="1">
      <c r="A9606" s="1" t="str">
        <f t="shared" si="150"/>
        <v>SD 1988</v>
      </c>
      <c r="B9606" t="s">
        <v>170</v>
      </c>
      <c r="C9606">
        <v>1988</v>
      </c>
    </row>
    <row r="9607" spans="1:3" hidden="1">
      <c r="A9607" s="1" t="str">
        <f t="shared" si="150"/>
        <v>SD 1989</v>
      </c>
      <c r="B9607" t="s">
        <v>170</v>
      </c>
      <c r="C9607">
        <v>1989</v>
      </c>
    </row>
    <row r="9608" spans="1:3" hidden="1">
      <c r="A9608" s="1" t="str">
        <f t="shared" si="150"/>
        <v>SD 1990</v>
      </c>
      <c r="B9608" t="s">
        <v>170</v>
      </c>
      <c r="C9608">
        <v>1990</v>
      </c>
    </row>
    <row r="9609" spans="1:3" hidden="1">
      <c r="A9609" s="1" t="str">
        <f t="shared" si="150"/>
        <v>SD 1991</v>
      </c>
      <c r="B9609" t="s">
        <v>170</v>
      </c>
      <c r="C9609">
        <v>1991</v>
      </c>
    </row>
    <row r="9610" spans="1:3" hidden="1">
      <c r="A9610" s="1" t="str">
        <f t="shared" si="150"/>
        <v>SD 1992</v>
      </c>
      <c r="B9610" t="s">
        <v>170</v>
      </c>
      <c r="C9610">
        <v>1992</v>
      </c>
    </row>
    <row r="9611" spans="1:3" hidden="1">
      <c r="A9611" s="1" t="str">
        <f t="shared" si="150"/>
        <v>SD 1993</v>
      </c>
      <c r="B9611" t="s">
        <v>170</v>
      </c>
      <c r="C9611">
        <v>1993</v>
      </c>
    </row>
    <row r="9612" spans="1:3" hidden="1">
      <c r="A9612" s="1" t="str">
        <f t="shared" si="150"/>
        <v>SD 1994</v>
      </c>
      <c r="B9612" t="s">
        <v>170</v>
      </c>
      <c r="C9612">
        <v>1994</v>
      </c>
    </row>
    <row r="9613" spans="1:3" hidden="1">
      <c r="A9613" s="1" t="str">
        <f t="shared" si="150"/>
        <v>SD 1995</v>
      </c>
      <c r="B9613" t="s">
        <v>170</v>
      </c>
      <c r="C9613">
        <v>1995</v>
      </c>
    </row>
    <row r="9614" spans="1:3" hidden="1">
      <c r="A9614" s="1" t="str">
        <f t="shared" si="150"/>
        <v>SD 1996</v>
      </c>
      <c r="B9614" t="s">
        <v>170</v>
      </c>
      <c r="C9614">
        <v>1996</v>
      </c>
    </row>
    <row r="9615" spans="1:3" hidden="1">
      <c r="A9615" s="1" t="str">
        <f t="shared" si="150"/>
        <v>SD 1997</v>
      </c>
      <c r="B9615" t="s">
        <v>170</v>
      </c>
      <c r="C9615">
        <v>1997</v>
      </c>
    </row>
    <row r="9616" spans="1:3" hidden="1">
      <c r="A9616" s="1" t="str">
        <f t="shared" si="150"/>
        <v>SD 1998</v>
      </c>
      <c r="B9616" t="s">
        <v>170</v>
      </c>
      <c r="C9616">
        <v>1998</v>
      </c>
    </row>
    <row r="9617" spans="1:8" hidden="1">
      <c r="A9617" s="1" t="str">
        <f t="shared" si="150"/>
        <v>SD 1999</v>
      </c>
      <c r="B9617" t="s">
        <v>170</v>
      </c>
      <c r="C9617">
        <v>1999</v>
      </c>
    </row>
    <row r="9618" spans="1:8" hidden="1">
      <c r="A9618" s="1" t="str">
        <f t="shared" si="150"/>
        <v>SD 2000</v>
      </c>
      <c r="B9618" t="s">
        <v>170</v>
      </c>
      <c r="C9618">
        <v>2000</v>
      </c>
    </row>
    <row r="9619" spans="1:8" hidden="1">
      <c r="A9619" s="1" t="str">
        <f t="shared" si="150"/>
        <v>SD 2001</v>
      </c>
      <c r="B9619" t="s">
        <v>170</v>
      </c>
      <c r="C9619">
        <v>2001</v>
      </c>
    </row>
    <row r="9620" spans="1:8" hidden="1">
      <c r="A9620" s="1" t="str">
        <f t="shared" si="150"/>
        <v>SD 2002</v>
      </c>
      <c r="B9620" t="s">
        <v>170</v>
      </c>
      <c r="C9620">
        <v>2002</v>
      </c>
    </row>
    <row r="9621" spans="1:8" hidden="1">
      <c r="A9621" s="1" t="str">
        <f t="shared" si="150"/>
        <v>SD 2003</v>
      </c>
      <c r="B9621" t="s">
        <v>170</v>
      </c>
      <c r="C9621">
        <v>2003</v>
      </c>
    </row>
    <row r="9622" spans="1:8" hidden="1">
      <c r="A9622" s="1" t="str">
        <f t="shared" si="150"/>
        <v>SD 2004</v>
      </c>
      <c r="B9622" t="s">
        <v>170</v>
      </c>
      <c r="C9622">
        <v>2004</v>
      </c>
    </row>
    <row r="9623" spans="1:8" hidden="1">
      <c r="A9623" s="1" t="str">
        <f t="shared" si="150"/>
        <v>SD 2005</v>
      </c>
      <c r="B9623" t="s">
        <v>170</v>
      </c>
      <c r="C9623">
        <v>2005</v>
      </c>
    </row>
    <row r="9624" spans="1:8" hidden="1">
      <c r="A9624" s="1" t="str">
        <f t="shared" si="150"/>
        <v>SD 2006</v>
      </c>
      <c r="B9624" t="s">
        <v>170</v>
      </c>
      <c r="C9624">
        <v>2006</v>
      </c>
    </row>
    <row r="9625" spans="1:8" hidden="1">
      <c r="A9625" s="1" t="str">
        <f t="shared" si="150"/>
        <v>SD 2007</v>
      </c>
      <c r="B9625" t="s">
        <v>170</v>
      </c>
      <c r="C9625">
        <v>2007</v>
      </c>
    </row>
    <row r="9626" spans="1:8" hidden="1">
      <c r="A9626" s="1" t="str">
        <f t="shared" si="150"/>
        <v>SD 2008</v>
      </c>
      <c r="B9626" t="s">
        <v>170</v>
      </c>
      <c r="C9626">
        <v>2008</v>
      </c>
    </row>
    <row r="9627" spans="1:8" hidden="1">
      <c r="A9627" s="1" t="str">
        <f t="shared" si="150"/>
        <v>SD 2009</v>
      </c>
      <c r="B9627" t="s">
        <v>170</v>
      </c>
      <c r="C9627">
        <v>2009</v>
      </c>
      <c r="D9627">
        <v>6.82</v>
      </c>
      <c r="E9627">
        <v>11.65</v>
      </c>
      <c r="F9627">
        <v>16.29</v>
      </c>
      <c r="G9627">
        <v>22.87</v>
      </c>
      <c r="H9627">
        <v>42.37</v>
      </c>
    </row>
    <row r="9628" spans="1:8" hidden="1">
      <c r="A9628" s="1" t="str">
        <f t="shared" si="150"/>
        <v>SD 2010</v>
      </c>
      <c r="B9628" t="s">
        <v>170</v>
      </c>
      <c r="C9628">
        <v>2010</v>
      </c>
    </row>
    <row r="9629" spans="1:8" hidden="1">
      <c r="A9629" s="1" t="str">
        <f t="shared" si="150"/>
        <v>SD 2011</v>
      </c>
      <c r="B9629" t="s">
        <v>170</v>
      </c>
      <c r="C9629">
        <v>2011</v>
      </c>
    </row>
    <row r="9630" spans="1:8" hidden="1">
      <c r="A9630" s="1" t="str">
        <f t="shared" si="150"/>
        <v>SD 2012</v>
      </c>
      <c r="B9630" t="s">
        <v>170</v>
      </c>
      <c r="C9630">
        <v>2012</v>
      </c>
    </row>
    <row r="9631" spans="1:8" hidden="1">
      <c r="A9631" s="1" t="str">
        <f t="shared" si="150"/>
        <v>SD 2013</v>
      </c>
      <c r="B9631" t="s">
        <v>170</v>
      </c>
      <c r="C9631">
        <v>2013</v>
      </c>
    </row>
    <row r="9632" spans="1:8" hidden="1">
      <c r="A9632" s="1" t="str">
        <f t="shared" si="150"/>
        <v>SD 2014</v>
      </c>
      <c r="B9632" t="s">
        <v>170</v>
      </c>
      <c r="C9632">
        <v>2014</v>
      </c>
    </row>
    <row r="9633" spans="1:3" hidden="1">
      <c r="A9633" s="1" t="str">
        <f t="shared" si="150"/>
        <v>SD 2015</v>
      </c>
      <c r="B9633" t="s">
        <v>170</v>
      </c>
      <c r="C9633">
        <v>2015</v>
      </c>
    </row>
    <row r="9634" spans="1:3" hidden="1">
      <c r="A9634" s="1" t="str">
        <f t="shared" si="150"/>
        <v>SE 1960</v>
      </c>
      <c r="B9634" t="s">
        <v>184</v>
      </c>
      <c r="C9634">
        <v>1960</v>
      </c>
    </row>
    <row r="9635" spans="1:3" hidden="1">
      <c r="A9635" s="1" t="str">
        <f t="shared" si="150"/>
        <v>SE 1961</v>
      </c>
      <c r="B9635" t="s">
        <v>184</v>
      </c>
      <c r="C9635">
        <v>1961</v>
      </c>
    </row>
    <row r="9636" spans="1:3" hidden="1">
      <c r="A9636" s="1" t="str">
        <f t="shared" si="150"/>
        <v>SE 1962</v>
      </c>
      <c r="B9636" t="s">
        <v>184</v>
      </c>
      <c r="C9636">
        <v>1962</v>
      </c>
    </row>
    <row r="9637" spans="1:3" hidden="1">
      <c r="A9637" s="1" t="str">
        <f t="shared" si="150"/>
        <v>SE 1963</v>
      </c>
      <c r="B9637" t="s">
        <v>184</v>
      </c>
      <c r="C9637">
        <v>1963</v>
      </c>
    </row>
    <row r="9638" spans="1:3" hidden="1">
      <c r="A9638" s="1" t="str">
        <f t="shared" si="150"/>
        <v>SE 1964</v>
      </c>
      <c r="B9638" t="s">
        <v>184</v>
      </c>
      <c r="C9638">
        <v>1964</v>
      </c>
    </row>
    <row r="9639" spans="1:3" hidden="1">
      <c r="A9639" s="1" t="str">
        <f t="shared" si="150"/>
        <v>SE 1965</v>
      </c>
      <c r="B9639" t="s">
        <v>184</v>
      </c>
      <c r="C9639">
        <v>1965</v>
      </c>
    </row>
    <row r="9640" spans="1:3" hidden="1">
      <c r="A9640" s="1" t="str">
        <f t="shared" si="150"/>
        <v>SE 1966</v>
      </c>
      <c r="B9640" t="s">
        <v>184</v>
      </c>
      <c r="C9640">
        <v>1966</v>
      </c>
    </row>
    <row r="9641" spans="1:3" hidden="1">
      <c r="A9641" s="1" t="str">
        <f t="shared" si="150"/>
        <v>SE 1967</v>
      </c>
      <c r="B9641" t="s">
        <v>184</v>
      </c>
      <c r="C9641">
        <v>1967</v>
      </c>
    </row>
    <row r="9642" spans="1:3" hidden="1">
      <c r="A9642" s="1" t="str">
        <f t="shared" si="150"/>
        <v>SE 1968</v>
      </c>
      <c r="B9642" t="s">
        <v>184</v>
      </c>
      <c r="C9642">
        <v>1968</v>
      </c>
    </row>
    <row r="9643" spans="1:3" hidden="1">
      <c r="A9643" s="1" t="str">
        <f t="shared" si="150"/>
        <v>SE 1969</v>
      </c>
      <c r="B9643" t="s">
        <v>184</v>
      </c>
      <c r="C9643">
        <v>1969</v>
      </c>
    </row>
    <row r="9644" spans="1:3" hidden="1">
      <c r="A9644" s="1" t="str">
        <f t="shared" si="150"/>
        <v>SE 1970</v>
      </c>
      <c r="B9644" t="s">
        <v>184</v>
      </c>
      <c r="C9644">
        <v>1970</v>
      </c>
    </row>
    <row r="9645" spans="1:3" hidden="1">
      <c r="A9645" s="1" t="str">
        <f t="shared" si="150"/>
        <v>SE 1971</v>
      </c>
      <c r="B9645" t="s">
        <v>184</v>
      </c>
      <c r="C9645">
        <v>1971</v>
      </c>
    </row>
    <row r="9646" spans="1:3" hidden="1">
      <c r="A9646" s="1" t="str">
        <f t="shared" si="150"/>
        <v>SE 1972</v>
      </c>
      <c r="B9646" t="s">
        <v>184</v>
      </c>
      <c r="C9646">
        <v>1972</v>
      </c>
    </row>
    <row r="9647" spans="1:3" hidden="1">
      <c r="A9647" s="1" t="str">
        <f t="shared" si="150"/>
        <v>SE 1973</v>
      </c>
      <c r="B9647" t="s">
        <v>184</v>
      </c>
      <c r="C9647">
        <v>1973</v>
      </c>
    </row>
    <row r="9648" spans="1:3" hidden="1">
      <c r="A9648" s="1" t="str">
        <f t="shared" si="150"/>
        <v>SE 1974</v>
      </c>
      <c r="B9648" t="s">
        <v>184</v>
      </c>
      <c r="C9648">
        <v>1974</v>
      </c>
    </row>
    <row r="9649" spans="1:3" hidden="1">
      <c r="A9649" s="1" t="str">
        <f t="shared" si="150"/>
        <v>SE 1975</v>
      </c>
      <c r="B9649" t="s">
        <v>184</v>
      </c>
      <c r="C9649">
        <v>1975</v>
      </c>
    </row>
    <row r="9650" spans="1:3" hidden="1">
      <c r="A9650" s="1" t="str">
        <f t="shared" si="150"/>
        <v>SE 1976</v>
      </c>
      <c r="B9650" t="s">
        <v>184</v>
      </c>
      <c r="C9650">
        <v>1976</v>
      </c>
    </row>
    <row r="9651" spans="1:3" hidden="1">
      <c r="A9651" s="1" t="str">
        <f t="shared" si="150"/>
        <v>SE 1977</v>
      </c>
      <c r="B9651" t="s">
        <v>184</v>
      </c>
      <c r="C9651">
        <v>1977</v>
      </c>
    </row>
    <row r="9652" spans="1:3" hidden="1">
      <c r="A9652" s="1" t="str">
        <f t="shared" si="150"/>
        <v>SE 1978</v>
      </c>
      <c r="B9652" t="s">
        <v>184</v>
      </c>
      <c r="C9652">
        <v>1978</v>
      </c>
    </row>
    <row r="9653" spans="1:3" hidden="1">
      <c r="A9653" s="1" t="str">
        <f t="shared" si="150"/>
        <v>SE 1979</v>
      </c>
      <c r="B9653" t="s">
        <v>184</v>
      </c>
      <c r="C9653">
        <v>1979</v>
      </c>
    </row>
    <row r="9654" spans="1:3" hidden="1">
      <c r="A9654" s="1" t="str">
        <f t="shared" si="150"/>
        <v>SE 1980</v>
      </c>
      <c r="B9654" t="s">
        <v>184</v>
      </c>
      <c r="C9654">
        <v>1980</v>
      </c>
    </row>
    <row r="9655" spans="1:3" hidden="1">
      <c r="A9655" s="1" t="str">
        <f t="shared" si="150"/>
        <v>SE 1981</v>
      </c>
      <c r="B9655" t="s">
        <v>184</v>
      </c>
      <c r="C9655">
        <v>1981</v>
      </c>
    </row>
    <row r="9656" spans="1:3" hidden="1">
      <c r="A9656" s="1" t="str">
        <f t="shared" si="150"/>
        <v>SE 1982</v>
      </c>
      <c r="B9656" t="s">
        <v>184</v>
      </c>
      <c r="C9656">
        <v>1982</v>
      </c>
    </row>
    <row r="9657" spans="1:3" hidden="1">
      <c r="A9657" s="1" t="str">
        <f t="shared" si="150"/>
        <v>SE 1983</v>
      </c>
      <c r="B9657" t="s">
        <v>184</v>
      </c>
      <c r="C9657">
        <v>1983</v>
      </c>
    </row>
    <row r="9658" spans="1:3" hidden="1">
      <c r="A9658" s="1" t="str">
        <f t="shared" si="150"/>
        <v>SE 1984</v>
      </c>
      <c r="B9658" t="s">
        <v>184</v>
      </c>
      <c r="C9658">
        <v>1984</v>
      </c>
    </row>
    <row r="9659" spans="1:3" hidden="1">
      <c r="A9659" s="1" t="str">
        <f t="shared" si="150"/>
        <v>SE 1985</v>
      </c>
      <c r="B9659" t="s">
        <v>184</v>
      </c>
      <c r="C9659">
        <v>1985</v>
      </c>
    </row>
    <row r="9660" spans="1:3" hidden="1">
      <c r="A9660" s="1" t="str">
        <f t="shared" si="150"/>
        <v>SE 1986</v>
      </c>
      <c r="B9660" t="s">
        <v>184</v>
      </c>
      <c r="C9660">
        <v>1986</v>
      </c>
    </row>
    <row r="9661" spans="1:3" hidden="1">
      <c r="A9661" s="1" t="str">
        <f t="shared" si="150"/>
        <v>SE 1987</v>
      </c>
      <c r="B9661" t="s">
        <v>184</v>
      </c>
      <c r="C9661">
        <v>1987</v>
      </c>
    </row>
    <row r="9662" spans="1:3" hidden="1">
      <c r="A9662" s="1" t="str">
        <f t="shared" si="150"/>
        <v>SE 1988</v>
      </c>
      <c r="B9662" t="s">
        <v>184</v>
      </c>
      <c r="C9662">
        <v>1988</v>
      </c>
    </row>
    <row r="9663" spans="1:3" hidden="1">
      <c r="A9663" s="1" t="str">
        <f t="shared" si="150"/>
        <v>SE 1989</v>
      </c>
      <c r="B9663" t="s">
        <v>184</v>
      </c>
      <c r="C9663">
        <v>1989</v>
      </c>
    </row>
    <row r="9664" spans="1:3" hidden="1">
      <c r="A9664" s="1" t="str">
        <f t="shared" si="150"/>
        <v>SE 1990</v>
      </c>
      <c r="B9664" t="s">
        <v>184</v>
      </c>
      <c r="C9664">
        <v>1990</v>
      </c>
    </row>
    <row r="9665" spans="1:8" hidden="1">
      <c r="A9665" s="1" t="str">
        <f t="shared" si="150"/>
        <v>SE 1991</v>
      </c>
      <c r="B9665" t="s">
        <v>184</v>
      </c>
      <c r="C9665">
        <v>1991</v>
      </c>
    </row>
    <row r="9666" spans="1:8" hidden="1">
      <c r="A9666" s="1" t="str">
        <f t="shared" si="150"/>
        <v>SE 1992</v>
      </c>
      <c r="B9666" t="s">
        <v>184</v>
      </c>
      <c r="C9666">
        <v>1992</v>
      </c>
    </row>
    <row r="9667" spans="1:8" hidden="1">
      <c r="A9667" s="1" t="str">
        <f t="shared" ref="A9667:A9730" si="151">CONCATENATE(B9667," ",C9667)</f>
        <v>SE 1993</v>
      </c>
      <c r="B9667" t="s">
        <v>184</v>
      </c>
      <c r="C9667">
        <v>1993</v>
      </c>
    </row>
    <row r="9668" spans="1:8" hidden="1">
      <c r="A9668" s="1" t="str">
        <f t="shared" si="151"/>
        <v>SE 1994</v>
      </c>
      <c r="B9668" t="s">
        <v>184</v>
      </c>
      <c r="C9668">
        <v>1994</v>
      </c>
    </row>
    <row r="9669" spans="1:8" hidden="1">
      <c r="A9669" s="1" t="str">
        <f t="shared" si="151"/>
        <v>SE 1995</v>
      </c>
      <c r="B9669" t="s">
        <v>184</v>
      </c>
      <c r="C9669">
        <v>1995</v>
      </c>
    </row>
    <row r="9670" spans="1:8" hidden="1">
      <c r="A9670" s="1" t="str">
        <f t="shared" si="151"/>
        <v>SE 1996</v>
      </c>
      <c r="B9670" t="s">
        <v>184</v>
      </c>
      <c r="C9670">
        <v>1996</v>
      </c>
    </row>
    <row r="9671" spans="1:8" hidden="1">
      <c r="A9671" s="1" t="str">
        <f t="shared" si="151"/>
        <v>SE 1997</v>
      </c>
      <c r="B9671" t="s">
        <v>184</v>
      </c>
      <c r="C9671">
        <v>1997</v>
      </c>
    </row>
    <row r="9672" spans="1:8" hidden="1">
      <c r="A9672" s="1" t="str">
        <f t="shared" si="151"/>
        <v>SE 1998</v>
      </c>
      <c r="B9672" t="s">
        <v>184</v>
      </c>
      <c r="C9672">
        <v>1998</v>
      </c>
    </row>
    <row r="9673" spans="1:8" hidden="1">
      <c r="A9673" s="1" t="str">
        <f t="shared" si="151"/>
        <v>SE 1999</v>
      </c>
      <c r="B9673" t="s">
        <v>184</v>
      </c>
      <c r="C9673">
        <v>1999</v>
      </c>
    </row>
    <row r="9674" spans="1:8" hidden="1">
      <c r="A9674" s="1" t="str">
        <f t="shared" si="151"/>
        <v>SE 2000</v>
      </c>
      <c r="B9674" t="s">
        <v>184</v>
      </c>
      <c r="C9674">
        <v>2000</v>
      </c>
    </row>
    <row r="9675" spans="1:8" hidden="1">
      <c r="A9675" s="1" t="str">
        <f t="shared" si="151"/>
        <v>SE 2001</v>
      </c>
      <c r="B9675" t="s">
        <v>184</v>
      </c>
      <c r="C9675">
        <v>2001</v>
      </c>
    </row>
    <row r="9676" spans="1:8" hidden="1">
      <c r="A9676" s="1" t="str">
        <f t="shared" si="151"/>
        <v>SE 2002</v>
      </c>
      <c r="B9676" t="s">
        <v>184</v>
      </c>
      <c r="C9676">
        <v>2002</v>
      </c>
    </row>
    <row r="9677" spans="1:8" hidden="1">
      <c r="A9677" s="1" t="str">
        <f t="shared" si="151"/>
        <v>SE 2003</v>
      </c>
      <c r="B9677" t="s">
        <v>184</v>
      </c>
      <c r="C9677">
        <v>2003</v>
      </c>
    </row>
    <row r="9678" spans="1:8" hidden="1">
      <c r="A9678" s="1" t="str">
        <f t="shared" si="151"/>
        <v>SE 2004</v>
      </c>
      <c r="B9678" t="s">
        <v>184</v>
      </c>
      <c r="C9678">
        <v>2004</v>
      </c>
      <c r="D9678">
        <v>9.1300000000000008</v>
      </c>
      <c r="E9678">
        <v>14.32</v>
      </c>
      <c r="F9678">
        <v>17.98</v>
      </c>
      <c r="G9678">
        <v>22.94</v>
      </c>
      <c r="H9678">
        <v>35.619999999999997</v>
      </c>
    </row>
    <row r="9679" spans="1:8" hidden="1">
      <c r="A9679" s="1" t="str">
        <f t="shared" si="151"/>
        <v>SE 2005</v>
      </c>
      <c r="B9679" t="s">
        <v>184</v>
      </c>
      <c r="C9679">
        <v>2005</v>
      </c>
      <c r="D9679">
        <v>8.5299999999999994</v>
      </c>
      <c r="E9679">
        <v>14.37</v>
      </c>
      <c r="F9679">
        <v>18.21</v>
      </c>
      <c r="G9679">
        <v>23.19</v>
      </c>
      <c r="H9679">
        <v>35.700000000000003</v>
      </c>
    </row>
    <row r="9680" spans="1:8" hidden="1">
      <c r="A9680" s="1" t="str">
        <f t="shared" si="151"/>
        <v>SE 2006</v>
      </c>
      <c r="B9680" t="s">
        <v>184</v>
      </c>
      <c r="C9680">
        <v>2006</v>
      </c>
      <c r="D9680">
        <v>9.1</v>
      </c>
      <c r="E9680">
        <v>14.33</v>
      </c>
      <c r="F9680">
        <v>18</v>
      </c>
      <c r="G9680">
        <v>22.9</v>
      </c>
      <c r="H9680">
        <v>35.659999999999997</v>
      </c>
    </row>
    <row r="9681" spans="1:8" hidden="1">
      <c r="A9681" s="1" t="str">
        <f t="shared" si="151"/>
        <v>SE 2007</v>
      </c>
      <c r="B9681" t="s">
        <v>184</v>
      </c>
      <c r="C9681">
        <v>2007</v>
      </c>
      <c r="D9681">
        <v>8.82</v>
      </c>
      <c r="E9681">
        <v>14.42</v>
      </c>
      <c r="F9681">
        <v>17.93</v>
      </c>
      <c r="G9681">
        <v>22.94</v>
      </c>
      <c r="H9681">
        <v>35.89</v>
      </c>
    </row>
    <row r="9682" spans="1:8" hidden="1">
      <c r="A9682" s="1" t="str">
        <f t="shared" si="151"/>
        <v>SE 2008</v>
      </c>
      <c r="B9682" t="s">
        <v>184</v>
      </c>
      <c r="C9682">
        <v>2008</v>
      </c>
      <c r="D9682">
        <v>8.85</v>
      </c>
      <c r="E9682">
        <v>14.31</v>
      </c>
      <c r="F9682">
        <v>17.79</v>
      </c>
      <c r="G9682">
        <v>22.97</v>
      </c>
      <c r="H9682">
        <v>36.07</v>
      </c>
    </row>
    <row r="9683" spans="1:8" hidden="1">
      <c r="A9683" s="1" t="str">
        <f t="shared" si="151"/>
        <v>SE 2009</v>
      </c>
      <c r="B9683" t="s">
        <v>184</v>
      </c>
      <c r="C9683">
        <v>2009</v>
      </c>
      <c r="D9683">
        <v>9.0299999999999994</v>
      </c>
      <c r="E9683">
        <v>14.44</v>
      </c>
      <c r="F9683">
        <v>17.78</v>
      </c>
      <c r="G9683">
        <v>22.94</v>
      </c>
      <c r="H9683">
        <v>35.799999999999997</v>
      </c>
    </row>
    <row r="9684" spans="1:8" hidden="1">
      <c r="A9684" s="1" t="str">
        <f t="shared" si="151"/>
        <v>SE 2010</v>
      </c>
      <c r="B9684" t="s">
        <v>184</v>
      </c>
      <c r="C9684">
        <v>2010</v>
      </c>
      <c r="D9684">
        <v>8.98</v>
      </c>
      <c r="E9684">
        <v>14.37</v>
      </c>
      <c r="F9684">
        <v>17.829999999999998</v>
      </c>
      <c r="G9684">
        <v>22.78</v>
      </c>
      <c r="H9684">
        <v>36.04</v>
      </c>
    </row>
    <row r="9685" spans="1:8" hidden="1">
      <c r="A9685" s="1" t="str">
        <f t="shared" si="151"/>
        <v>SE 2011</v>
      </c>
      <c r="B9685" t="s">
        <v>184</v>
      </c>
      <c r="C9685">
        <v>2011</v>
      </c>
      <c r="D9685">
        <v>8.7200000000000006</v>
      </c>
      <c r="E9685">
        <v>14.37</v>
      </c>
      <c r="F9685">
        <v>17.82</v>
      </c>
      <c r="G9685">
        <v>22.93</v>
      </c>
      <c r="H9685">
        <v>36.159999999999997</v>
      </c>
    </row>
    <row r="9686" spans="1:8" hidden="1">
      <c r="A9686" s="1" t="str">
        <f t="shared" si="151"/>
        <v>SE 2012</v>
      </c>
      <c r="B9686" t="s">
        <v>184</v>
      </c>
      <c r="C9686">
        <v>2012</v>
      </c>
      <c r="D9686">
        <v>8.6999999999999993</v>
      </c>
      <c r="E9686">
        <v>14.3</v>
      </c>
      <c r="F9686">
        <v>17.809999999999999</v>
      </c>
      <c r="G9686">
        <v>22.96</v>
      </c>
      <c r="H9686">
        <v>36.229999999999997</v>
      </c>
    </row>
    <row r="9687" spans="1:8" hidden="1">
      <c r="A9687" s="1" t="str">
        <f t="shared" si="151"/>
        <v>SE 2013</v>
      </c>
      <c r="B9687" t="s">
        <v>184</v>
      </c>
      <c r="C9687">
        <v>2013</v>
      </c>
    </row>
    <row r="9688" spans="1:8" hidden="1">
      <c r="A9688" s="1" t="str">
        <f t="shared" si="151"/>
        <v>SE 2014</v>
      </c>
      <c r="B9688" t="s">
        <v>184</v>
      </c>
      <c r="C9688">
        <v>2014</v>
      </c>
    </row>
    <row r="9689" spans="1:8" hidden="1">
      <c r="A9689" s="1" t="str">
        <f t="shared" si="151"/>
        <v>SE 2015</v>
      </c>
      <c r="B9689" t="s">
        <v>184</v>
      </c>
      <c r="C9689">
        <v>2015</v>
      </c>
    </row>
    <row r="9690" spans="1:8" hidden="1">
      <c r="A9690" s="1" t="str">
        <f t="shared" si="151"/>
        <v>SG 1960</v>
      </c>
      <c r="B9690" t="s">
        <v>172</v>
      </c>
      <c r="C9690">
        <v>1960</v>
      </c>
    </row>
    <row r="9691" spans="1:8" hidden="1">
      <c r="A9691" s="1" t="str">
        <f t="shared" si="151"/>
        <v>SG 1961</v>
      </c>
      <c r="B9691" t="s">
        <v>172</v>
      </c>
      <c r="C9691">
        <v>1961</v>
      </c>
    </row>
    <row r="9692" spans="1:8" hidden="1">
      <c r="A9692" s="1" t="str">
        <f t="shared" si="151"/>
        <v>SG 1962</v>
      </c>
      <c r="B9692" t="s">
        <v>172</v>
      </c>
      <c r="C9692">
        <v>1962</v>
      </c>
    </row>
    <row r="9693" spans="1:8" hidden="1">
      <c r="A9693" s="1" t="str">
        <f t="shared" si="151"/>
        <v>SG 1963</v>
      </c>
      <c r="B9693" t="s">
        <v>172</v>
      </c>
      <c r="C9693">
        <v>1963</v>
      </c>
    </row>
    <row r="9694" spans="1:8" hidden="1">
      <c r="A9694" s="1" t="str">
        <f t="shared" si="151"/>
        <v>SG 1964</v>
      </c>
      <c r="B9694" t="s">
        <v>172</v>
      </c>
      <c r="C9694">
        <v>1964</v>
      </c>
    </row>
    <row r="9695" spans="1:8" hidden="1">
      <c r="A9695" s="1" t="str">
        <f t="shared" si="151"/>
        <v>SG 1965</v>
      </c>
      <c r="B9695" t="s">
        <v>172</v>
      </c>
      <c r="C9695">
        <v>1965</v>
      </c>
    </row>
    <row r="9696" spans="1:8" hidden="1">
      <c r="A9696" s="1" t="str">
        <f t="shared" si="151"/>
        <v>SG 1966</v>
      </c>
      <c r="B9696" t="s">
        <v>172</v>
      </c>
      <c r="C9696">
        <v>1966</v>
      </c>
    </row>
    <row r="9697" spans="1:3" hidden="1">
      <c r="A9697" s="1" t="str">
        <f t="shared" si="151"/>
        <v>SG 1967</v>
      </c>
      <c r="B9697" t="s">
        <v>172</v>
      </c>
      <c r="C9697">
        <v>1967</v>
      </c>
    </row>
    <row r="9698" spans="1:3" hidden="1">
      <c r="A9698" s="1" t="str">
        <f t="shared" si="151"/>
        <v>SG 1968</v>
      </c>
      <c r="B9698" t="s">
        <v>172</v>
      </c>
      <c r="C9698">
        <v>1968</v>
      </c>
    </row>
    <row r="9699" spans="1:3" hidden="1">
      <c r="A9699" s="1" t="str">
        <f t="shared" si="151"/>
        <v>SG 1969</v>
      </c>
      <c r="B9699" t="s">
        <v>172</v>
      </c>
      <c r="C9699">
        <v>1969</v>
      </c>
    </row>
    <row r="9700" spans="1:3" hidden="1">
      <c r="A9700" s="1" t="str">
        <f t="shared" si="151"/>
        <v>SG 1970</v>
      </c>
      <c r="B9700" t="s">
        <v>172</v>
      </c>
      <c r="C9700">
        <v>1970</v>
      </c>
    </row>
    <row r="9701" spans="1:3" hidden="1">
      <c r="A9701" s="1" t="str">
        <f t="shared" si="151"/>
        <v>SG 1971</v>
      </c>
      <c r="B9701" t="s">
        <v>172</v>
      </c>
      <c r="C9701">
        <v>1971</v>
      </c>
    </row>
    <row r="9702" spans="1:3" hidden="1">
      <c r="A9702" s="1" t="str">
        <f t="shared" si="151"/>
        <v>SG 1972</v>
      </c>
      <c r="B9702" t="s">
        <v>172</v>
      </c>
      <c r="C9702">
        <v>1972</v>
      </c>
    </row>
    <row r="9703" spans="1:3" hidden="1">
      <c r="A9703" s="1" t="str">
        <f t="shared" si="151"/>
        <v>SG 1973</v>
      </c>
      <c r="B9703" t="s">
        <v>172</v>
      </c>
      <c r="C9703">
        <v>1973</v>
      </c>
    </row>
    <row r="9704" spans="1:3" hidden="1">
      <c r="A9704" s="1" t="str">
        <f t="shared" si="151"/>
        <v>SG 1974</v>
      </c>
      <c r="B9704" t="s">
        <v>172</v>
      </c>
      <c r="C9704">
        <v>1974</v>
      </c>
    </row>
    <row r="9705" spans="1:3" hidden="1">
      <c r="A9705" s="1" t="str">
        <f t="shared" si="151"/>
        <v>SG 1975</v>
      </c>
      <c r="B9705" t="s">
        <v>172</v>
      </c>
      <c r="C9705">
        <v>1975</v>
      </c>
    </row>
    <row r="9706" spans="1:3" hidden="1">
      <c r="A9706" s="1" t="str">
        <f t="shared" si="151"/>
        <v>SG 1976</v>
      </c>
      <c r="B9706" t="s">
        <v>172</v>
      </c>
      <c r="C9706">
        <v>1976</v>
      </c>
    </row>
    <row r="9707" spans="1:3" hidden="1">
      <c r="A9707" s="1" t="str">
        <f t="shared" si="151"/>
        <v>SG 1977</v>
      </c>
      <c r="B9707" t="s">
        <v>172</v>
      </c>
      <c r="C9707">
        <v>1977</v>
      </c>
    </row>
    <row r="9708" spans="1:3" hidden="1">
      <c r="A9708" s="1" t="str">
        <f t="shared" si="151"/>
        <v>SG 1978</v>
      </c>
      <c r="B9708" t="s">
        <v>172</v>
      </c>
      <c r="C9708">
        <v>1978</v>
      </c>
    </row>
    <row r="9709" spans="1:3" hidden="1">
      <c r="A9709" s="1" t="str">
        <f t="shared" si="151"/>
        <v>SG 1979</v>
      </c>
      <c r="B9709" t="s">
        <v>172</v>
      </c>
      <c r="C9709">
        <v>1979</v>
      </c>
    </row>
    <row r="9710" spans="1:3" hidden="1">
      <c r="A9710" s="1" t="str">
        <f t="shared" si="151"/>
        <v>SG 1980</v>
      </c>
      <c r="B9710" t="s">
        <v>172</v>
      </c>
      <c r="C9710">
        <v>1980</v>
      </c>
    </row>
    <row r="9711" spans="1:3" hidden="1">
      <c r="A9711" s="1" t="str">
        <f t="shared" si="151"/>
        <v>SG 1981</v>
      </c>
      <c r="B9711" t="s">
        <v>172</v>
      </c>
      <c r="C9711">
        <v>1981</v>
      </c>
    </row>
    <row r="9712" spans="1:3" hidden="1">
      <c r="A9712" s="1" t="str">
        <f t="shared" si="151"/>
        <v>SG 1982</v>
      </c>
      <c r="B9712" t="s">
        <v>172</v>
      </c>
      <c r="C9712">
        <v>1982</v>
      </c>
    </row>
    <row r="9713" spans="1:3" hidden="1">
      <c r="A9713" s="1" t="str">
        <f t="shared" si="151"/>
        <v>SG 1983</v>
      </c>
      <c r="B9713" t="s">
        <v>172</v>
      </c>
      <c r="C9713">
        <v>1983</v>
      </c>
    </row>
    <row r="9714" spans="1:3" hidden="1">
      <c r="A9714" s="1" t="str">
        <f t="shared" si="151"/>
        <v>SG 1984</v>
      </c>
      <c r="B9714" t="s">
        <v>172</v>
      </c>
      <c r="C9714">
        <v>1984</v>
      </c>
    </row>
    <row r="9715" spans="1:3" hidden="1">
      <c r="A9715" s="1" t="str">
        <f t="shared" si="151"/>
        <v>SG 1985</v>
      </c>
      <c r="B9715" t="s">
        <v>172</v>
      </c>
      <c r="C9715">
        <v>1985</v>
      </c>
    </row>
    <row r="9716" spans="1:3" hidden="1">
      <c r="A9716" s="1" t="str">
        <f t="shared" si="151"/>
        <v>SG 1986</v>
      </c>
      <c r="B9716" t="s">
        <v>172</v>
      </c>
      <c r="C9716">
        <v>1986</v>
      </c>
    </row>
    <row r="9717" spans="1:3" hidden="1">
      <c r="A9717" s="1" t="str">
        <f t="shared" si="151"/>
        <v>SG 1987</v>
      </c>
      <c r="B9717" t="s">
        <v>172</v>
      </c>
      <c r="C9717">
        <v>1987</v>
      </c>
    </row>
    <row r="9718" spans="1:3" hidden="1">
      <c r="A9718" s="1" t="str">
        <f t="shared" si="151"/>
        <v>SG 1988</v>
      </c>
      <c r="B9718" t="s">
        <v>172</v>
      </c>
      <c r="C9718">
        <v>1988</v>
      </c>
    </row>
    <row r="9719" spans="1:3" hidden="1">
      <c r="A9719" s="1" t="str">
        <f t="shared" si="151"/>
        <v>SG 1989</v>
      </c>
      <c r="B9719" t="s">
        <v>172</v>
      </c>
      <c r="C9719">
        <v>1989</v>
      </c>
    </row>
    <row r="9720" spans="1:3" hidden="1">
      <c r="A9720" s="1" t="str">
        <f t="shared" si="151"/>
        <v>SG 1990</v>
      </c>
      <c r="B9720" t="s">
        <v>172</v>
      </c>
      <c r="C9720">
        <v>1990</v>
      </c>
    </row>
    <row r="9721" spans="1:3" hidden="1">
      <c r="A9721" s="1" t="str">
        <f t="shared" si="151"/>
        <v>SG 1991</v>
      </c>
      <c r="B9721" t="s">
        <v>172</v>
      </c>
      <c r="C9721">
        <v>1991</v>
      </c>
    </row>
    <row r="9722" spans="1:3" hidden="1">
      <c r="A9722" s="1" t="str">
        <f t="shared" si="151"/>
        <v>SG 1992</v>
      </c>
      <c r="B9722" t="s">
        <v>172</v>
      </c>
      <c r="C9722">
        <v>1992</v>
      </c>
    </row>
    <row r="9723" spans="1:3" hidden="1">
      <c r="A9723" s="1" t="str">
        <f t="shared" si="151"/>
        <v>SG 1993</v>
      </c>
      <c r="B9723" t="s">
        <v>172</v>
      </c>
      <c r="C9723">
        <v>1993</v>
      </c>
    </row>
    <row r="9724" spans="1:3" hidden="1">
      <c r="A9724" s="1" t="str">
        <f t="shared" si="151"/>
        <v>SG 1994</v>
      </c>
      <c r="B9724" t="s">
        <v>172</v>
      </c>
      <c r="C9724">
        <v>1994</v>
      </c>
    </row>
    <row r="9725" spans="1:3" hidden="1">
      <c r="A9725" s="1" t="str">
        <f t="shared" si="151"/>
        <v>SG 1995</v>
      </c>
      <c r="B9725" t="s">
        <v>172</v>
      </c>
      <c r="C9725">
        <v>1995</v>
      </c>
    </row>
    <row r="9726" spans="1:3" hidden="1">
      <c r="A9726" s="1" t="str">
        <f t="shared" si="151"/>
        <v>SG 1996</v>
      </c>
      <c r="B9726" t="s">
        <v>172</v>
      </c>
      <c r="C9726">
        <v>1996</v>
      </c>
    </row>
    <row r="9727" spans="1:3" hidden="1">
      <c r="A9727" s="1" t="str">
        <f t="shared" si="151"/>
        <v>SG 1997</v>
      </c>
      <c r="B9727" t="s">
        <v>172</v>
      </c>
      <c r="C9727">
        <v>1997</v>
      </c>
    </row>
    <row r="9728" spans="1:3" hidden="1">
      <c r="A9728" s="1" t="str">
        <f t="shared" si="151"/>
        <v>SG 1998</v>
      </c>
      <c r="B9728" t="s">
        <v>172</v>
      </c>
      <c r="C9728">
        <v>1998</v>
      </c>
    </row>
    <row r="9729" spans="1:3" hidden="1">
      <c r="A9729" s="1" t="str">
        <f t="shared" si="151"/>
        <v>SG 1999</v>
      </c>
      <c r="B9729" t="s">
        <v>172</v>
      </c>
      <c r="C9729">
        <v>1999</v>
      </c>
    </row>
    <row r="9730" spans="1:3" hidden="1">
      <c r="A9730" s="1" t="str">
        <f t="shared" si="151"/>
        <v>SG 2000</v>
      </c>
      <c r="B9730" t="s">
        <v>172</v>
      </c>
      <c r="C9730">
        <v>2000</v>
      </c>
    </row>
    <row r="9731" spans="1:3" hidden="1">
      <c r="A9731" s="1" t="str">
        <f t="shared" ref="A9731:A9794" si="152">CONCATENATE(B9731," ",C9731)</f>
        <v>SG 2001</v>
      </c>
      <c r="B9731" t="s">
        <v>172</v>
      </c>
      <c r="C9731">
        <v>2001</v>
      </c>
    </row>
    <row r="9732" spans="1:3" hidden="1">
      <c r="A9732" s="1" t="str">
        <f t="shared" si="152"/>
        <v>SG 2002</v>
      </c>
      <c r="B9732" t="s">
        <v>172</v>
      </c>
      <c r="C9732">
        <v>2002</v>
      </c>
    </row>
    <row r="9733" spans="1:3" hidden="1">
      <c r="A9733" s="1" t="str">
        <f t="shared" si="152"/>
        <v>SG 2003</v>
      </c>
      <c r="B9733" t="s">
        <v>172</v>
      </c>
      <c r="C9733">
        <v>2003</v>
      </c>
    </row>
    <row r="9734" spans="1:3" hidden="1">
      <c r="A9734" s="1" t="str">
        <f t="shared" si="152"/>
        <v>SG 2004</v>
      </c>
      <c r="B9734" t="s">
        <v>172</v>
      </c>
      <c r="C9734">
        <v>2004</v>
      </c>
    </row>
    <row r="9735" spans="1:3" hidden="1">
      <c r="A9735" s="1" t="str">
        <f t="shared" si="152"/>
        <v>SG 2005</v>
      </c>
      <c r="B9735" t="s">
        <v>172</v>
      </c>
      <c r="C9735">
        <v>2005</v>
      </c>
    </row>
    <row r="9736" spans="1:3" hidden="1">
      <c r="A9736" s="1" t="str">
        <f t="shared" si="152"/>
        <v>SG 2006</v>
      </c>
      <c r="B9736" t="s">
        <v>172</v>
      </c>
      <c r="C9736">
        <v>2006</v>
      </c>
    </row>
    <row r="9737" spans="1:3" hidden="1">
      <c r="A9737" s="1" t="str">
        <f t="shared" si="152"/>
        <v>SG 2007</v>
      </c>
      <c r="B9737" t="s">
        <v>172</v>
      </c>
      <c r="C9737">
        <v>2007</v>
      </c>
    </row>
    <row r="9738" spans="1:3" hidden="1">
      <c r="A9738" s="1" t="str">
        <f t="shared" si="152"/>
        <v>SG 2008</v>
      </c>
      <c r="B9738" t="s">
        <v>172</v>
      </c>
      <c r="C9738">
        <v>2008</v>
      </c>
    </row>
    <row r="9739" spans="1:3" hidden="1">
      <c r="A9739" s="1" t="str">
        <f t="shared" si="152"/>
        <v>SG 2009</v>
      </c>
      <c r="B9739" t="s">
        <v>172</v>
      </c>
      <c r="C9739">
        <v>2009</v>
      </c>
    </row>
    <row r="9740" spans="1:3" hidden="1">
      <c r="A9740" s="1" t="str">
        <f t="shared" si="152"/>
        <v>SG 2010</v>
      </c>
      <c r="B9740" t="s">
        <v>172</v>
      </c>
      <c r="C9740">
        <v>2010</v>
      </c>
    </row>
    <row r="9741" spans="1:3" hidden="1">
      <c r="A9741" s="1" t="str">
        <f t="shared" si="152"/>
        <v>SG 2011</v>
      </c>
      <c r="B9741" t="s">
        <v>172</v>
      </c>
      <c r="C9741">
        <v>2011</v>
      </c>
    </row>
    <row r="9742" spans="1:3" hidden="1">
      <c r="A9742" s="1" t="str">
        <f t="shared" si="152"/>
        <v>SG 2012</v>
      </c>
      <c r="B9742" t="s">
        <v>172</v>
      </c>
      <c r="C9742">
        <v>2012</v>
      </c>
    </row>
    <row r="9743" spans="1:3" hidden="1">
      <c r="A9743" s="1" t="str">
        <f t="shared" si="152"/>
        <v>SG 2013</v>
      </c>
      <c r="B9743" t="s">
        <v>172</v>
      </c>
      <c r="C9743">
        <v>2013</v>
      </c>
    </row>
    <row r="9744" spans="1:3" hidden="1">
      <c r="A9744" s="1" t="str">
        <f t="shared" si="152"/>
        <v>SG 2014</v>
      </c>
      <c r="B9744" t="s">
        <v>172</v>
      </c>
      <c r="C9744">
        <v>2014</v>
      </c>
    </row>
    <row r="9745" spans="1:3" hidden="1">
      <c r="A9745" s="1" t="str">
        <f t="shared" si="152"/>
        <v>SG 2015</v>
      </c>
      <c r="B9745" t="s">
        <v>172</v>
      </c>
      <c r="C9745">
        <v>2015</v>
      </c>
    </row>
    <row r="9746" spans="1:3" hidden="1">
      <c r="A9746" s="1" t="str">
        <f t="shared" si="152"/>
        <v>SI 1960</v>
      </c>
      <c r="B9746" t="s">
        <v>183</v>
      </c>
      <c r="C9746">
        <v>1960</v>
      </c>
    </row>
    <row r="9747" spans="1:3" hidden="1">
      <c r="A9747" s="1" t="str">
        <f t="shared" si="152"/>
        <v>SI 1961</v>
      </c>
      <c r="B9747" t="s">
        <v>183</v>
      </c>
      <c r="C9747">
        <v>1961</v>
      </c>
    </row>
    <row r="9748" spans="1:3" hidden="1">
      <c r="A9748" s="1" t="str">
        <f t="shared" si="152"/>
        <v>SI 1962</v>
      </c>
      <c r="B9748" t="s">
        <v>183</v>
      </c>
      <c r="C9748">
        <v>1962</v>
      </c>
    </row>
    <row r="9749" spans="1:3" hidden="1">
      <c r="A9749" s="1" t="str">
        <f t="shared" si="152"/>
        <v>SI 1963</v>
      </c>
      <c r="B9749" t="s">
        <v>183</v>
      </c>
      <c r="C9749">
        <v>1963</v>
      </c>
    </row>
    <row r="9750" spans="1:3" hidden="1">
      <c r="A9750" s="1" t="str">
        <f t="shared" si="152"/>
        <v>SI 1964</v>
      </c>
      <c r="B9750" t="s">
        <v>183</v>
      </c>
      <c r="C9750">
        <v>1964</v>
      </c>
    </row>
    <row r="9751" spans="1:3" hidden="1">
      <c r="A9751" s="1" t="str">
        <f t="shared" si="152"/>
        <v>SI 1965</v>
      </c>
      <c r="B9751" t="s">
        <v>183</v>
      </c>
      <c r="C9751">
        <v>1965</v>
      </c>
    </row>
    <row r="9752" spans="1:3" hidden="1">
      <c r="A9752" s="1" t="str">
        <f t="shared" si="152"/>
        <v>SI 1966</v>
      </c>
      <c r="B9752" t="s">
        <v>183</v>
      </c>
      <c r="C9752">
        <v>1966</v>
      </c>
    </row>
    <row r="9753" spans="1:3" hidden="1">
      <c r="A9753" s="1" t="str">
        <f t="shared" si="152"/>
        <v>SI 1967</v>
      </c>
      <c r="B9753" t="s">
        <v>183</v>
      </c>
      <c r="C9753">
        <v>1967</v>
      </c>
    </row>
    <row r="9754" spans="1:3" hidden="1">
      <c r="A9754" s="1" t="str">
        <f t="shared" si="152"/>
        <v>SI 1968</v>
      </c>
      <c r="B9754" t="s">
        <v>183</v>
      </c>
      <c r="C9754">
        <v>1968</v>
      </c>
    </row>
    <row r="9755" spans="1:3" hidden="1">
      <c r="A9755" s="1" t="str">
        <f t="shared" si="152"/>
        <v>SI 1969</v>
      </c>
      <c r="B9755" t="s">
        <v>183</v>
      </c>
      <c r="C9755">
        <v>1969</v>
      </c>
    </row>
    <row r="9756" spans="1:3" hidden="1">
      <c r="A9756" s="1" t="str">
        <f t="shared" si="152"/>
        <v>SI 1970</v>
      </c>
      <c r="B9756" t="s">
        <v>183</v>
      </c>
      <c r="C9756">
        <v>1970</v>
      </c>
    </row>
    <row r="9757" spans="1:3" hidden="1">
      <c r="A9757" s="1" t="str">
        <f t="shared" si="152"/>
        <v>SI 1971</v>
      </c>
      <c r="B9757" t="s">
        <v>183</v>
      </c>
      <c r="C9757">
        <v>1971</v>
      </c>
    </row>
    <row r="9758" spans="1:3" hidden="1">
      <c r="A9758" s="1" t="str">
        <f t="shared" si="152"/>
        <v>SI 1972</v>
      </c>
      <c r="B9758" t="s">
        <v>183</v>
      </c>
      <c r="C9758">
        <v>1972</v>
      </c>
    </row>
    <row r="9759" spans="1:3" hidden="1">
      <c r="A9759" s="1" t="str">
        <f t="shared" si="152"/>
        <v>SI 1973</v>
      </c>
      <c r="B9759" t="s">
        <v>183</v>
      </c>
      <c r="C9759">
        <v>1973</v>
      </c>
    </row>
    <row r="9760" spans="1:3" hidden="1">
      <c r="A9760" s="1" t="str">
        <f t="shared" si="152"/>
        <v>SI 1974</v>
      </c>
      <c r="B9760" t="s">
        <v>183</v>
      </c>
      <c r="C9760">
        <v>1974</v>
      </c>
    </row>
    <row r="9761" spans="1:8" hidden="1">
      <c r="A9761" s="1" t="str">
        <f t="shared" si="152"/>
        <v>SI 1975</v>
      </c>
      <c r="B9761" t="s">
        <v>183</v>
      </c>
      <c r="C9761">
        <v>1975</v>
      </c>
    </row>
    <row r="9762" spans="1:8" hidden="1">
      <c r="A9762" s="1" t="str">
        <f t="shared" si="152"/>
        <v>SI 1976</v>
      </c>
      <c r="B9762" t="s">
        <v>183</v>
      </c>
      <c r="C9762">
        <v>1976</v>
      </c>
    </row>
    <row r="9763" spans="1:8" hidden="1">
      <c r="A9763" s="1" t="str">
        <f t="shared" si="152"/>
        <v>SI 1977</v>
      </c>
      <c r="B9763" t="s">
        <v>183</v>
      </c>
      <c r="C9763">
        <v>1977</v>
      </c>
    </row>
    <row r="9764" spans="1:8" hidden="1">
      <c r="A9764" s="1" t="str">
        <f t="shared" si="152"/>
        <v>SI 1978</v>
      </c>
      <c r="B9764" t="s">
        <v>183</v>
      </c>
      <c r="C9764">
        <v>1978</v>
      </c>
    </row>
    <row r="9765" spans="1:8" hidden="1">
      <c r="A9765" s="1" t="str">
        <f t="shared" si="152"/>
        <v>SI 1979</v>
      </c>
      <c r="B9765" t="s">
        <v>183</v>
      </c>
      <c r="C9765">
        <v>1979</v>
      </c>
    </row>
    <row r="9766" spans="1:8" hidden="1">
      <c r="A9766" s="1" t="str">
        <f t="shared" si="152"/>
        <v>SI 1980</v>
      </c>
      <c r="B9766" t="s">
        <v>183</v>
      </c>
      <c r="C9766">
        <v>1980</v>
      </c>
    </row>
    <row r="9767" spans="1:8" hidden="1">
      <c r="A9767" s="1" t="str">
        <f t="shared" si="152"/>
        <v>SI 1981</v>
      </c>
      <c r="B9767" t="s">
        <v>183</v>
      </c>
      <c r="C9767">
        <v>1981</v>
      </c>
    </row>
    <row r="9768" spans="1:8" hidden="1">
      <c r="A9768" s="1" t="str">
        <f t="shared" si="152"/>
        <v>SI 1982</v>
      </c>
      <c r="B9768" t="s">
        <v>183</v>
      </c>
      <c r="C9768">
        <v>1982</v>
      </c>
    </row>
    <row r="9769" spans="1:8" hidden="1">
      <c r="A9769" s="1" t="str">
        <f t="shared" si="152"/>
        <v>SI 1983</v>
      </c>
      <c r="B9769" t="s">
        <v>183</v>
      </c>
      <c r="C9769">
        <v>1983</v>
      </c>
    </row>
    <row r="9770" spans="1:8" hidden="1">
      <c r="A9770" s="1" t="str">
        <f t="shared" si="152"/>
        <v>SI 1984</v>
      </c>
      <c r="B9770" t="s">
        <v>183</v>
      </c>
      <c r="C9770">
        <v>1984</v>
      </c>
    </row>
    <row r="9771" spans="1:8" hidden="1">
      <c r="A9771" s="1" t="str">
        <f t="shared" si="152"/>
        <v>SI 1985</v>
      </c>
      <c r="B9771" t="s">
        <v>183</v>
      </c>
      <c r="C9771">
        <v>1985</v>
      </c>
    </row>
    <row r="9772" spans="1:8" hidden="1">
      <c r="A9772" s="1" t="str">
        <f t="shared" si="152"/>
        <v>SI 1986</v>
      </c>
      <c r="B9772" t="s">
        <v>183</v>
      </c>
      <c r="C9772">
        <v>1986</v>
      </c>
    </row>
    <row r="9773" spans="1:8" hidden="1">
      <c r="A9773" s="1" t="str">
        <f t="shared" si="152"/>
        <v>SI 1987</v>
      </c>
      <c r="B9773" t="s">
        <v>183</v>
      </c>
      <c r="C9773">
        <v>1987</v>
      </c>
      <c r="D9773">
        <v>10.41</v>
      </c>
      <c r="E9773">
        <v>14.81</v>
      </c>
      <c r="F9773">
        <v>18.239999999999998</v>
      </c>
      <c r="G9773">
        <v>22.33</v>
      </c>
      <c r="H9773">
        <v>34.200000000000003</v>
      </c>
    </row>
    <row r="9774" spans="1:8" hidden="1">
      <c r="A9774" s="1" t="str">
        <f t="shared" si="152"/>
        <v>SI 1988</v>
      </c>
      <c r="B9774" t="s">
        <v>183</v>
      </c>
      <c r="C9774">
        <v>1988</v>
      </c>
    </row>
    <row r="9775" spans="1:8" hidden="1">
      <c r="A9775" s="1" t="str">
        <f t="shared" si="152"/>
        <v>SI 1989</v>
      </c>
      <c r="B9775" t="s">
        <v>183</v>
      </c>
      <c r="C9775">
        <v>1989</v>
      </c>
    </row>
    <row r="9776" spans="1:8" hidden="1">
      <c r="A9776" s="1" t="str">
        <f t="shared" si="152"/>
        <v>SI 1990</v>
      </c>
      <c r="B9776" t="s">
        <v>183</v>
      </c>
      <c r="C9776">
        <v>1990</v>
      </c>
    </row>
    <row r="9777" spans="1:8" hidden="1">
      <c r="A9777" s="1" t="str">
        <f t="shared" si="152"/>
        <v>SI 1991</v>
      </c>
      <c r="B9777" t="s">
        <v>183</v>
      </c>
      <c r="C9777">
        <v>1991</v>
      </c>
    </row>
    <row r="9778" spans="1:8" hidden="1">
      <c r="A9778" s="1" t="str">
        <f t="shared" si="152"/>
        <v>SI 1992</v>
      </c>
      <c r="B9778" t="s">
        <v>183</v>
      </c>
      <c r="C9778">
        <v>1992</v>
      </c>
    </row>
    <row r="9779" spans="1:8" hidden="1">
      <c r="A9779" s="1" t="str">
        <f t="shared" si="152"/>
        <v>SI 1993</v>
      </c>
      <c r="B9779" t="s">
        <v>183</v>
      </c>
      <c r="C9779">
        <v>1993</v>
      </c>
      <c r="D9779">
        <v>9.2799999999999994</v>
      </c>
      <c r="E9779">
        <v>13.28</v>
      </c>
      <c r="F9779">
        <v>16.940000000000001</v>
      </c>
      <c r="G9779">
        <v>21.88</v>
      </c>
      <c r="H9779">
        <v>38.630000000000003</v>
      </c>
    </row>
    <row r="9780" spans="1:8" hidden="1">
      <c r="A9780" s="1" t="str">
        <f t="shared" si="152"/>
        <v>SI 1994</v>
      </c>
      <c r="B9780" t="s">
        <v>183</v>
      </c>
      <c r="C9780">
        <v>1994</v>
      </c>
    </row>
    <row r="9781" spans="1:8" hidden="1">
      <c r="A9781" s="1" t="str">
        <f t="shared" si="152"/>
        <v>SI 1995</v>
      </c>
      <c r="B9781" t="s">
        <v>183</v>
      </c>
      <c r="C9781">
        <v>1995</v>
      </c>
    </row>
    <row r="9782" spans="1:8" hidden="1">
      <c r="A9782" s="1" t="str">
        <f t="shared" si="152"/>
        <v>SI 1996</v>
      </c>
      <c r="B9782" t="s">
        <v>183</v>
      </c>
      <c r="C9782">
        <v>1996</v>
      </c>
    </row>
    <row r="9783" spans="1:8" hidden="1">
      <c r="A9783" s="1" t="str">
        <f t="shared" si="152"/>
        <v>SI 1997</v>
      </c>
      <c r="B9783" t="s">
        <v>183</v>
      </c>
      <c r="C9783">
        <v>1997</v>
      </c>
    </row>
    <row r="9784" spans="1:8" hidden="1">
      <c r="A9784" s="1" t="str">
        <f t="shared" si="152"/>
        <v>SI 1998</v>
      </c>
      <c r="B9784" t="s">
        <v>183</v>
      </c>
      <c r="C9784">
        <v>1998</v>
      </c>
      <c r="D9784">
        <v>9.09</v>
      </c>
      <c r="E9784">
        <v>13.36</v>
      </c>
      <c r="F9784">
        <v>17.329999999999998</v>
      </c>
      <c r="G9784">
        <v>22.48</v>
      </c>
      <c r="H9784">
        <v>37.72</v>
      </c>
    </row>
    <row r="9785" spans="1:8" hidden="1">
      <c r="A9785" s="1" t="str">
        <f t="shared" si="152"/>
        <v>SI 1999</v>
      </c>
      <c r="B9785" t="s">
        <v>183</v>
      </c>
      <c r="C9785">
        <v>1999</v>
      </c>
    </row>
    <row r="9786" spans="1:8" hidden="1">
      <c r="A9786" s="1" t="str">
        <f t="shared" si="152"/>
        <v>SI 2000</v>
      </c>
      <c r="B9786" t="s">
        <v>183</v>
      </c>
      <c r="C9786">
        <v>2000</v>
      </c>
    </row>
    <row r="9787" spans="1:8" hidden="1">
      <c r="A9787" s="1" t="str">
        <f t="shared" si="152"/>
        <v>SI 2001</v>
      </c>
      <c r="B9787" t="s">
        <v>183</v>
      </c>
      <c r="C9787">
        <v>2001</v>
      </c>
    </row>
    <row r="9788" spans="1:8" hidden="1">
      <c r="A9788" s="1" t="str">
        <f t="shared" si="152"/>
        <v>SI 2002</v>
      </c>
      <c r="B9788" t="s">
        <v>183</v>
      </c>
      <c r="C9788">
        <v>2002</v>
      </c>
      <c r="D9788">
        <v>8.65</v>
      </c>
      <c r="E9788">
        <v>13.35</v>
      </c>
      <c r="F9788">
        <v>17.28</v>
      </c>
      <c r="G9788">
        <v>22.87</v>
      </c>
      <c r="H9788">
        <v>37.86</v>
      </c>
    </row>
    <row r="9789" spans="1:8" hidden="1">
      <c r="A9789" s="1" t="str">
        <f t="shared" si="152"/>
        <v>SI 2003</v>
      </c>
      <c r="B9789" t="s">
        <v>183</v>
      </c>
      <c r="C9789">
        <v>2003</v>
      </c>
      <c r="D9789">
        <v>8.16</v>
      </c>
      <c r="E9789">
        <v>12.64</v>
      </c>
      <c r="F9789">
        <v>17.13</v>
      </c>
      <c r="G9789">
        <v>23.01</v>
      </c>
      <c r="H9789">
        <v>39.06</v>
      </c>
    </row>
    <row r="9790" spans="1:8" hidden="1">
      <c r="A9790" s="1" t="str">
        <f t="shared" si="152"/>
        <v>SI 2004</v>
      </c>
      <c r="B9790" t="s">
        <v>183</v>
      </c>
      <c r="C9790">
        <v>2004</v>
      </c>
      <c r="D9790">
        <v>8.2200000000000006</v>
      </c>
      <c r="E9790">
        <v>12.74</v>
      </c>
      <c r="F9790">
        <v>17</v>
      </c>
      <c r="G9790">
        <v>22.6</v>
      </c>
      <c r="H9790">
        <v>39.43</v>
      </c>
    </row>
    <row r="9791" spans="1:8" hidden="1">
      <c r="A9791" s="1" t="str">
        <f t="shared" si="152"/>
        <v>SI 2005</v>
      </c>
      <c r="B9791" t="s">
        <v>183</v>
      </c>
      <c r="C9791">
        <v>2005</v>
      </c>
      <c r="D9791">
        <v>9.9</v>
      </c>
      <c r="E9791">
        <v>14.63</v>
      </c>
      <c r="F9791">
        <v>18.190000000000001</v>
      </c>
      <c r="G9791">
        <v>22.69</v>
      </c>
      <c r="H9791">
        <v>34.590000000000003</v>
      </c>
    </row>
    <row r="9792" spans="1:8" hidden="1">
      <c r="A9792" s="1" t="str">
        <f t="shared" si="152"/>
        <v>SI 2006</v>
      </c>
      <c r="B9792" t="s">
        <v>183</v>
      </c>
      <c r="C9792">
        <v>2006</v>
      </c>
      <c r="D9792">
        <v>9.8800000000000008</v>
      </c>
      <c r="E9792">
        <v>14.72</v>
      </c>
      <c r="F9792">
        <v>18.2</v>
      </c>
      <c r="G9792">
        <v>22.7</v>
      </c>
      <c r="H9792">
        <v>34.479999999999997</v>
      </c>
    </row>
    <row r="9793" spans="1:8" hidden="1">
      <c r="A9793" s="1" t="str">
        <f t="shared" si="152"/>
        <v>SI 2007</v>
      </c>
      <c r="B9793" t="s">
        <v>183</v>
      </c>
      <c r="C9793">
        <v>2007</v>
      </c>
      <c r="D9793">
        <v>9.9600000000000009</v>
      </c>
      <c r="E9793">
        <v>14.73</v>
      </c>
      <c r="F9793">
        <v>18.23</v>
      </c>
      <c r="G9793">
        <v>22.63</v>
      </c>
      <c r="H9793">
        <v>34.44</v>
      </c>
    </row>
    <row r="9794" spans="1:8" hidden="1">
      <c r="A9794" s="1" t="str">
        <f t="shared" si="152"/>
        <v>SI 2008</v>
      </c>
      <c r="B9794" t="s">
        <v>183</v>
      </c>
      <c r="C9794">
        <v>2008</v>
      </c>
      <c r="D9794">
        <v>10.210000000000001</v>
      </c>
      <c r="E9794">
        <v>14.88</v>
      </c>
      <c r="F9794">
        <v>18.309999999999999</v>
      </c>
      <c r="G9794">
        <v>22.58</v>
      </c>
      <c r="H9794">
        <v>34.04</v>
      </c>
    </row>
    <row r="9795" spans="1:8" hidden="1">
      <c r="A9795" s="1" t="str">
        <f t="shared" ref="A9795:A9858" si="153">CONCATENATE(B9795," ",C9795)</f>
        <v>SI 2009</v>
      </c>
      <c r="B9795" t="s">
        <v>183</v>
      </c>
      <c r="C9795">
        <v>2009</v>
      </c>
      <c r="D9795">
        <v>9.82</v>
      </c>
      <c r="E9795">
        <v>14.59</v>
      </c>
      <c r="F9795">
        <v>18.170000000000002</v>
      </c>
      <c r="G9795">
        <v>22.67</v>
      </c>
      <c r="H9795">
        <v>34.74</v>
      </c>
    </row>
    <row r="9796" spans="1:8" hidden="1">
      <c r="A9796" s="1" t="str">
        <f t="shared" si="153"/>
        <v>SI 2010</v>
      </c>
      <c r="B9796" t="s">
        <v>183</v>
      </c>
      <c r="C9796">
        <v>2010</v>
      </c>
      <c r="D9796">
        <v>9.69</v>
      </c>
      <c r="E9796">
        <v>14.65</v>
      </c>
      <c r="F9796">
        <v>18.23</v>
      </c>
      <c r="G9796">
        <v>22.67</v>
      </c>
      <c r="H9796">
        <v>34.76</v>
      </c>
    </row>
    <row r="9797" spans="1:8" hidden="1">
      <c r="A9797" s="1" t="str">
        <f t="shared" si="153"/>
        <v>SI 2011</v>
      </c>
      <c r="B9797" t="s">
        <v>183</v>
      </c>
      <c r="C9797">
        <v>2011</v>
      </c>
      <c r="D9797">
        <v>9.74</v>
      </c>
      <c r="E9797">
        <v>14.7</v>
      </c>
      <c r="F9797">
        <v>18.22</v>
      </c>
      <c r="G9797">
        <v>22.55</v>
      </c>
      <c r="H9797">
        <v>34.78</v>
      </c>
    </row>
    <row r="9798" spans="1:8" hidden="1">
      <c r="A9798" s="1" t="str">
        <f t="shared" si="153"/>
        <v>SI 2012</v>
      </c>
      <c r="B9798" t="s">
        <v>183</v>
      </c>
      <c r="C9798">
        <v>2012</v>
      </c>
      <c r="D9798">
        <v>9.43</v>
      </c>
      <c r="E9798">
        <v>14.58</v>
      </c>
      <c r="F9798">
        <v>18.16</v>
      </c>
      <c r="G9798">
        <v>22.59</v>
      </c>
      <c r="H9798">
        <v>35.229999999999997</v>
      </c>
    </row>
    <row r="9799" spans="1:8" hidden="1">
      <c r="A9799" s="1" t="str">
        <f t="shared" si="153"/>
        <v>SI 2013</v>
      </c>
      <c r="B9799" t="s">
        <v>183</v>
      </c>
      <c r="C9799">
        <v>2013</v>
      </c>
    </row>
    <row r="9800" spans="1:8" hidden="1">
      <c r="A9800" s="1" t="str">
        <f t="shared" si="153"/>
        <v>SI 2014</v>
      </c>
      <c r="B9800" t="s">
        <v>183</v>
      </c>
      <c r="C9800">
        <v>2014</v>
      </c>
    </row>
    <row r="9801" spans="1:8" hidden="1">
      <c r="A9801" s="1" t="str">
        <f t="shared" si="153"/>
        <v>SI 2015</v>
      </c>
      <c r="B9801" t="s">
        <v>183</v>
      </c>
      <c r="C9801">
        <v>2015</v>
      </c>
    </row>
    <row r="9802" spans="1:8" hidden="1">
      <c r="A9802" s="1" t="str">
        <f t="shared" si="153"/>
        <v>SK 1960</v>
      </c>
      <c r="B9802" t="s">
        <v>182</v>
      </c>
      <c r="C9802">
        <v>1960</v>
      </c>
    </row>
    <row r="9803" spans="1:8" hidden="1">
      <c r="A9803" s="1" t="str">
        <f t="shared" si="153"/>
        <v>SK 1961</v>
      </c>
      <c r="B9803" t="s">
        <v>182</v>
      </c>
      <c r="C9803">
        <v>1961</v>
      </c>
    </row>
    <row r="9804" spans="1:8" hidden="1">
      <c r="A9804" s="1" t="str">
        <f t="shared" si="153"/>
        <v>SK 1962</v>
      </c>
      <c r="B9804" t="s">
        <v>182</v>
      </c>
      <c r="C9804">
        <v>1962</v>
      </c>
    </row>
    <row r="9805" spans="1:8" hidden="1">
      <c r="A9805" s="1" t="str">
        <f t="shared" si="153"/>
        <v>SK 1963</v>
      </c>
      <c r="B9805" t="s">
        <v>182</v>
      </c>
      <c r="C9805">
        <v>1963</v>
      </c>
    </row>
    <row r="9806" spans="1:8" hidden="1">
      <c r="A9806" s="1" t="str">
        <f t="shared" si="153"/>
        <v>SK 1964</v>
      </c>
      <c r="B9806" t="s">
        <v>182</v>
      </c>
      <c r="C9806">
        <v>1964</v>
      </c>
    </row>
    <row r="9807" spans="1:8" hidden="1">
      <c r="A9807" s="1" t="str">
        <f t="shared" si="153"/>
        <v>SK 1965</v>
      </c>
      <c r="B9807" t="s">
        <v>182</v>
      </c>
      <c r="C9807">
        <v>1965</v>
      </c>
    </row>
    <row r="9808" spans="1:8" hidden="1">
      <c r="A9808" s="1" t="str">
        <f t="shared" si="153"/>
        <v>SK 1966</v>
      </c>
      <c r="B9808" t="s">
        <v>182</v>
      </c>
      <c r="C9808">
        <v>1966</v>
      </c>
    </row>
    <row r="9809" spans="1:3" hidden="1">
      <c r="A9809" s="1" t="str">
        <f t="shared" si="153"/>
        <v>SK 1967</v>
      </c>
      <c r="B9809" t="s">
        <v>182</v>
      </c>
      <c r="C9809">
        <v>1967</v>
      </c>
    </row>
    <row r="9810" spans="1:3" hidden="1">
      <c r="A9810" s="1" t="str">
        <f t="shared" si="153"/>
        <v>SK 1968</v>
      </c>
      <c r="B9810" t="s">
        <v>182</v>
      </c>
      <c r="C9810">
        <v>1968</v>
      </c>
    </row>
    <row r="9811" spans="1:3" hidden="1">
      <c r="A9811" s="1" t="str">
        <f t="shared" si="153"/>
        <v>SK 1969</v>
      </c>
      <c r="B9811" t="s">
        <v>182</v>
      </c>
      <c r="C9811">
        <v>1969</v>
      </c>
    </row>
    <row r="9812" spans="1:3" hidden="1">
      <c r="A9812" s="1" t="str">
        <f t="shared" si="153"/>
        <v>SK 1970</v>
      </c>
      <c r="B9812" t="s">
        <v>182</v>
      </c>
      <c r="C9812">
        <v>1970</v>
      </c>
    </row>
    <row r="9813" spans="1:3" hidden="1">
      <c r="A9813" s="1" t="str">
        <f t="shared" si="153"/>
        <v>SK 1971</v>
      </c>
      <c r="B9813" t="s">
        <v>182</v>
      </c>
      <c r="C9813">
        <v>1971</v>
      </c>
    </row>
    <row r="9814" spans="1:3" hidden="1">
      <c r="A9814" s="1" t="str">
        <f t="shared" si="153"/>
        <v>SK 1972</v>
      </c>
      <c r="B9814" t="s">
        <v>182</v>
      </c>
      <c r="C9814">
        <v>1972</v>
      </c>
    </row>
    <row r="9815" spans="1:3" hidden="1">
      <c r="A9815" s="1" t="str">
        <f t="shared" si="153"/>
        <v>SK 1973</v>
      </c>
      <c r="B9815" t="s">
        <v>182</v>
      </c>
      <c r="C9815">
        <v>1973</v>
      </c>
    </row>
    <row r="9816" spans="1:3" hidden="1">
      <c r="A9816" s="1" t="str">
        <f t="shared" si="153"/>
        <v>SK 1974</v>
      </c>
      <c r="B9816" t="s">
        <v>182</v>
      </c>
      <c r="C9816">
        <v>1974</v>
      </c>
    </row>
    <row r="9817" spans="1:3" hidden="1">
      <c r="A9817" s="1" t="str">
        <f t="shared" si="153"/>
        <v>SK 1975</v>
      </c>
      <c r="B9817" t="s">
        <v>182</v>
      </c>
      <c r="C9817">
        <v>1975</v>
      </c>
    </row>
    <row r="9818" spans="1:3" hidden="1">
      <c r="A9818" s="1" t="str">
        <f t="shared" si="153"/>
        <v>SK 1976</v>
      </c>
      <c r="B9818" t="s">
        <v>182</v>
      </c>
      <c r="C9818">
        <v>1976</v>
      </c>
    </row>
    <row r="9819" spans="1:3" hidden="1">
      <c r="A9819" s="1" t="str">
        <f t="shared" si="153"/>
        <v>SK 1977</v>
      </c>
      <c r="B9819" t="s">
        <v>182</v>
      </c>
      <c r="C9819">
        <v>1977</v>
      </c>
    </row>
    <row r="9820" spans="1:3" hidden="1">
      <c r="A9820" s="1" t="str">
        <f t="shared" si="153"/>
        <v>SK 1978</v>
      </c>
      <c r="B9820" t="s">
        <v>182</v>
      </c>
      <c r="C9820">
        <v>1978</v>
      </c>
    </row>
    <row r="9821" spans="1:3" hidden="1">
      <c r="A9821" s="1" t="str">
        <f t="shared" si="153"/>
        <v>SK 1979</v>
      </c>
      <c r="B9821" t="s">
        <v>182</v>
      </c>
      <c r="C9821">
        <v>1979</v>
      </c>
    </row>
    <row r="9822" spans="1:3" hidden="1">
      <c r="A9822" s="1" t="str">
        <f t="shared" si="153"/>
        <v>SK 1980</v>
      </c>
      <c r="B9822" t="s">
        <v>182</v>
      </c>
      <c r="C9822">
        <v>1980</v>
      </c>
    </row>
    <row r="9823" spans="1:3" hidden="1">
      <c r="A9823" s="1" t="str">
        <f t="shared" si="153"/>
        <v>SK 1981</v>
      </c>
      <c r="B9823" t="s">
        <v>182</v>
      </c>
      <c r="C9823">
        <v>1981</v>
      </c>
    </row>
    <row r="9824" spans="1:3" hidden="1">
      <c r="A9824" s="1" t="str">
        <f t="shared" si="153"/>
        <v>SK 1982</v>
      </c>
      <c r="B9824" t="s">
        <v>182</v>
      </c>
      <c r="C9824">
        <v>1982</v>
      </c>
    </row>
    <row r="9825" spans="1:8" hidden="1">
      <c r="A9825" s="1" t="str">
        <f t="shared" si="153"/>
        <v>SK 1983</v>
      </c>
      <c r="B9825" t="s">
        <v>182</v>
      </c>
      <c r="C9825">
        <v>1983</v>
      </c>
    </row>
    <row r="9826" spans="1:8" hidden="1">
      <c r="A9826" s="1" t="str">
        <f t="shared" si="153"/>
        <v>SK 1984</v>
      </c>
      <c r="B9826" t="s">
        <v>182</v>
      </c>
      <c r="C9826">
        <v>1984</v>
      </c>
    </row>
    <row r="9827" spans="1:8" hidden="1">
      <c r="A9827" s="1" t="str">
        <f t="shared" si="153"/>
        <v>SK 1985</v>
      </c>
      <c r="B9827" t="s">
        <v>182</v>
      </c>
      <c r="C9827">
        <v>1985</v>
      </c>
    </row>
    <row r="9828" spans="1:8" hidden="1">
      <c r="A9828" s="1" t="str">
        <f t="shared" si="153"/>
        <v>SK 1986</v>
      </c>
      <c r="B9828" t="s">
        <v>182</v>
      </c>
      <c r="C9828">
        <v>1986</v>
      </c>
    </row>
    <row r="9829" spans="1:8" hidden="1">
      <c r="A9829" s="1" t="str">
        <f t="shared" si="153"/>
        <v>SK 1987</v>
      </c>
      <c r="B9829" t="s">
        <v>182</v>
      </c>
      <c r="C9829">
        <v>1987</v>
      </c>
    </row>
    <row r="9830" spans="1:8" hidden="1">
      <c r="A9830" s="1" t="str">
        <f t="shared" si="153"/>
        <v>SK 1988</v>
      </c>
      <c r="B9830" t="s">
        <v>182</v>
      </c>
      <c r="C9830">
        <v>1988</v>
      </c>
      <c r="D9830">
        <v>11.96</v>
      </c>
      <c r="E9830">
        <v>15.57</v>
      </c>
      <c r="F9830">
        <v>18.600000000000001</v>
      </c>
      <c r="G9830">
        <v>22.27</v>
      </c>
      <c r="H9830">
        <v>31.59</v>
      </c>
    </row>
    <row r="9831" spans="1:8" hidden="1">
      <c r="A9831" s="1" t="str">
        <f t="shared" si="153"/>
        <v>SK 1989</v>
      </c>
      <c r="B9831" t="s">
        <v>182</v>
      </c>
      <c r="C9831">
        <v>1989</v>
      </c>
    </row>
    <row r="9832" spans="1:8" hidden="1">
      <c r="A9832" s="1" t="str">
        <f t="shared" si="153"/>
        <v>SK 1990</v>
      </c>
      <c r="B9832" t="s">
        <v>182</v>
      </c>
      <c r="C9832">
        <v>1990</v>
      </c>
    </row>
    <row r="9833" spans="1:8" hidden="1">
      <c r="A9833" s="1" t="str">
        <f t="shared" si="153"/>
        <v>SK 1991</v>
      </c>
      <c r="B9833" t="s">
        <v>182</v>
      </c>
      <c r="C9833">
        <v>1991</v>
      </c>
    </row>
    <row r="9834" spans="1:8" hidden="1">
      <c r="A9834" s="1" t="str">
        <f t="shared" si="153"/>
        <v>SK 1992</v>
      </c>
      <c r="B9834" t="s">
        <v>182</v>
      </c>
      <c r="C9834">
        <v>1992</v>
      </c>
      <c r="D9834">
        <v>11.85</v>
      </c>
      <c r="E9834">
        <v>15.85</v>
      </c>
      <c r="F9834">
        <v>18.75</v>
      </c>
      <c r="G9834">
        <v>22.21</v>
      </c>
      <c r="H9834">
        <v>31.36</v>
      </c>
    </row>
    <row r="9835" spans="1:8" hidden="1">
      <c r="A9835" s="1" t="str">
        <f t="shared" si="153"/>
        <v>SK 1993</v>
      </c>
      <c r="B9835" t="s">
        <v>182</v>
      </c>
      <c r="C9835">
        <v>1993</v>
      </c>
    </row>
    <row r="9836" spans="1:8" hidden="1">
      <c r="A9836" s="1" t="str">
        <f t="shared" si="153"/>
        <v>SK 1994</v>
      </c>
      <c r="B9836" t="s">
        <v>182</v>
      </c>
      <c r="C9836">
        <v>1994</v>
      </c>
    </row>
    <row r="9837" spans="1:8" hidden="1">
      <c r="A9837" s="1" t="str">
        <f t="shared" si="153"/>
        <v>SK 1995</v>
      </c>
      <c r="B9837" t="s">
        <v>182</v>
      </c>
      <c r="C9837">
        <v>1995</v>
      </c>
    </row>
    <row r="9838" spans="1:8" hidden="1">
      <c r="A9838" s="1" t="str">
        <f t="shared" si="153"/>
        <v>SK 1996</v>
      </c>
      <c r="B9838" t="s">
        <v>182</v>
      </c>
      <c r="C9838">
        <v>1996</v>
      </c>
      <c r="D9838">
        <v>8.7100000000000009</v>
      </c>
      <c r="E9838">
        <v>14.95</v>
      </c>
      <c r="F9838">
        <v>18.71</v>
      </c>
      <c r="G9838">
        <v>22.82</v>
      </c>
      <c r="H9838">
        <v>34.82</v>
      </c>
    </row>
    <row r="9839" spans="1:8" hidden="1">
      <c r="A9839" s="1" t="str">
        <f t="shared" si="153"/>
        <v>SK 1997</v>
      </c>
      <c r="B9839" t="s">
        <v>182</v>
      </c>
      <c r="C9839">
        <v>1997</v>
      </c>
    </row>
    <row r="9840" spans="1:8" hidden="1">
      <c r="A9840" s="1" t="str">
        <f t="shared" si="153"/>
        <v>SK 1998</v>
      </c>
      <c r="B9840" t="s">
        <v>182</v>
      </c>
      <c r="C9840">
        <v>1998</v>
      </c>
    </row>
    <row r="9841" spans="1:8" hidden="1">
      <c r="A9841" s="1" t="str">
        <f t="shared" si="153"/>
        <v>SK 1999</v>
      </c>
      <c r="B9841" t="s">
        <v>182</v>
      </c>
      <c r="C9841">
        <v>1999</v>
      </c>
    </row>
    <row r="9842" spans="1:8" hidden="1">
      <c r="A9842" s="1" t="str">
        <f t="shared" si="153"/>
        <v>SK 2000</v>
      </c>
      <c r="B9842" t="s">
        <v>182</v>
      </c>
      <c r="C9842">
        <v>2000</v>
      </c>
    </row>
    <row r="9843" spans="1:8" hidden="1">
      <c r="A9843" s="1" t="str">
        <f t="shared" si="153"/>
        <v>SK 2001</v>
      </c>
      <c r="B9843" t="s">
        <v>182</v>
      </c>
      <c r="C9843">
        <v>2001</v>
      </c>
    </row>
    <row r="9844" spans="1:8" hidden="1">
      <c r="A9844" s="1" t="str">
        <f t="shared" si="153"/>
        <v>SK 2002</v>
      </c>
      <c r="B9844" t="s">
        <v>182</v>
      </c>
      <c r="C9844">
        <v>2002</v>
      </c>
    </row>
    <row r="9845" spans="1:8" hidden="1">
      <c r="A9845" s="1" t="str">
        <f t="shared" si="153"/>
        <v>SK 2003</v>
      </c>
      <c r="B9845" t="s">
        <v>182</v>
      </c>
      <c r="C9845">
        <v>2003</v>
      </c>
    </row>
    <row r="9846" spans="1:8" hidden="1">
      <c r="A9846" s="1" t="str">
        <f t="shared" si="153"/>
        <v>SK 2004</v>
      </c>
      <c r="B9846" t="s">
        <v>182</v>
      </c>
      <c r="C9846">
        <v>2004</v>
      </c>
      <c r="D9846">
        <v>9.1300000000000008</v>
      </c>
      <c r="E9846">
        <v>13.51</v>
      </c>
      <c r="F9846">
        <v>17.14</v>
      </c>
      <c r="G9846">
        <v>21.92</v>
      </c>
      <c r="H9846">
        <v>38.299999999999997</v>
      </c>
    </row>
    <row r="9847" spans="1:8" hidden="1">
      <c r="A9847" s="1" t="str">
        <f t="shared" si="153"/>
        <v>SK 2005</v>
      </c>
      <c r="B9847" t="s">
        <v>182</v>
      </c>
      <c r="C9847">
        <v>2005</v>
      </c>
      <c r="D9847">
        <v>8.84</v>
      </c>
      <c r="E9847">
        <v>13.26</v>
      </c>
      <c r="F9847">
        <v>17.07</v>
      </c>
      <c r="G9847">
        <v>21.97</v>
      </c>
      <c r="H9847">
        <v>38.85</v>
      </c>
    </row>
    <row r="9848" spans="1:8" hidden="1">
      <c r="A9848" s="1" t="str">
        <f t="shared" si="153"/>
        <v>SK 2006</v>
      </c>
      <c r="B9848" t="s">
        <v>182</v>
      </c>
      <c r="C9848">
        <v>2006</v>
      </c>
      <c r="D9848">
        <v>9.65</v>
      </c>
      <c r="E9848">
        <v>13.75</v>
      </c>
      <c r="F9848">
        <v>17.239999999999998</v>
      </c>
      <c r="G9848">
        <v>21.74</v>
      </c>
      <c r="H9848">
        <v>37.619999999999997</v>
      </c>
    </row>
    <row r="9849" spans="1:8" hidden="1">
      <c r="A9849" s="1" t="str">
        <f t="shared" si="153"/>
        <v>SK 2007</v>
      </c>
      <c r="B9849" t="s">
        <v>182</v>
      </c>
      <c r="C9849">
        <v>2007</v>
      </c>
      <c r="D9849">
        <v>9.65</v>
      </c>
      <c r="E9849">
        <v>13.79</v>
      </c>
      <c r="F9849">
        <v>17.100000000000001</v>
      </c>
      <c r="G9849">
        <v>21.46</v>
      </c>
      <c r="H9849">
        <v>38.01</v>
      </c>
    </row>
    <row r="9850" spans="1:8" hidden="1">
      <c r="A9850" s="1" t="str">
        <f t="shared" si="153"/>
        <v>SK 2008</v>
      </c>
      <c r="B9850" t="s">
        <v>182</v>
      </c>
      <c r="C9850">
        <v>2008</v>
      </c>
      <c r="D9850">
        <v>9.8699999999999992</v>
      </c>
      <c r="E9850">
        <v>14.07</v>
      </c>
      <c r="F9850">
        <v>17.34</v>
      </c>
      <c r="G9850">
        <v>21.69</v>
      </c>
      <c r="H9850">
        <v>37.03</v>
      </c>
    </row>
    <row r="9851" spans="1:8" hidden="1">
      <c r="A9851" s="1" t="str">
        <f t="shared" si="153"/>
        <v>SK 2009</v>
      </c>
      <c r="B9851" t="s">
        <v>182</v>
      </c>
      <c r="C9851">
        <v>2009</v>
      </c>
      <c r="D9851">
        <v>10.09</v>
      </c>
      <c r="E9851">
        <v>14.09</v>
      </c>
      <c r="F9851">
        <v>17.600000000000001</v>
      </c>
      <c r="G9851">
        <v>22</v>
      </c>
      <c r="H9851">
        <v>36.22</v>
      </c>
    </row>
    <row r="9852" spans="1:8" hidden="1">
      <c r="A9852" s="1" t="str">
        <f t="shared" si="153"/>
        <v>SK 2010</v>
      </c>
      <c r="B9852" t="s">
        <v>182</v>
      </c>
      <c r="C9852">
        <v>2010</v>
      </c>
      <c r="D9852">
        <v>8.51</v>
      </c>
      <c r="E9852">
        <v>14.46</v>
      </c>
      <c r="F9852">
        <v>18.239999999999998</v>
      </c>
      <c r="G9852">
        <v>22.72</v>
      </c>
      <c r="H9852">
        <v>36.07</v>
      </c>
    </row>
    <row r="9853" spans="1:8" hidden="1">
      <c r="A9853" s="1" t="str">
        <f t="shared" si="153"/>
        <v>SK 2011</v>
      </c>
      <c r="B9853" t="s">
        <v>182</v>
      </c>
      <c r="C9853">
        <v>2011</v>
      </c>
      <c r="D9853">
        <v>8.6199999999999992</v>
      </c>
      <c r="E9853">
        <v>14.48</v>
      </c>
      <c r="F9853">
        <v>18.440000000000001</v>
      </c>
      <c r="G9853">
        <v>23</v>
      </c>
      <c r="H9853">
        <v>35.44</v>
      </c>
    </row>
    <row r="9854" spans="1:8" hidden="1">
      <c r="A9854" s="1" t="str">
        <f t="shared" si="153"/>
        <v>SK 2012</v>
      </c>
      <c r="B9854" t="s">
        <v>182</v>
      </c>
      <c r="C9854">
        <v>2012</v>
      </c>
      <c r="D9854">
        <v>8.6199999999999992</v>
      </c>
      <c r="E9854">
        <v>14.64</v>
      </c>
      <c r="F9854">
        <v>18.690000000000001</v>
      </c>
      <c r="G9854">
        <v>23.2</v>
      </c>
      <c r="H9854">
        <v>34.86</v>
      </c>
    </row>
    <row r="9855" spans="1:8" hidden="1">
      <c r="A9855" s="1" t="str">
        <f t="shared" si="153"/>
        <v>SK 2013</v>
      </c>
      <c r="B9855" t="s">
        <v>182</v>
      </c>
      <c r="C9855">
        <v>2013</v>
      </c>
    </row>
    <row r="9856" spans="1:8" hidden="1">
      <c r="A9856" s="1" t="str">
        <f t="shared" si="153"/>
        <v>SK 2014</v>
      </c>
      <c r="B9856" t="s">
        <v>182</v>
      </c>
      <c r="C9856">
        <v>2014</v>
      </c>
    </row>
    <row r="9857" spans="1:3" hidden="1">
      <c r="A9857" s="1" t="str">
        <f t="shared" si="153"/>
        <v>SK 2015</v>
      </c>
      <c r="B9857" t="s">
        <v>182</v>
      </c>
      <c r="C9857">
        <v>2015</v>
      </c>
    </row>
    <row r="9858" spans="1:3" hidden="1">
      <c r="A9858" s="1" t="str">
        <f t="shared" si="153"/>
        <v>SL 1960</v>
      </c>
      <c r="B9858" t="s">
        <v>174</v>
      </c>
      <c r="C9858">
        <v>1960</v>
      </c>
    </row>
    <row r="9859" spans="1:3" hidden="1">
      <c r="A9859" s="1" t="str">
        <f t="shared" ref="A9859:A9922" si="154">CONCATENATE(B9859," ",C9859)</f>
        <v>SL 1961</v>
      </c>
      <c r="B9859" t="s">
        <v>174</v>
      </c>
      <c r="C9859">
        <v>1961</v>
      </c>
    </row>
    <row r="9860" spans="1:3" hidden="1">
      <c r="A9860" s="1" t="str">
        <f t="shared" si="154"/>
        <v>SL 1962</v>
      </c>
      <c r="B9860" t="s">
        <v>174</v>
      </c>
      <c r="C9860">
        <v>1962</v>
      </c>
    </row>
    <row r="9861" spans="1:3" hidden="1">
      <c r="A9861" s="1" t="str">
        <f t="shared" si="154"/>
        <v>SL 1963</v>
      </c>
      <c r="B9861" t="s">
        <v>174</v>
      </c>
      <c r="C9861">
        <v>1963</v>
      </c>
    </row>
    <row r="9862" spans="1:3" hidden="1">
      <c r="A9862" s="1" t="str">
        <f t="shared" si="154"/>
        <v>SL 1964</v>
      </c>
      <c r="B9862" t="s">
        <v>174</v>
      </c>
      <c r="C9862">
        <v>1964</v>
      </c>
    </row>
    <row r="9863" spans="1:3" hidden="1">
      <c r="A9863" s="1" t="str">
        <f t="shared" si="154"/>
        <v>SL 1965</v>
      </c>
      <c r="B9863" t="s">
        <v>174</v>
      </c>
      <c r="C9863">
        <v>1965</v>
      </c>
    </row>
    <row r="9864" spans="1:3" hidden="1">
      <c r="A9864" s="1" t="str">
        <f t="shared" si="154"/>
        <v>SL 1966</v>
      </c>
      <c r="B9864" t="s">
        <v>174</v>
      </c>
      <c r="C9864">
        <v>1966</v>
      </c>
    </row>
    <row r="9865" spans="1:3" hidden="1">
      <c r="A9865" s="1" t="str">
        <f t="shared" si="154"/>
        <v>SL 1967</v>
      </c>
      <c r="B9865" t="s">
        <v>174</v>
      </c>
      <c r="C9865">
        <v>1967</v>
      </c>
    </row>
    <row r="9866" spans="1:3" hidden="1">
      <c r="A9866" s="1" t="str">
        <f t="shared" si="154"/>
        <v>SL 1968</v>
      </c>
      <c r="B9866" t="s">
        <v>174</v>
      </c>
      <c r="C9866">
        <v>1968</v>
      </c>
    </row>
    <row r="9867" spans="1:3" hidden="1">
      <c r="A9867" s="1" t="str">
        <f t="shared" si="154"/>
        <v>SL 1969</v>
      </c>
      <c r="B9867" t="s">
        <v>174</v>
      </c>
      <c r="C9867">
        <v>1969</v>
      </c>
    </row>
    <row r="9868" spans="1:3" hidden="1">
      <c r="A9868" s="1" t="str">
        <f t="shared" si="154"/>
        <v>SL 1970</v>
      </c>
      <c r="B9868" t="s">
        <v>174</v>
      </c>
      <c r="C9868">
        <v>1970</v>
      </c>
    </row>
    <row r="9869" spans="1:3" hidden="1">
      <c r="A9869" s="1" t="str">
        <f t="shared" si="154"/>
        <v>SL 1971</v>
      </c>
      <c r="B9869" t="s">
        <v>174</v>
      </c>
      <c r="C9869">
        <v>1971</v>
      </c>
    </row>
    <row r="9870" spans="1:3" hidden="1">
      <c r="A9870" s="1" t="str">
        <f t="shared" si="154"/>
        <v>SL 1972</v>
      </c>
      <c r="B9870" t="s">
        <v>174</v>
      </c>
      <c r="C9870">
        <v>1972</v>
      </c>
    </row>
    <row r="9871" spans="1:3" hidden="1">
      <c r="A9871" s="1" t="str">
        <f t="shared" si="154"/>
        <v>SL 1973</v>
      </c>
      <c r="B9871" t="s">
        <v>174</v>
      </c>
      <c r="C9871">
        <v>1973</v>
      </c>
    </row>
    <row r="9872" spans="1:3" hidden="1">
      <c r="A9872" s="1" t="str">
        <f t="shared" si="154"/>
        <v>SL 1974</v>
      </c>
      <c r="B9872" t="s">
        <v>174</v>
      </c>
      <c r="C9872">
        <v>1974</v>
      </c>
    </row>
    <row r="9873" spans="1:3" hidden="1">
      <c r="A9873" s="1" t="str">
        <f t="shared" si="154"/>
        <v>SL 1975</v>
      </c>
      <c r="B9873" t="s">
        <v>174</v>
      </c>
      <c r="C9873">
        <v>1975</v>
      </c>
    </row>
    <row r="9874" spans="1:3" hidden="1">
      <c r="A9874" s="1" t="str">
        <f t="shared" si="154"/>
        <v>SL 1976</v>
      </c>
      <c r="B9874" t="s">
        <v>174</v>
      </c>
      <c r="C9874">
        <v>1976</v>
      </c>
    </row>
    <row r="9875" spans="1:3" hidden="1">
      <c r="A9875" s="1" t="str">
        <f t="shared" si="154"/>
        <v>SL 1977</v>
      </c>
      <c r="B9875" t="s">
        <v>174</v>
      </c>
      <c r="C9875">
        <v>1977</v>
      </c>
    </row>
    <row r="9876" spans="1:3" hidden="1">
      <c r="A9876" s="1" t="str">
        <f t="shared" si="154"/>
        <v>SL 1978</v>
      </c>
      <c r="B9876" t="s">
        <v>174</v>
      </c>
      <c r="C9876">
        <v>1978</v>
      </c>
    </row>
    <row r="9877" spans="1:3" hidden="1">
      <c r="A9877" s="1" t="str">
        <f t="shared" si="154"/>
        <v>SL 1979</v>
      </c>
      <c r="B9877" t="s">
        <v>174</v>
      </c>
      <c r="C9877">
        <v>1979</v>
      </c>
    </row>
    <row r="9878" spans="1:3" hidden="1">
      <c r="A9878" s="1" t="str">
        <f t="shared" si="154"/>
        <v>SL 1980</v>
      </c>
      <c r="B9878" t="s">
        <v>174</v>
      </c>
      <c r="C9878">
        <v>1980</v>
      </c>
    </row>
    <row r="9879" spans="1:3" hidden="1">
      <c r="A9879" s="1" t="str">
        <f t="shared" si="154"/>
        <v>SL 1981</v>
      </c>
      <c r="B9879" t="s">
        <v>174</v>
      </c>
      <c r="C9879">
        <v>1981</v>
      </c>
    </row>
    <row r="9880" spans="1:3" hidden="1">
      <c r="A9880" s="1" t="str">
        <f t="shared" si="154"/>
        <v>SL 1982</v>
      </c>
      <c r="B9880" t="s">
        <v>174</v>
      </c>
      <c r="C9880">
        <v>1982</v>
      </c>
    </row>
    <row r="9881" spans="1:3" hidden="1">
      <c r="A9881" s="1" t="str">
        <f t="shared" si="154"/>
        <v>SL 1983</v>
      </c>
      <c r="B9881" t="s">
        <v>174</v>
      </c>
      <c r="C9881">
        <v>1983</v>
      </c>
    </row>
    <row r="9882" spans="1:3" hidden="1">
      <c r="A9882" s="1" t="str">
        <f t="shared" si="154"/>
        <v>SL 1984</v>
      </c>
      <c r="B9882" t="s">
        <v>174</v>
      </c>
      <c r="C9882">
        <v>1984</v>
      </c>
    </row>
    <row r="9883" spans="1:3" hidden="1">
      <c r="A9883" s="1" t="str">
        <f t="shared" si="154"/>
        <v>SL 1985</v>
      </c>
      <c r="B9883" t="s">
        <v>174</v>
      </c>
      <c r="C9883">
        <v>1985</v>
      </c>
    </row>
    <row r="9884" spans="1:3" hidden="1">
      <c r="A9884" s="1" t="str">
        <f t="shared" si="154"/>
        <v>SL 1986</v>
      </c>
      <c r="B9884" t="s">
        <v>174</v>
      </c>
      <c r="C9884">
        <v>1986</v>
      </c>
    </row>
    <row r="9885" spans="1:3" hidden="1">
      <c r="A9885" s="1" t="str">
        <f t="shared" si="154"/>
        <v>SL 1987</v>
      </c>
      <c r="B9885" t="s">
        <v>174</v>
      </c>
      <c r="C9885">
        <v>1987</v>
      </c>
    </row>
    <row r="9886" spans="1:3" hidden="1">
      <c r="A9886" s="1" t="str">
        <f t="shared" si="154"/>
        <v>SL 1988</v>
      </c>
      <c r="B9886" t="s">
        <v>174</v>
      </c>
      <c r="C9886">
        <v>1988</v>
      </c>
    </row>
    <row r="9887" spans="1:3" hidden="1">
      <c r="A9887" s="1" t="str">
        <f t="shared" si="154"/>
        <v>SL 1989</v>
      </c>
      <c r="B9887" t="s">
        <v>174</v>
      </c>
      <c r="C9887">
        <v>1989</v>
      </c>
    </row>
    <row r="9888" spans="1:3" hidden="1">
      <c r="A9888" s="1" t="str">
        <f t="shared" si="154"/>
        <v>SL 1990</v>
      </c>
      <c r="B9888" t="s">
        <v>174</v>
      </c>
      <c r="C9888">
        <v>1990</v>
      </c>
    </row>
    <row r="9889" spans="1:8" hidden="1">
      <c r="A9889" s="1" t="str">
        <f t="shared" si="154"/>
        <v>SL 1991</v>
      </c>
      <c r="B9889" t="s">
        <v>174</v>
      </c>
      <c r="C9889">
        <v>1991</v>
      </c>
    </row>
    <row r="9890" spans="1:8" hidden="1">
      <c r="A9890" s="1" t="str">
        <f t="shared" si="154"/>
        <v>SL 1992</v>
      </c>
      <c r="B9890" t="s">
        <v>174</v>
      </c>
      <c r="C9890">
        <v>1992</v>
      </c>
    </row>
    <row r="9891" spans="1:8" hidden="1">
      <c r="A9891" s="1" t="str">
        <f t="shared" si="154"/>
        <v>SL 1993</v>
      </c>
      <c r="B9891" t="s">
        <v>174</v>
      </c>
      <c r="C9891">
        <v>1993</v>
      </c>
    </row>
    <row r="9892" spans="1:8" hidden="1">
      <c r="A9892" s="1" t="str">
        <f t="shared" si="154"/>
        <v>SL 1994</v>
      </c>
      <c r="B9892" t="s">
        <v>174</v>
      </c>
      <c r="C9892">
        <v>1994</v>
      </c>
    </row>
    <row r="9893" spans="1:8" hidden="1">
      <c r="A9893" s="1" t="str">
        <f t="shared" si="154"/>
        <v>SL 1995</v>
      </c>
      <c r="B9893" t="s">
        <v>174</v>
      </c>
      <c r="C9893">
        <v>1995</v>
      </c>
    </row>
    <row r="9894" spans="1:8" hidden="1">
      <c r="A9894" s="1" t="str">
        <f t="shared" si="154"/>
        <v>SL 1996</v>
      </c>
      <c r="B9894" t="s">
        <v>174</v>
      </c>
      <c r="C9894">
        <v>1996</v>
      </c>
    </row>
    <row r="9895" spans="1:8" hidden="1">
      <c r="A9895" s="1" t="str">
        <f t="shared" si="154"/>
        <v>SL 1997</v>
      </c>
      <c r="B9895" t="s">
        <v>174</v>
      </c>
      <c r="C9895">
        <v>1997</v>
      </c>
    </row>
    <row r="9896" spans="1:8" hidden="1">
      <c r="A9896" s="1" t="str">
        <f t="shared" si="154"/>
        <v>SL 1998</v>
      </c>
      <c r="B9896" t="s">
        <v>174</v>
      </c>
      <c r="C9896">
        <v>1998</v>
      </c>
    </row>
    <row r="9897" spans="1:8" hidden="1">
      <c r="A9897" s="1" t="str">
        <f t="shared" si="154"/>
        <v>SL 1999</v>
      </c>
      <c r="B9897" t="s">
        <v>174</v>
      </c>
      <c r="C9897">
        <v>1999</v>
      </c>
    </row>
    <row r="9898" spans="1:8" hidden="1">
      <c r="A9898" s="1" t="str">
        <f t="shared" si="154"/>
        <v>SL 2000</v>
      </c>
      <c r="B9898" t="s">
        <v>174</v>
      </c>
      <c r="C9898">
        <v>2000</v>
      </c>
    </row>
    <row r="9899" spans="1:8" hidden="1">
      <c r="A9899" s="1" t="str">
        <f t="shared" si="154"/>
        <v>SL 2001</v>
      </c>
      <c r="B9899" t="s">
        <v>174</v>
      </c>
      <c r="C9899">
        <v>2001</v>
      </c>
    </row>
    <row r="9900" spans="1:8" hidden="1">
      <c r="A9900" s="1" t="str">
        <f t="shared" si="154"/>
        <v>SL 2002</v>
      </c>
      <c r="B9900" t="s">
        <v>174</v>
      </c>
      <c r="C9900">
        <v>2002</v>
      </c>
    </row>
    <row r="9901" spans="1:8" hidden="1">
      <c r="A9901" s="1" t="str">
        <f t="shared" si="154"/>
        <v>SL 2003</v>
      </c>
      <c r="B9901" t="s">
        <v>174</v>
      </c>
      <c r="C9901">
        <v>2003</v>
      </c>
      <c r="D9901">
        <v>6.59</v>
      </c>
      <c r="E9901">
        <v>10.45</v>
      </c>
      <c r="F9901">
        <v>14.43</v>
      </c>
      <c r="G9901">
        <v>20.74</v>
      </c>
      <c r="H9901">
        <v>47.79</v>
      </c>
    </row>
    <row r="9902" spans="1:8" hidden="1">
      <c r="A9902" s="1" t="str">
        <f t="shared" si="154"/>
        <v>SL 2004</v>
      </c>
      <c r="B9902" t="s">
        <v>174</v>
      </c>
      <c r="C9902">
        <v>2004</v>
      </c>
    </row>
    <row r="9903" spans="1:8" hidden="1">
      <c r="A9903" s="1" t="str">
        <f t="shared" si="154"/>
        <v>SL 2005</v>
      </c>
      <c r="B9903" t="s">
        <v>174</v>
      </c>
      <c r="C9903">
        <v>2005</v>
      </c>
    </row>
    <row r="9904" spans="1:8" hidden="1">
      <c r="A9904" s="1" t="str">
        <f t="shared" si="154"/>
        <v>SL 2006</v>
      </c>
      <c r="B9904" t="s">
        <v>174</v>
      </c>
      <c r="C9904">
        <v>2006</v>
      </c>
    </row>
    <row r="9905" spans="1:8" hidden="1">
      <c r="A9905" s="1" t="str">
        <f t="shared" si="154"/>
        <v>SL 2007</v>
      </c>
      <c r="B9905" t="s">
        <v>174</v>
      </c>
      <c r="C9905">
        <v>2007</v>
      </c>
    </row>
    <row r="9906" spans="1:8" hidden="1">
      <c r="A9906" s="1" t="str">
        <f t="shared" si="154"/>
        <v>SL 2008</v>
      </c>
      <c r="B9906" t="s">
        <v>174</v>
      </c>
      <c r="C9906">
        <v>2008</v>
      </c>
    </row>
    <row r="9907" spans="1:8" hidden="1">
      <c r="A9907" s="1" t="str">
        <f t="shared" si="154"/>
        <v>SL 2009</v>
      </c>
      <c r="B9907" t="s">
        <v>174</v>
      </c>
      <c r="C9907">
        <v>2009</v>
      </c>
    </row>
    <row r="9908" spans="1:8" hidden="1">
      <c r="A9908" s="1" t="str">
        <f t="shared" si="154"/>
        <v>SL 2010</v>
      </c>
      <c r="B9908" t="s">
        <v>174</v>
      </c>
      <c r="C9908">
        <v>2010</v>
      </c>
    </row>
    <row r="9909" spans="1:8" hidden="1">
      <c r="A9909" s="1" t="str">
        <f t="shared" si="154"/>
        <v>SL 2011</v>
      </c>
      <c r="B9909" t="s">
        <v>174</v>
      </c>
      <c r="C9909">
        <v>2011</v>
      </c>
      <c r="D9909">
        <v>7.91</v>
      </c>
      <c r="E9909">
        <v>11.94</v>
      </c>
      <c r="F9909">
        <v>15.83</v>
      </c>
      <c r="G9909">
        <v>21.94</v>
      </c>
      <c r="H9909">
        <v>42.39</v>
      </c>
    </row>
    <row r="9910" spans="1:8" hidden="1">
      <c r="A9910" s="1" t="str">
        <f t="shared" si="154"/>
        <v>SL 2012</v>
      </c>
      <c r="B9910" t="s">
        <v>174</v>
      </c>
      <c r="C9910">
        <v>2012</v>
      </c>
    </row>
    <row r="9911" spans="1:8" hidden="1">
      <c r="A9911" s="1" t="str">
        <f t="shared" si="154"/>
        <v>SL 2013</v>
      </c>
      <c r="B9911" t="s">
        <v>174</v>
      </c>
      <c r="C9911">
        <v>2013</v>
      </c>
    </row>
    <row r="9912" spans="1:8" hidden="1">
      <c r="A9912" s="1" t="str">
        <f t="shared" si="154"/>
        <v>SL 2014</v>
      </c>
      <c r="B9912" t="s">
        <v>174</v>
      </c>
      <c r="C9912">
        <v>2014</v>
      </c>
    </row>
    <row r="9913" spans="1:8" hidden="1">
      <c r="A9913" s="1" t="str">
        <f t="shared" si="154"/>
        <v>SL 2015</v>
      </c>
      <c r="B9913" t="s">
        <v>174</v>
      </c>
      <c r="C9913">
        <v>2015</v>
      </c>
    </row>
    <row r="9914" spans="1:8" hidden="1">
      <c r="A9914" s="1" t="str">
        <f t="shared" si="154"/>
        <v>SM 1960</v>
      </c>
      <c r="B9914" t="s">
        <v>176</v>
      </c>
      <c r="C9914">
        <v>1960</v>
      </c>
    </row>
    <row r="9915" spans="1:8" hidden="1">
      <c r="A9915" s="1" t="str">
        <f t="shared" si="154"/>
        <v>SM 1961</v>
      </c>
      <c r="B9915" t="s">
        <v>176</v>
      </c>
      <c r="C9915">
        <v>1961</v>
      </c>
    </row>
    <row r="9916" spans="1:8" hidden="1">
      <c r="A9916" s="1" t="str">
        <f t="shared" si="154"/>
        <v>SM 1962</v>
      </c>
      <c r="B9916" t="s">
        <v>176</v>
      </c>
      <c r="C9916">
        <v>1962</v>
      </c>
    </row>
    <row r="9917" spans="1:8" hidden="1">
      <c r="A9917" s="1" t="str">
        <f t="shared" si="154"/>
        <v>SM 1963</v>
      </c>
      <c r="B9917" t="s">
        <v>176</v>
      </c>
      <c r="C9917">
        <v>1963</v>
      </c>
    </row>
    <row r="9918" spans="1:8" hidden="1">
      <c r="A9918" s="1" t="str">
        <f t="shared" si="154"/>
        <v>SM 1964</v>
      </c>
      <c r="B9918" t="s">
        <v>176</v>
      </c>
      <c r="C9918">
        <v>1964</v>
      </c>
    </row>
    <row r="9919" spans="1:8" hidden="1">
      <c r="A9919" s="1" t="str">
        <f t="shared" si="154"/>
        <v>SM 1965</v>
      </c>
      <c r="B9919" t="s">
        <v>176</v>
      </c>
      <c r="C9919">
        <v>1965</v>
      </c>
    </row>
    <row r="9920" spans="1:8" hidden="1">
      <c r="A9920" s="1" t="str">
        <f t="shared" si="154"/>
        <v>SM 1966</v>
      </c>
      <c r="B9920" t="s">
        <v>176</v>
      </c>
      <c r="C9920">
        <v>1966</v>
      </c>
    </row>
    <row r="9921" spans="1:3" hidden="1">
      <c r="A9921" s="1" t="str">
        <f t="shared" si="154"/>
        <v>SM 1967</v>
      </c>
      <c r="B9921" t="s">
        <v>176</v>
      </c>
      <c r="C9921">
        <v>1967</v>
      </c>
    </row>
    <row r="9922" spans="1:3" hidden="1">
      <c r="A9922" s="1" t="str">
        <f t="shared" si="154"/>
        <v>SM 1968</v>
      </c>
      <c r="B9922" t="s">
        <v>176</v>
      </c>
      <c r="C9922">
        <v>1968</v>
      </c>
    </row>
    <row r="9923" spans="1:3" hidden="1">
      <c r="A9923" s="1" t="str">
        <f t="shared" ref="A9923:A9986" si="155">CONCATENATE(B9923," ",C9923)</f>
        <v>SM 1969</v>
      </c>
      <c r="B9923" t="s">
        <v>176</v>
      </c>
      <c r="C9923">
        <v>1969</v>
      </c>
    </row>
    <row r="9924" spans="1:3" hidden="1">
      <c r="A9924" s="1" t="str">
        <f t="shared" si="155"/>
        <v>SM 1970</v>
      </c>
      <c r="B9924" t="s">
        <v>176</v>
      </c>
      <c r="C9924">
        <v>1970</v>
      </c>
    </row>
    <row r="9925" spans="1:3" hidden="1">
      <c r="A9925" s="1" t="str">
        <f t="shared" si="155"/>
        <v>SM 1971</v>
      </c>
      <c r="B9925" t="s">
        <v>176</v>
      </c>
      <c r="C9925">
        <v>1971</v>
      </c>
    </row>
    <row r="9926" spans="1:3" hidden="1">
      <c r="A9926" s="1" t="str">
        <f t="shared" si="155"/>
        <v>SM 1972</v>
      </c>
      <c r="B9926" t="s">
        <v>176</v>
      </c>
      <c r="C9926">
        <v>1972</v>
      </c>
    </row>
    <row r="9927" spans="1:3" hidden="1">
      <c r="A9927" s="1" t="str">
        <f t="shared" si="155"/>
        <v>SM 1973</v>
      </c>
      <c r="B9927" t="s">
        <v>176</v>
      </c>
      <c r="C9927">
        <v>1973</v>
      </c>
    </row>
    <row r="9928" spans="1:3" hidden="1">
      <c r="A9928" s="1" t="str">
        <f t="shared" si="155"/>
        <v>SM 1974</v>
      </c>
      <c r="B9928" t="s">
        <v>176</v>
      </c>
      <c r="C9928">
        <v>1974</v>
      </c>
    </row>
    <row r="9929" spans="1:3" hidden="1">
      <c r="A9929" s="1" t="str">
        <f t="shared" si="155"/>
        <v>SM 1975</v>
      </c>
      <c r="B9929" t="s">
        <v>176</v>
      </c>
      <c r="C9929">
        <v>1975</v>
      </c>
    </row>
    <row r="9930" spans="1:3" hidden="1">
      <c r="A9930" s="1" t="str">
        <f t="shared" si="155"/>
        <v>SM 1976</v>
      </c>
      <c r="B9930" t="s">
        <v>176</v>
      </c>
      <c r="C9930">
        <v>1976</v>
      </c>
    </row>
    <row r="9931" spans="1:3" hidden="1">
      <c r="A9931" s="1" t="str">
        <f t="shared" si="155"/>
        <v>SM 1977</v>
      </c>
      <c r="B9931" t="s">
        <v>176</v>
      </c>
      <c r="C9931">
        <v>1977</v>
      </c>
    </row>
    <row r="9932" spans="1:3" hidden="1">
      <c r="A9932" s="1" t="str">
        <f t="shared" si="155"/>
        <v>SM 1978</v>
      </c>
      <c r="B9932" t="s">
        <v>176</v>
      </c>
      <c r="C9932">
        <v>1978</v>
      </c>
    </row>
    <row r="9933" spans="1:3" hidden="1">
      <c r="A9933" s="1" t="str">
        <f t="shared" si="155"/>
        <v>SM 1979</v>
      </c>
      <c r="B9933" t="s">
        <v>176</v>
      </c>
      <c r="C9933">
        <v>1979</v>
      </c>
    </row>
    <row r="9934" spans="1:3" hidden="1">
      <c r="A9934" s="1" t="str">
        <f t="shared" si="155"/>
        <v>SM 1980</v>
      </c>
      <c r="B9934" t="s">
        <v>176</v>
      </c>
      <c r="C9934">
        <v>1980</v>
      </c>
    </row>
    <row r="9935" spans="1:3" hidden="1">
      <c r="A9935" s="1" t="str">
        <f t="shared" si="155"/>
        <v>SM 1981</v>
      </c>
      <c r="B9935" t="s">
        <v>176</v>
      </c>
      <c r="C9935">
        <v>1981</v>
      </c>
    </row>
    <row r="9936" spans="1:3" hidden="1">
      <c r="A9936" s="1" t="str">
        <f t="shared" si="155"/>
        <v>SM 1982</v>
      </c>
      <c r="B9936" t="s">
        <v>176</v>
      </c>
      <c r="C9936">
        <v>1982</v>
      </c>
    </row>
    <row r="9937" spans="1:3" hidden="1">
      <c r="A9937" s="1" t="str">
        <f t="shared" si="155"/>
        <v>SM 1983</v>
      </c>
      <c r="B9937" t="s">
        <v>176</v>
      </c>
      <c r="C9937">
        <v>1983</v>
      </c>
    </row>
    <row r="9938" spans="1:3" hidden="1">
      <c r="A9938" s="1" t="str">
        <f t="shared" si="155"/>
        <v>SM 1984</v>
      </c>
      <c r="B9938" t="s">
        <v>176</v>
      </c>
      <c r="C9938">
        <v>1984</v>
      </c>
    </row>
    <row r="9939" spans="1:3" hidden="1">
      <c r="A9939" s="1" t="str">
        <f t="shared" si="155"/>
        <v>SM 1985</v>
      </c>
      <c r="B9939" t="s">
        <v>176</v>
      </c>
      <c r="C9939">
        <v>1985</v>
      </c>
    </row>
    <row r="9940" spans="1:3" hidden="1">
      <c r="A9940" s="1" t="str">
        <f t="shared" si="155"/>
        <v>SM 1986</v>
      </c>
      <c r="B9940" t="s">
        <v>176</v>
      </c>
      <c r="C9940">
        <v>1986</v>
      </c>
    </row>
    <row r="9941" spans="1:3" hidden="1">
      <c r="A9941" s="1" t="str">
        <f t="shared" si="155"/>
        <v>SM 1987</v>
      </c>
      <c r="B9941" t="s">
        <v>176</v>
      </c>
      <c r="C9941">
        <v>1987</v>
      </c>
    </row>
    <row r="9942" spans="1:3" hidden="1">
      <c r="A9942" s="1" t="str">
        <f t="shared" si="155"/>
        <v>SM 1988</v>
      </c>
      <c r="B9942" t="s">
        <v>176</v>
      </c>
      <c r="C9942">
        <v>1988</v>
      </c>
    </row>
    <row r="9943" spans="1:3" hidden="1">
      <c r="A9943" s="1" t="str">
        <f t="shared" si="155"/>
        <v>SM 1989</v>
      </c>
      <c r="B9943" t="s">
        <v>176</v>
      </c>
      <c r="C9943">
        <v>1989</v>
      </c>
    </row>
    <row r="9944" spans="1:3" hidden="1">
      <c r="A9944" s="1" t="str">
        <f t="shared" si="155"/>
        <v>SM 1990</v>
      </c>
      <c r="B9944" t="s">
        <v>176</v>
      </c>
      <c r="C9944">
        <v>1990</v>
      </c>
    </row>
    <row r="9945" spans="1:3" hidden="1">
      <c r="A9945" s="1" t="str">
        <f t="shared" si="155"/>
        <v>SM 1991</v>
      </c>
      <c r="B9945" t="s">
        <v>176</v>
      </c>
      <c r="C9945">
        <v>1991</v>
      </c>
    </row>
    <row r="9946" spans="1:3" hidden="1">
      <c r="A9946" s="1" t="str">
        <f t="shared" si="155"/>
        <v>SM 1992</v>
      </c>
      <c r="B9946" t="s">
        <v>176</v>
      </c>
      <c r="C9946">
        <v>1992</v>
      </c>
    </row>
    <row r="9947" spans="1:3" hidden="1">
      <c r="A9947" s="1" t="str">
        <f t="shared" si="155"/>
        <v>SM 1993</v>
      </c>
      <c r="B9947" t="s">
        <v>176</v>
      </c>
      <c r="C9947">
        <v>1993</v>
      </c>
    </row>
    <row r="9948" spans="1:3" hidden="1">
      <c r="A9948" s="1" t="str">
        <f t="shared" si="155"/>
        <v>SM 1994</v>
      </c>
      <c r="B9948" t="s">
        <v>176</v>
      </c>
      <c r="C9948">
        <v>1994</v>
      </c>
    </row>
    <row r="9949" spans="1:3" hidden="1">
      <c r="A9949" s="1" t="str">
        <f t="shared" si="155"/>
        <v>SM 1995</v>
      </c>
      <c r="B9949" t="s">
        <v>176</v>
      </c>
      <c r="C9949">
        <v>1995</v>
      </c>
    </row>
    <row r="9950" spans="1:3" hidden="1">
      <c r="A9950" s="1" t="str">
        <f t="shared" si="155"/>
        <v>SM 1996</v>
      </c>
      <c r="B9950" t="s">
        <v>176</v>
      </c>
      <c r="C9950">
        <v>1996</v>
      </c>
    </row>
    <row r="9951" spans="1:3" hidden="1">
      <c r="A9951" s="1" t="str">
        <f t="shared" si="155"/>
        <v>SM 1997</v>
      </c>
      <c r="B9951" t="s">
        <v>176</v>
      </c>
      <c r="C9951">
        <v>1997</v>
      </c>
    </row>
    <row r="9952" spans="1:3" hidden="1">
      <c r="A9952" s="1" t="str">
        <f t="shared" si="155"/>
        <v>SM 1998</v>
      </c>
      <c r="B9952" t="s">
        <v>176</v>
      </c>
      <c r="C9952">
        <v>1998</v>
      </c>
    </row>
    <row r="9953" spans="1:3" hidden="1">
      <c r="A9953" s="1" t="str">
        <f t="shared" si="155"/>
        <v>SM 1999</v>
      </c>
      <c r="B9953" t="s">
        <v>176</v>
      </c>
      <c r="C9953">
        <v>1999</v>
      </c>
    </row>
    <row r="9954" spans="1:3" hidden="1">
      <c r="A9954" s="1" t="str">
        <f t="shared" si="155"/>
        <v>SM 2000</v>
      </c>
      <c r="B9954" t="s">
        <v>176</v>
      </c>
      <c r="C9954">
        <v>2000</v>
      </c>
    </row>
    <row r="9955" spans="1:3" hidden="1">
      <c r="A9955" s="1" t="str">
        <f t="shared" si="155"/>
        <v>SM 2001</v>
      </c>
      <c r="B9955" t="s">
        <v>176</v>
      </c>
      <c r="C9955">
        <v>2001</v>
      </c>
    </row>
    <row r="9956" spans="1:3" hidden="1">
      <c r="A9956" s="1" t="str">
        <f t="shared" si="155"/>
        <v>SM 2002</v>
      </c>
      <c r="B9956" t="s">
        <v>176</v>
      </c>
      <c r="C9956">
        <v>2002</v>
      </c>
    </row>
    <row r="9957" spans="1:3" hidden="1">
      <c r="A9957" s="1" t="str">
        <f t="shared" si="155"/>
        <v>SM 2003</v>
      </c>
      <c r="B9957" t="s">
        <v>176</v>
      </c>
      <c r="C9957">
        <v>2003</v>
      </c>
    </row>
    <row r="9958" spans="1:3" hidden="1">
      <c r="A9958" s="1" t="str">
        <f t="shared" si="155"/>
        <v>SM 2004</v>
      </c>
      <c r="B9958" t="s">
        <v>176</v>
      </c>
      <c r="C9958">
        <v>2004</v>
      </c>
    </row>
    <row r="9959" spans="1:3" hidden="1">
      <c r="A9959" s="1" t="str">
        <f t="shared" si="155"/>
        <v>SM 2005</v>
      </c>
      <c r="B9959" t="s">
        <v>176</v>
      </c>
      <c r="C9959">
        <v>2005</v>
      </c>
    </row>
    <row r="9960" spans="1:3" hidden="1">
      <c r="A9960" s="1" t="str">
        <f t="shared" si="155"/>
        <v>SM 2006</v>
      </c>
      <c r="B9960" t="s">
        <v>176</v>
      </c>
      <c r="C9960">
        <v>2006</v>
      </c>
    </row>
    <row r="9961" spans="1:3" hidden="1">
      <c r="A9961" s="1" t="str">
        <f t="shared" si="155"/>
        <v>SM 2007</v>
      </c>
      <c r="B9961" t="s">
        <v>176</v>
      </c>
      <c r="C9961">
        <v>2007</v>
      </c>
    </row>
    <row r="9962" spans="1:3" hidden="1">
      <c r="A9962" s="1" t="str">
        <f t="shared" si="155"/>
        <v>SM 2008</v>
      </c>
      <c r="B9962" t="s">
        <v>176</v>
      </c>
      <c r="C9962">
        <v>2008</v>
      </c>
    </row>
    <row r="9963" spans="1:3" hidden="1">
      <c r="A9963" s="1" t="str">
        <f t="shared" si="155"/>
        <v>SM 2009</v>
      </c>
      <c r="B9963" t="s">
        <v>176</v>
      </c>
      <c r="C9963">
        <v>2009</v>
      </c>
    </row>
    <row r="9964" spans="1:3" hidden="1">
      <c r="A9964" s="1" t="str">
        <f t="shared" si="155"/>
        <v>SM 2010</v>
      </c>
      <c r="B9964" t="s">
        <v>176</v>
      </c>
      <c r="C9964">
        <v>2010</v>
      </c>
    </row>
    <row r="9965" spans="1:3" hidden="1">
      <c r="A9965" s="1" t="str">
        <f t="shared" si="155"/>
        <v>SM 2011</v>
      </c>
      <c r="B9965" t="s">
        <v>176</v>
      </c>
      <c r="C9965">
        <v>2011</v>
      </c>
    </row>
    <row r="9966" spans="1:3" hidden="1">
      <c r="A9966" s="1" t="str">
        <f t="shared" si="155"/>
        <v>SM 2012</v>
      </c>
      <c r="B9966" t="s">
        <v>176</v>
      </c>
      <c r="C9966">
        <v>2012</v>
      </c>
    </row>
    <row r="9967" spans="1:3" hidden="1">
      <c r="A9967" s="1" t="str">
        <f t="shared" si="155"/>
        <v>SM 2013</v>
      </c>
      <c r="B9967" t="s">
        <v>176</v>
      </c>
      <c r="C9967">
        <v>2013</v>
      </c>
    </row>
    <row r="9968" spans="1:3" hidden="1">
      <c r="A9968" s="1" t="str">
        <f t="shared" si="155"/>
        <v>SM 2014</v>
      </c>
      <c r="B9968" t="s">
        <v>176</v>
      </c>
      <c r="C9968">
        <v>2014</v>
      </c>
    </row>
    <row r="9969" spans="1:3" hidden="1">
      <c r="A9969" s="1" t="str">
        <f t="shared" si="155"/>
        <v>SM 2015</v>
      </c>
      <c r="B9969" t="s">
        <v>176</v>
      </c>
      <c r="C9969">
        <v>2015</v>
      </c>
    </row>
    <row r="9970" spans="1:3" hidden="1">
      <c r="A9970" s="1" t="str">
        <f t="shared" si="155"/>
        <v>SN 1960</v>
      </c>
      <c r="B9970" t="s">
        <v>171</v>
      </c>
      <c r="C9970">
        <v>1960</v>
      </c>
    </row>
    <row r="9971" spans="1:3" hidden="1">
      <c r="A9971" s="1" t="str">
        <f t="shared" si="155"/>
        <v>SN 1961</v>
      </c>
      <c r="B9971" t="s">
        <v>171</v>
      </c>
      <c r="C9971">
        <v>1961</v>
      </c>
    </row>
    <row r="9972" spans="1:3" hidden="1">
      <c r="A9972" s="1" t="str">
        <f t="shared" si="155"/>
        <v>SN 1962</v>
      </c>
      <c r="B9972" t="s">
        <v>171</v>
      </c>
      <c r="C9972">
        <v>1962</v>
      </c>
    </row>
    <row r="9973" spans="1:3" hidden="1">
      <c r="A9973" s="1" t="str">
        <f t="shared" si="155"/>
        <v>SN 1963</v>
      </c>
      <c r="B9973" t="s">
        <v>171</v>
      </c>
      <c r="C9973">
        <v>1963</v>
      </c>
    </row>
    <row r="9974" spans="1:3" hidden="1">
      <c r="A9974" s="1" t="str">
        <f t="shared" si="155"/>
        <v>SN 1964</v>
      </c>
      <c r="B9974" t="s">
        <v>171</v>
      </c>
      <c r="C9974">
        <v>1964</v>
      </c>
    </row>
    <row r="9975" spans="1:3" hidden="1">
      <c r="A9975" s="1" t="str">
        <f t="shared" si="155"/>
        <v>SN 1965</v>
      </c>
      <c r="B9975" t="s">
        <v>171</v>
      </c>
      <c r="C9975">
        <v>1965</v>
      </c>
    </row>
    <row r="9976" spans="1:3" hidden="1">
      <c r="A9976" s="1" t="str">
        <f t="shared" si="155"/>
        <v>SN 1966</v>
      </c>
      <c r="B9976" t="s">
        <v>171</v>
      </c>
      <c r="C9976">
        <v>1966</v>
      </c>
    </row>
    <row r="9977" spans="1:3" hidden="1">
      <c r="A9977" s="1" t="str">
        <f t="shared" si="155"/>
        <v>SN 1967</v>
      </c>
      <c r="B9977" t="s">
        <v>171</v>
      </c>
      <c r="C9977">
        <v>1967</v>
      </c>
    </row>
    <row r="9978" spans="1:3" hidden="1">
      <c r="A9978" s="1" t="str">
        <f t="shared" si="155"/>
        <v>SN 1968</v>
      </c>
      <c r="B9978" t="s">
        <v>171</v>
      </c>
      <c r="C9978">
        <v>1968</v>
      </c>
    </row>
    <row r="9979" spans="1:3" hidden="1">
      <c r="A9979" s="1" t="str">
        <f t="shared" si="155"/>
        <v>SN 1969</v>
      </c>
      <c r="B9979" t="s">
        <v>171</v>
      </c>
      <c r="C9979">
        <v>1969</v>
      </c>
    </row>
    <row r="9980" spans="1:3" hidden="1">
      <c r="A9980" s="1" t="str">
        <f t="shared" si="155"/>
        <v>SN 1970</v>
      </c>
      <c r="B9980" t="s">
        <v>171</v>
      </c>
      <c r="C9980">
        <v>1970</v>
      </c>
    </row>
    <row r="9981" spans="1:3" hidden="1">
      <c r="A9981" s="1" t="str">
        <f t="shared" si="155"/>
        <v>SN 1971</v>
      </c>
      <c r="B9981" t="s">
        <v>171</v>
      </c>
      <c r="C9981">
        <v>1971</v>
      </c>
    </row>
    <row r="9982" spans="1:3" hidden="1">
      <c r="A9982" s="1" t="str">
        <f t="shared" si="155"/>
        <v>SN 1972</v>
      </c>
      <c r="B9982" t="s">
        <v>171</v>
      </c>
      <c r="C9982">
        <v>1972</v>
      </c>
    </row>
    <row r="9983" spans="1:3" hidden="1">
      <c r="A9983" s="1" t="str">
        <f t="shared" si="155"/>
        <v>SN 1973</v>
      </c>
      <c r="B9983" t="s">
        <v>171</v>
      </c>
      <c r="C9983">
        <v>1973</v>
      </c>
    </row>
    <row r="9984" spans="1:3" hidden="1">
      <c r="A9984" s="1" t="str">
        <f t="shared" si="155"/>
        <v>SN 1974</v>
      </c>
      <c r="B9984" t="s">
        <v>171</v>
      </c>
      <c r="C9984">
        <v>1974</v>
      </c>
    </row>
    <row r="9985" spans="1:3" hidden="1">
      <c r="A9985" s="1" t="str">
        <f t="shared" si="155"/>
        <v>SN 1975</v>
      </c>
      <c r="B9985" t="s">
        <v>171</v>
      </c>
      <c r="C9985">
        <v>1975</v>
      </c>
    </row>
    <row r="9986" spans="1:3" hidden="1">
      <c r="A9986" s="1" t="str">
        <f t="shared" si="155"/>
        <v>SN 1976</v>
      </c>
      <c r="B9986" t="s">
        <v>171</v>
      </c>
      <c r="C9986">
        <v>1976</v>
      </c>
    </row>
    <row r="9987" spans="1:3" hidden="1">
      <c r="A9987" s="1" t="str">
        <f t="shared" ref="A9987:A10050" si="156">CONCATENATE(B9987," ",C9987)</f>
        <v>SN 1977</v>
      </c>
      <c r="B9987" t="s">
        <v>171</v>
      </c>
      <c r="C9987">
        <v>1977</v>
      </c>
    </row>
    <row r="9988" spans="1:3" hidden="1">
      <c r="A9988" s="1" t="str">
        <f t="shared" si="156"/>
        <v>SN 1978</v>
      </c>
      <c r="B9988" t="s">
        <v>171</v>
      </c>
      <c r="C9988">
        <v>1978</v>
      </c>
    </row>
    <row r="9989" spans="1:3" hidden="1">
      <c r="A9989" s="1" t="str">
        <f t="shared" si="156"/>
        <v>SN 1979</v>
      </c>
      <c r="B9989" t="s">
        <v>171</v>
      </c>
      <c r="C9989">
        <v>1979</v>
      </c>
    </row>
    <row r="9990" spans="1:3" hidden="1">
      <c r="A9990" s="1" t="str">
        <f t="shared" si="156"/>
        <v>SN 1980</v>
      </c>
      <c r="B9990" t="s">
        <v>171</v>
      </c>
      <c r="C9990">
        <v>1980</v>
      </c>
    </row>
    <row r="9991" spans="1:3" hidden="1">
      <c r="A9991" s="1" t="str">
        <f t="shared" si="156"/>
        <v>SN 1981</v>
      </c>
      <c r="B9991" t="s">
        <v>171</v>
      </c>
      <c r="C9991">
        <v>1981</v>
      </c>
    </row>
    <row r="9992" spans="1:3" hidden="1">
      <c r="A9992" s="1" t="str">
        <f t="shared" si="156"/>
        <v>SN 1982</v>
      </c>
      <c r="B9992" t="s">
        <v>171</v>
      </c>
      <c r="C9992">
        <v>1982</v>
      </c>
    </row>
    <row r="9993" spans="1:3" hidden="1">
      <c r="A9993" s="1" t="str">
        <f t="shared" si="156"/>
        <v>SN 1983</v>
      </c>
      <c r="B9993" t="s">
        <v>171</v>
      </c>
      <c r="C9993">
        <v>1983</v>
      </c>
    </row>
    <row r="9994" spans="1:3" hidden="1">
      <c r="A9994" s="1" t="str">
        <f t="shared" si="156"/>
        <v>SN 1984</v>
      </c>
      <c r="B9994" t="s">
        <v>171</v>
      </c>
      <c r="C9994">
        <v>1984</v>
      </c>
    </row>
    <row r="9995" spans="1:3" hidden="1">
      <c r="A9995" s="1" t="str">
        <f t="shared" si="156"/>
        <v>SN 1985</v>
      </c>
      <c r="B9995" t="s">
        <v>171</v>
      </c>
      <c r="C9995">
        <v>1985</v>
      </c>
    </row>
    <row r="9996" spans="1:3" hidden="1">
      <c r="A9996" s="1" t="str">
        <f t="shared" si="156"/>
        <v>SN 1986</v>
      </c>
      <c r="B9996" t="s">
        <v>171</v>
      </c>
      <c r="C9996">
        <v>1986</v>
      </c>
    </row>
    <row r="9997" spans="1:3" hidden="1">
      <c r="A9997" s="1" t="str">
        <f t="shared" si="156"/>
        <v>SN 1987</v>
      </c>
      <c r="B9997" t="s">
        <v>171</v>
      </c>
      <c r="C9997">
        <v>1987</v>
      </c>
    </row>
    <row r="9998" spans="1:3" hidden="1">
      <c r="A9998" s="1" t="str">
        <f t="shared" si="156"/>
        <v>SN 1988</v>
      </c>
      <c r="B9998" t="s">
        <v>171</v>
      </c>
      <c r="C9998">
        <v>1988</v>
      </c>
    </row>
    <row r="9999" spans="1:3" hidden="1">
      <c r="A9999" s="1" t="str">
        <f t="shared" si="156"/>
        <v>SN 1989</v>
      </c>
      <c r="B9999" t="s">
        <v>171</v>
      </c>
      <c r="C9999">
        <v>1989</v>
      </c>
    </row>
    <row r="10000" spans="1:3" hidden="1">
      <c r="A10000" s="1" t="str">
        <f t="shared" si="156"/>
        <v>SN 1990</v>
      </c>
      <c r="B10000" t="s">
        <v>171</v>
      </c>
      <c r="C10000">
        <v>1990</v>
      </c>
    </row>
    <row r="10001" spans="1:8" hidden="1">
      <c r="A10001" s="1" t="str">
        <f t="shared" si="156"/>
        <v>SN 1991</v>
      </c>
      <c r="B10001" t="s">
        <v>171</v>
      </c>
      <c r="C10001">
        <v>1991</v>
      </c>
      <c r="D10001">
        <v>3.5</v>
      </c>
      <c r="E10001">
        <v>6.97</v>
      </c>
      <c r="F10001">
        <v>11.59</v>
      </c>
      <c r="G10001">
        <v>19.309999999999999</v>
      </c>
      <c r="H10001">
        <v>58.63</v>
      </c>
    </row>
    <row r="10002" spans="1:8" hidden="1">
      <c r="A10002" s="1" t="str">
        <f t="shared" si="156"/>
        <v>SN 1992</v>
      </c>
      <c r="B10002" t="s">
        <v>171</v>
      </c>
      <c r="C10002">
        <v>1992</v>
      </c>
    </row>
    <row r="10003" spans="1:8" hidden="1">
      <c r="A10003" s="1" t="str">
        <f t="shared" si="156"/>
        <v>SN 1993</v>
      </c>
      <c r="B10003" t="s">
        <v>171</v>
      </c>
      <c r="C10003">
        <v>1993</v>
      </c>
    </row>
    <row r="10004" spans="1:8" hidden="1">
      <c r="A10004" s="1" t="str">
        <f t="shared" si="156"/>
        <v>SN 1994</v>
      </c>
      <c r="B10004" t="s">
        <v>171</v>
      </c>
      <c r="C10004">
        <v>1994</v>
      </c>
      <c r="D10004">
        <v>6.46</v>
      </c>
      <c r="E10004">
        <v>10.36</v>
      </c>
      <c r="F10004">
        <v>14.39</v>
      </c>
      <c r="G10004">
        <v>20.37</v>
      </c>
      <c r="H10004">
        <v>48.42</v>
      </c>
    </row>
    <row r="10005" spans="1:8" hidden="1">
      <c r="A10005" s="1" t="str">
        <f t="shared" si="156"/>
        <v>SN 1995</v>
      </c>
      <c r="B10005" t="s">
        <v>171</v>
      </c>
      <c r="C10005">
        <v>1995</v>
      </c>
    </row>
    <row r="10006" spans="1:8" hidden="1">
      <c r="A10006" s="1" t="str">
        <f t="shared" si="156"/>
        <v>SN 1996</v>
      </c>
      <c r="B10006" t="s">
        <v>171</v>
      </c>
      <c r="C10006">
        <v>1996</v>
      </c>
    </row>
    <row r="10007" spans="1:8" hidden="1">
      <c r="A10007" s="1" t="str">
        <f t="shared" si="156"/>
        <v>SN 1997</v>
      </c>
      <c r="B10007" t="s">
        <v>171</v>
      </c>
      <c r="C10007">
        <v>1997</v>
      </c>
    </row>
    <row r="10008" spans="1:8" hidden="1">
      <c r="A10008" s="1" t="str">
        <f t="shared" si="156"/>
        <v>SN 1998</v>
      </c>
      <c r="B10008" t="s">
        <v>171</v>
      </c>
      <c r="C10008">
        <v>1998</v>
      </c>
    </row>
    <row r="10009" spans="1:8" hidden="1">
      <c r="A10009" s="1" t="str">
        <f t="shared" si="156"/>
        <v>SN 1999</v>
      </c>
      <c r="B10009" t="s">
        <v>171</v>
      </c>
      <c r="C10009">
        <v>1999</v>
      </c>
    </row>
    <row r="10010" spans="1:8" hidden="1">
      <c r="A10010" s="1" t="str">
        <f t="shared" si="156"/>
        <v>SN 2000</v>
      </c>
      <c r="B10010" t="s">
        <v>171</v>
      </c>
      <c r="C10010">
        <v>2000</v>
      </c>
    </row>
    <row r="10011" spans="1:8" hidden="1">
      <c r="A10011" s="1" t="str">
        <f t="shared" si="156"/>
        <v>SN 2001</v>
      </c>
      <c r="B10011" t="s">
        <v>171</v>
      </c>
      <c r="C10011">
        <v>2001</v>
      </c>
      <c r="D10011">
        <v>6.56</v>
      </c>
      <c r="E10011">
        <v>10.25</v>
      </c>
      <c r="F10011">
        <v>14.22</v>
      </c>
      <c r="G10011">
        <v>20.55</v>
      </c>
      <c r="H10011">
        <v>48.41</v>
      </c>
    </row>
    <row r="10012" spans="1:8" hidden="1">
      <c r="A10012" s="1" t="str">
        <f t="shared" si="156"/>
        <v>SN 2002</v>
      </c>
      <c r="B10012" t="s">
        <v>171</v>
      </c>
      <c r="C10012">
        <v>2002</v>
      </c>
    </row>
    <row r="10013" spans="1:8" hidden="1">
      <c r="A10013" s="1" t="str">
        <f t="shared" si="156"/>
        <v>SN 2003</v>
      </c>
      <c r="B10013" t="s">
        <v>171</v>
      </c>
      <c r="C10013">
        <v>2003</v>
      </c>
    </row>
    <row r="10014" spans="1:8" hidden="1">
      <c r="A10014" s="1" t="str">
        <f t="shared" si="156"/>
        <v>SN 2004</v>
      </c>
      <c r="B10014" t="s">
        <v>171</v>
      </c>
      <c r="C10014">
        <v>2004</v>
      </c>
    </row>
    <row r="10015" spans="1:8" hidden="1">
      <c r="A10015" s="1" t="str">
        <f t="shared" si="156"/>
        <v>SN 2005</v>
      </c>
      <c r="B10015" t="s">
        <v>171</v>
      </c>
      <c r="C10015">
        <v>2005</v>
      </c>
      <c r="D10015">
        <v>6.23</v>
      </c>
      <c r="E10015">
        <v>10.68</v>
      </c>
      <c r="F10015">
        <v>15.18</v>
      </c>
      <c r="G10015">
        <v>22.1</v>
      </c>
      <c r="H10015">
        <v>45.82</v>
      </c>
    </row>
    <row r="10016" spans="1:8" hidden="1">
      <c r="A10016" s="1" t="str">
        <f t="shared" si="156"/>
        <v>SN 2006</v>
      </c>
      <c r="B10016" t="s">
        <v>171</v>
      </c>
      <c r="C10016">
        <v>2006</v>
      </c>
    </row>
    <row r="10017" spans="1:8" hidden="1">
      <c r="A10017" s="1" t="str">
        <f t="shared" si="156"/>
        <v>SN 2007</v>
      </c>
      <c r="B10017" t="s">
        <v>171</v>
      </c>
      <c r="C10017">
        <v>2007</v>
      </c>
    </row>
    <row r="10018" spans="1:8" hidden="1">
      <c r="A10018" s="1" t="str">
        <f t="shared" si="156"/>
        <v>SN 2008</v>
      </c>
      <c r="B10018" t="s">
        <v>171</v>
      </c>
      <c r="C10018">
        <v>2008</v>
      </c>
    </row>
    <row r="10019" spans="1:8" hidden="1">
      <c r="A10019" s="1" t="str">
        <f t="shared" si="156"/>
        <v>SN 2009</v>
      </c>
      <c r="B10019" t="s">
        <v>171</v>
      </c>
      <c r="C10019">
        <v>2009</v>
      </c>
    </row>
    <row r="10020" spans="1:8" hidden="1">
      <c r="A10020" s="1" t="str">
        <f t="shared" si="156"/>
        <v>SN 2010</v>
      </c>
      <c r="B10020" t="s">
        <v>171</v>
      </c>
      <c r="C10020">
        <v>2010</v>
      </c>
    </row>
    <row r="10021" spans="1:8" hidden="1">
      <c r="A10021" s="1" t="str">
        <f t="shared" si="156"/>
        <v>SN 2011</v>
      </c>
      <c r="B10021" t="s">
        <v>171</v>
      </c>
      <c r="C10021">
        <v>2011</v>
      </c>
      <c r="D10021">
        <v>6.06</v>
      </c>
      <c r="E10021">
        <v>10.35</v>
      </c>
      <c r="F10021">
        <v>14.96</v>
      </c>
      <c r="G10021">
        <v>21.7</v>
      </c>
      <c r="H10021">
        <v>46.93</v>
      </c>
    </row>
    <row r="10022" spans="1:8" hidden="1">
      <c r="A10022" s="1" t="str">
        <f t="shared" si="156"/>
        <v>SN 2012</v>
      </c>
      <c r="B10022" t="s">
        <v>171</v>
      </c>
      <c r="C10022">
        <v>2012</v>
      </c>
    </row>
    <row r="10023" spans="1:8" hidden="1">
      <c r="A10023" s="1" t="str">
        <f t="shared" si="156"/>
        <v>SN 2013</v>
      </c>
      <c r="B10023" t="s">
        <v>171</v>
      </c>
      <c r="C10023">
        <v>2013</v>
      </c>
    </row>
    <row r="10024" spans="1:8" hidden="1">
      <c r="A10024" s="1" t="str">
        <f t="shared" si="156"/>
        <v>SN 2014</v>
      </c>
      <c r="B10024" t="s">
        <v>171</v>
      </c>
      <c r="C10024">
        <v>2014</v>
      </c>
    </row>
    <row r="10025" spans="1:8" hidden="1">
      <c r="A10025" s="1" t="str">
        <f t="shared" si="156"/>
        <v>SN 2015</v>
      </c>
      <c r="B10025" t="s">
        <v>171</v>
      </c>
      <c r="C10025">
        <v>2015</v>
      </c>
    </row>
    <row r="10026" spans="1:8" hidden="1">
      <c r="A10026" s="1" t="str">
        <f t="shared" si="156"/>
        <v>SO 1960</v>
      </c>
      <c r="B10026" t="s">
        <v>177</v>
      </c>
      <c r="C10026">
        <v>1960</v>
      </c>
    </row>
    <row r="10027" spans="1:8" hidden="1">
      <c r="A10027" s="1" t="str">
        <f t="shared" si="156"/>
        <v>SO 1961</v>
      </c>
      <c r="B10027" t="s">
        <v>177</v>
      </c>
      <c r="C10027">
        <v>1961</v>
      </c>
    </row>
    <row r="10028" spans="1:8" hidden="1">
      <c r="A10028" s="1" t="str">
        <f t="shared" si="156"/>
        <v>SO 1962</v>
      </c>
      <c r="B10028" t="s">
        <v>177</v>
      </c>
      <c r="C10028">
        <v>1962</v>
      </c>
    </row>
    <row r="10029" spans="1:8" hidden="1">
      <c r="A10029" s="1" t="str">
        <f t="shared" si="156"/>
        <v>SO 1963</v>
      </c>
      <c r="B10029" t="s">
        <v>177</v>
      </c>
      <c r="C10029">
        <v>1963</v>
      </c>
    </row>
    <row r="10030" spans="1:8" hidden="1">
      <c r="A10030" s="1" t="str">
        <f t="shared" si="156"/>
        <v>SO 1964</v>
      </c>
      <c r="B10030" t="s">
        <v>177</v>
      </c>
      <c r="C10030">
        <v>1964</v>
      </c>
    </row>
    <row r="10031" spans="1:8" hidden="1">
      <c r="A10031" s="1" t="str">
        <f t="shared" si="156"/>
        <v>SO 1965</v>
      </c>
      <c r="B10031" t="s">
        <v>177</v>
      </c>
      <c r="C10031">
        <v>1965</v>
      </c>
    </row>
    <row r="10032" spans="1:8" hidden="1">
      <c r="A10032" s="1" t="str">
        <f t="shared" si="156"/>
        <v>SO 1966</v>
      </c>
      <c r="B10032" t="s">
        <v>177</v>
      </c>
      <c r="C10032">
        <v>1966</v>
      </c>
    </row>
    <row r="10033" spans="1:3" hidden="1">
      <c r="A10033" s="1" t="str">
        <f t="shared" si="156"/>
        <v>SO 1967</v>
      </c>
      <c r="B10033" t="s">
        <v>177</v>
      </c>
      <c r="C10033">
        <v>1967</v>
      </c>
    </row>
    <row r="10034" spans="1:3" hidden="1">
      <c r="A10034" s="1" t="str">
        <f t="shared" si="156"/>
        <v>SO 1968</v>
      </c>
      <c r="B10034" t="s">
        <v>177</v>
      </c>
      <c r="C10034">
        <v>1968</v>
      </c>
    </row>
    <row r="10035" spans="1:3" hidden="1">
      <c r="A10035" s="1" t="str">
        <f t="shared" si="156"/>
        <v>SO 1969</v>
      </c>
      <c r="B10035" t="s">
        <v>177</v>
      </c>
      <c r="C10035">
        <v>1969</v>
      </c>
    </row>
    <row r="10036" spans="1:3" hidden="1">
      <c r="A10036" s="1" t="str">
        <f t="shared" si="156"/>
        <v>SO 1970</v>
      </c>
      <c r="B10036" t="s">
        <v>177</v>
      </c>
      <c r="C10036">
        <v>1970</v>
      </c>
    </row>
    <row r="10037" spans="1:3" hidden="1">
      <c r="A10037" s="1" t="str">
        <f t="shared" si="156"/>
        <v>SO 1971</v>
      </c>
      <c r="B10037" t="s">
        <v>177</v>
      </c>
      <c r="C10037">
        <v>1971</v>
      </c>
    </row>
    <row r="10038" spans="1:3" hidden="1">
      <c r="A10038" s="1" t="str">
        <f t="shared" si="156"/>
        <v>SO 1972</v>
      </c>
      <c r="B10038" t="s">
        <v>177</v>
      </c>
      <c r="C10038">
        <v>1972</v>
      </c>
    </row>
    <row r="10039" spans="1:3" hidden="1">
      <c r="A10039" s="1" t="str">
        <f t="shared" si="156"/>
        <v>SO 1973</v>
      </c>
      <c r="B10039" t="s">
        <v>177</v>
      </c>
      <c r="C10039">
        <v>1973</v>
      </c>
    </row>
    <row r="10040" spans="1:3" hidden="1">
      <c r="A10040" s="1" t="str">
        <f t="shared" si="156"/>
        <v>SO 1974</v>
      </c>
      <c r="B10040" t="s">
        <v>177</v>
      </c>
      <c r="C10040">
        <v>1974</v>
      </c>
    </row>
    <row r="10041" spans="1:3" hidden="1">
      <c r="A10041" s="1" t="str">
        <f t="shared" si="156"/>
        <v>SO 1975</v>
      </c>
      <c r="B10041" t="s">
        <v>177</v>
      </c>
      <c r="C10041">
        <v>1975</v>
      </c>
    </row>
    <row r="10042" spans="1:3" hidden="1">
      <c r="A10042" s="1" t="str">
        <f t="shared" si="156"/>
        <v>SO 1976</v>
      </c>
      <c r="B10042" t="s">
        <v>177</v>
      </c>
      <c r="C10042">
        <v>1976</v>
      </c>
    </row>
    <row r="10043" spans="1:3" hidden="1">
      <c r="A10043" s="1" t="str">
        <f t="shared" si="156"/>
        <v>SO 1977</v>
      </c>
      <c r="B10043" t="s">
        <v>177</v>
      </c>
      <c r="C10043">
        <v>1977</v>
      </c>
    </row>
    <row r="10044" spans="1:3" hidden="1">
      <c r="A10044" s="1" t="str">
        <f t="shared" si="156"/>
        <v>SO 1978</v>
      </c>
      <c r="B10044" t="s">
        <v>177</v>
      </c>
      <c r="C10044">
        <v>1978</v>
      </c>
    </row>
    <row r="10045" spans="1:3" hidden="1">
      <c r="A10045" s="1" t="str">
        <f t="shared" si="156"/>
        <v>SO 1979</v>
      </c>
      <c r="B10045" t="s">
        <v>177</v>
      </c>
      <c r="C10045">
        <v>1979</v>
      </c>
    </row>
    <row r="10046" spans="1:3" hidden="1">
      <c r="A10046" s="1" t="str">
        <f t="shared" si="156"/>
        <v>SO 1980</v>
      </c>
      <c r="B10046" t="s">
        <v>177</v>
      </c>
      <c r="C10046">
        <v>1980</v>
      </c>
    </row>
    <row r="10047" spans="1:3" hidden="1">
      <c r="A10047" s="1" t="str">
        <f t="shared" si="156"/>
        <v>SO 1981</v>
      </c>
      <c r="B10047" t="s">
        <v>177</v>
      </c>
      <c r="C10047">
        <v>1981</v>
      </c>
    </row>
    <row r="10048" spans="1:3" hidden="1">
      <c r="A10048" s="1" t="str">
        <f t="shared" si="156"/>
        <v>SO 1982</v>
      </c>
      <c r="B10048" t="s">
        <v>177</v>
      </c>
      <c r="C10048">
        <v>1982</v>
      </c>
    </row>
    <row r="10049" spans="1:3" hidden="1">
      <c r="A10049" s="1" t="str">
        <f t="shared" si="156"/>
        <v>SO 1983</v>
      </c>
      <c r="B10049" t="s">
        <v>177</v>
      </c>
      <c r="C10049">
        <v>1983</v>
      </c>
    </row>
    <row r="10050" spans="1:3" hidden="1">
      <c r="A10050" s="1" t="str">
        <f t="shared" si="156"/>
        <v>SO 1984</v>
      </c>
      <c r="B10050" t="s">
        <v>177</v>
      </c>
      <c r="C10050">
        <v>1984</v>
      </c>
    </row>
    <row r="10051" spans="1:3" hidden="1">
      <c r="A10051" s="1" t="str">
        <f t="shared" ref="A10051:A10114" si="157">CONCATENATE(B10051," ",C10051)</f>
        <v>SO 1985</v>
      </c>
      <c r="B10051" t="s">
        <v>177</v>
      </c>
      <c r="C10051">
        <v>1985</v>
      </c>
    </row>
    <row r="10052" spans="1:3" hidden="1">
      <c r="A10052" s="1" t="str">
        <f t="shared" si="157"/>
        <v>SO 1986</v>
      </c>
      <c r="B10052" t="s">
        <v>177</v>
      </c>
      <c r="C10052">
        <v>1986</v>
      </c>
    </row>
    <row r="10053" spans="1:3" hidden="1">
      <c r="A10053" s="1" t="str">
        <f t="shared" si="157"/>
        <v>SO 1987</v>
      </c>
      <c r="B10053" t="s">
        <v>177</v>
      </c>
      <c r="C10053">
        <v>1987</v>
      </c>
    </row>
    <row r="10054" spans="1:3" hidden="1">
      <c r="A10054" s="1" t="str">
        <f t="shared" si="157"/>
        <v>SO 1988</v>
      </c>
      <c r="B10054" t="s">
        <v>177</v>
      </c>
      <c r="C10054">
        <v>1988</v>
      </c>
    </row>
    <row r="10055" spans="1:3" hidden="1">
      <c r="A10055" s="1" t="str">
        <f t="shared" si="157"/>
        <v>SO 1989</v>
      </c>
      <c r="B10055" t="s">
        <v>177</v>
      </c>
      <c r="C10055">
        <v>1989</v>
      </c>
    </row>
    <row r="10056" spans="1:3" hidden="1">
      <c r="A10056" s="1" t="str">
        <f t="shared" si="157"/>
        <v>SO 1990</v>
      </c>
      <c r="B10056" t="s">
        <v>177</v>
      </c>
      <c r="C10056">
        <v>1990</v>
      </c>
    </row>
    <row r="10057" spans="1:3" hidden="1">
      <c r="A10057" s="1" t="str">
        <f t="shared" si="157"/>
        <v>SO 1991</v>
      </c>
      <c r="B10057" t="s">
        <v>177</v>
      </c>
      <c r="C10057">
        <v>1991</v>
      </c>
    </row>
    <row r="10058" spans="1:3" hidden="1">
      <c r="A10058" s="1" t="str">
        <f t="shared" si="157"/>
        <v>SO 1992</v>
      </c>
      <c r="B10058" t="s">
        <v>177</v>
      </c>
      <c r="C10058">
        <v>1992</v>
      </c>
    </row>
    <row r="10059" spans="1:3" hidden="1">
      <c r="A10059" s="1" t="str">
        <f t="shared" si="157"/>
        <v>SO 1993</v>
      </c>
      <c r="B10059" t="s">
        <v>177</v>
      </c>
      <c r="C10059">
        <v>1993</v>
      </c>
    </row>
    <row r="10060" spans="1:3" hidden="1">
      <c r="A10060" s="1" t="str">
        <f t="shared" si="157"/>
        <v>SO 1994</v>
      </c>
      <c r="B10060" t="s">
        <v>177</v>
      </c>
      <c r="C10060">
        <v>1994</v>
      </c>
    </row>
    <row r="10061" spans="1:3" hidden="1">
      <c r="A10061" s="1" t="str">
        <f t="shared" si="157"/>
        <v>SO 1995</v>
      </c>
      <c r="B10061" t="s">
        <v>177</v>
      </c>
      <c r="C10061">
        <v>1995</v>
      </c>
    </row>
    <row r="10062" spans="1:3" hidden="1">
      <c r="A10062" s="1" t="str">
        <f t="shared" si="157"/>
        <v>SO 1996</v>
      </c>
      <c r="B10062" t="s">
        <v>177</v>
      </c>
      <c r="C10062">
        <v>1996</v>
      </c>
    </row>
    <row r="10063" spans="1:3" hidden="1">
      <c r="A10063" s="1" t="str">
        <f t="shared" si="157"/>
        <v>SO 1997</v>
      </c>
      <c r="B10063" t="s">
        <v>177</v>
      </c>
      <c r="C10063">
        <v>1997</v>
      </c>
    </row>
    <row r="10064" spans="1:3" hidden="1">
      <c r="A10064" s="1" t="str">
        <f t="shared" si="157"/>
        <v>SO 1998</v>
      </c>
      <c r="B10064" t="s">
        <v>177</v>
      </c>
      <c r="C10064">
        <v>1998</v>
      </c>
    </row>
    <row r="10065" spans="1:3" hidden="1">
      <c r="A10065" s="1" t="str">
        <f t="shared" si="157"/>
        <v>SO 1999</v>
      </c>
      <c r="B10065" t="s">
        <v>177</v>
      </c>
      <c r="C10065">
        <v>1999</v>
      </c>
    </row>
    <row r="10066" spans="1:3" hidden="1">
      <c r="A10066" s="1" t="str">
        <f t="shared" si="157"/>
        <v>SO 2000</v>
      </c>
      <c r="B10066" t="s">
        <v>177</v>
      </c>
      <c r="C10066">
        <v>2000</v>
      </c>
    </row>
    <row r="10067" spans="1:3" hidden="1">
      <c r="A10067" s="1" t="str">
        <f t="shared" si="157"/>
        <v>SO 2001</v>
      </c>
      <c r="B10067" t="s">
        <v>177</v>
      </c>
      <c r="C10067">
        <v>2001</v>
      </c>
    </row>
    <row r="10068" spans="1:3" hidden="1">
      <c r="A10068" s="1" t="str">
        <f t="shared" si="157"/>
        <v>SO 2002</v>
      </c>
      <c r="B10068" t="s">
        <v>177</v>
      </c>
      <c r="C10068">
        <v>2002</v>
      </c>
    </row>
    <row r="10069" spans="1:3" hidden="1">
      <c r="A10069" s="1" t="str">
        <f t="shared" si="157"/>
        <v>SO 2003</v>
      </c>
      <c r="B10069" t="s">
        <v>177</v>
      </c>
      <c r="C10069">
        <v>2003</v>
      </c>
    </row>
    <row r="10070" spans="1:3" hidden="1">
      <c r="A10070" s="1" t="str">
        <f t="shared" si="157"/>
        <v>SO 2004</v>
      </c>
      <c r="B10070" t="s">
        <v>177</v>
      </c>
      <c r="C10070">
        <v>2004</v>
      </c>
    </row>
    <row r="10071" spans="1:3" hidden="1">
      <c r="A10071" s="1" t="str">
        <f t="shared" si="157"/>
        <v>SO 2005</v>
      </c>
      <c r="B10071" t="s">
        <v>177</v>
      </c>
      <c r="C10071">
        <v>2005</v>
      </c>
    </row>
    <row r="10072" spans="1:3" hidden="1">
      <c r="A10072" s="1" t="str">
        <f t="shared" si="157"/>
        <v>SO 2006</v>
      </c>
      <c r="B10072" t="s">
        <v>177</v>
      </c>
      <c r="C10072">
        <v>2006</v>
      </c>
    </row>
    <row r="10073" spans="1:3" hidden="1">
      <c r="A10073" s="1" t="str">
        <f t="shared" si="157"/>
        <v>SO 2007</v>
      </c>
      <c r="B10073" t="s">
        <v>177</v>
      </c>
      <c r="C10073">
        <v>2007</v>
      </c>
    </row>
    <row r="10074" spans="1:3" hidden="1">
      <c r="A10074" s="1" t="str">
        <f t="shared" si="157"/>
        <v>SO 2008</v>
      </c>
      <c r="B10074" t="s">
        <v>177</v>
      </c>
      <c r="C10074">
        <v>2008</v>
      </c>
    </row>
    <row r="10075" spans="1:3" hidden="1">
      <c r="A10075" s="1" t="str">
        <f t="shared" si="157"/>
        <v>SO 2009</v>
      </c>
      <c r="B10075" t="s">
        <v>177</v>
      </c>
      <c r="C10075">
        <v>2009</v>
      </c>
    </row>
    <row r="10076" spans="1:3" hidden="1">
      <c r="A10076" s="1" t="str">
        <f t="shared" si="157"/>
        <v>SO 2010</v>
      </c>
      <c r="B10076" t="s">
        <v>177</v>
      </c>
      <c r="C10076">
        <v>2010</v>
      </c>
    </row>
    <row r="10077" spans="1:3" hidden="1">
      <c r="A10077" s="1" t="str">
        <f t="shared" si="157"/>
        <v>SO 2011</v>
      </c>
      <c r="B10077" t="s">
        <v>177</v>
      </c>
      <c r="C10077">
        <v>2011</v>
      </c>
    </row>
    <row r="10078" spans="1:3" hidden="1">
      <c r="A10078" s="1" t="str">
        <f t="shared" si="157"/>
        <v>SO 2012</v>
      </c>
      <c r="B10078" t="s">
        <v>177</v>
      </c>
      <c r="C10078">
        <v>2012</v>
      </c>
    </row>
    <row r="10079" spans="1:3" hidden="1">
      <c r="A10079" s="1" t="str">
        <f t="shared" si="157"/>
        <v>SO 2013</v>
      </c>
      <c r="B10079" t="s">
        <v>177</v>
      </c>
      <c r="C10079">
        <v>2013</v>
      </c>
    </row>
    <row r="10080" spans="1:3" hidden="1">
      <c r="A10080" s="1" t="str">
        <f t="shared" si="157"/>
        <v>SO 2014</v>
      </c>
      <c r="B10080" t="s">
        <v>177</v>
      </c>
      <c r="C10080">
        <v>2014</v>
      </c>
    </row>
    <row r="10081" spans="1:3" hidden="1">
      <c r="A10081" s="1" t="str">
        <f t="shared" si="157"/>
        <v>SO 2015</v>
      </c>
      <c r="B10081" t="s">
        <v>177</v>
      </c>
      <c r="C10081">
        <v>2015</v>
      </c>
    </row>
    <row r="10082" spans="1:3" hidden="1">
      <c r="A10082" s="1" t="str">
        <f t="shared" si="157"/>
        <v>SR 1960</v>
      </c>
      <c r="B10082" t="s">
        <v>181</v>
      </c>
      <c r="C10082">
        <v>1960</v>
      </c>
    </row>
    <row r="10083" spans="1:3" hidden="1">
      <c r="A10083" s="1" t="str">
        <f t="shared" si="157"/>
        <v>SR 1961</v>
      </c>
      <c r="B10083" t="s">
        <v>181</v>
      </c>
      <c r="C10083">
        <v>1961</v>
      </c>
    </row>
    <row r="10084" spans="1:3" hidden="1">
      <c r="A10084" s="1" t="str">
        <f t="shared" si="157"/>
        <v>SR 1962</v>
      </c>
      <c r="B10084" t="s">
        <v>181</v>
      </c>
      <c r="C10084">
        <v>1962</v>
      </c>
    </row>
    <row r="10085" spans="1:3" hidden="1">
      <c r="A10085" s="1" t="str">
        <f t="shared" si="157"/>
        <v>SR 1963</v>
      </c>
      <c r="B10085" t="s">
        <v>181</v>
      </c>
      <c r="C10085">
        <v>1963</v>
      </c>
    </row>
    <row r="10086" spans="1:3" hidden="1">
      <c r="A10086" s="1" t="str">
        <f t="shared" si="157"/>
        <v>SR 1964</v>
      </c>
      <c r="B10086" t="s">
        <v>181</v>
      </c>
      <c r="C10086">
        <v>1964</v>
      </c>
    </row>
    <row r="10087" spans="1:3" hidden="1">
      <c r="A10087" s="1" t="str">
        <f t="shared" si="157"/>
        <v>SR 1965</v>
      </c>
      <c r="B10087" t="s">
        <v>181</v>
      </c>
      <c r="C10087">
        <v>1965</v>
      </c>
    </row>
    <row r="10088" spans="1:3" hidden="1">
      <c r="A10088" s="1" t="str">
        <f t="shared" si="157"/>
        <v>SR 1966</v>
      </c>
      <c r="B10088" t="s">
        <v>181</v>
      </c>
      <c r="C10088">
        <v>1966</v>
      </c>
    </row>
    <row r="10089" spans="1:3" hidden="1">
      <c r="A10089" s="1" t="str">
        <f t="shared" si="157"/>
        <v>SR 1967</v>
      </c>
      <c r="B10089" t="s">
        <v>181</v>
      </c>
      <c r="C10089">
        <v>1967</v>
      </c>
    </row>
    <row r="10090" spans="1:3" hidden="1">
      <c r="A10090" s="1" t="str">
        <f t="shared" si="157"/>
        <v>SR 1968</v>
      </c>
      <c r="B10090" t="s">
        <v>181</v>
      </c>
      <c r="C10090">
        <v>1968</v>
      </c>
    </row>
    <row r="10091" spans="1:3" hidden="1">
      <c r="A10091" s="1" t="str">
        <f t="shared" si="157"/>
        <v>SR 1969</v>
      </c>
      <c r="B10091" t="s">
        <v>181</v>
      </c>
      <c r="C10091">
        <v>1969</v>
      </c>
    </row>
    <row r="10092" spans="1:3" hidden="1">
      <c r="A10092" s="1" t="str">
        <f t="shared" si="157"/>
        <v>SR 1970</v>
      </c>
      <c r="B10092" t="s">
        <v>181</v>
      </c>
      <c r="C10092">
        <v>1970</v>
      </c>
    </row>
    <row r="10093" spans="1:3" hidden="1">
      <c r="A10093" s="1" t="str">
        <f t="shared" si="157"/>
        <v>SR 1971</v>
      </c>
      <c r="B10093" t="s">
        <v>181</v>
      </c>
      <c r="C10093">
        <v>1971</v>
      </c>
    </row>
    <row r="10094" spans="1:3" hidden="1">
      <c r="A10094" s="1" t="str">
        <f t="shared" si="157"/>
        <v>SR 1972</v>
      </c>
      <c r="B10094" t="s">
        <v>181</v>
      </c>
      <c r="C10094">
        <v>1972</v>
      </c>
    </row>
    <row r="10095" spans="1:3" hidden="1">
      <c r="A10095" s="1" t="str">
        <f t="shared" si="157"/>
        <v>SR 1973</v>
      </c>
      <c r="B10095" t="s">
        <v>181</v>
      </c>
      <c r="C10095">
        <v>1973</v>
      </c>
    </row>
    <row r="10096" spans="1:3" hidden="1">
      <c r="A10096" s="1" t="str">
        <f t="shared" si="157"/>
        <v>SR 1974</v>
      </c>
      <c r="B10096" t="s">
        <v>181</v>
      </c>
      <c r="C10096">
        <v>1974</v>
      </c>
    </row>
    <row r="10097" spans="1:3" hidden="1">
      <c r="A10097" s="1" t="str">
        <f t="shared" si="157"/>
        <v>SR 1975</v>
      </c>
      <c r="B10097" t="s">
        <v>181</v>
      </c>
      <c r="C10097">
        <v>1975</v>
      </c>
    </row>
    <row r="10098" spans="1:3" hidden="1">
      <c r="A10098" s="1" t="str">
        <f t="shared" si="157"/>
        <v>SR 1976</v>
      </c>
      <c r="B10098" t="s">
        <v>181</v>
      </c>
      <c r="C10098">
        <v>1976</v>
      </c>
    </row>
    <row r="10099" spans="1:3" hidden="1">
      <c r="A10099" s="1" t="str">
        <f t="shared" si="157"/>
        <v>SR 1977</v>
      </c>
      <c r="B10099" t="s">
        <v>181</v>
      </c>
      <c r="C10099">
        <v>1977</v>
      </c>
    </row>
    <row r="10100" spans="1:3" hidden="1">
      <c r="A10100" s="1" t="str">
        <f t="shared" si="157"/>
        <v>SR 1978</v>
      </c>
      <c r="B10100" t="s">
        <v>181</v>
      </c>
      <c r="C10100">
        <v>1978</v>
      </c>
    </row>
    <row r="10101" spans="1:3" hidden="1">
      <c r="A10101" s="1" t="str">
        <f t="shared" si="157"/>
        <v>SR 1979</v>
      </c>
      <c r="B10101" t="s">
        <v>181</v>
      </c>
      <c r="C10101">
        <v>1979</v>
      </c>
    </row>
    <row r="10102" spans="1:3" hidden="1">
      <c r="A10102" s="1" t="str">
        <f t="shared" si="157"/>
        <v>SR 1980</v>
      </c>
      <c r="B10102" t="s">
        <v>181</v>
      </c>
      <c r="C10102">
        <v>1980</v>
      </c>
    </row>
    <row r="10103" spans="1:3" hidden="1">
      <c r="A10103" s="1" t="str">
        <f t="shared" si="157"/>
        <v>SR 1981</v>
      </c>
      <c r="B10103" t="s">
        <v>181</v>
      </c>
      <c r="C10103">
        <v>1981</v>
      </c>
    </row>
    <row r="10104" spans="1:3" hidden="1">
      <c r="A10104" s="1" t="str">
        <f t="shared" si="157"/>
        <v>SR 1982</v>
      </c>
      <c r="B10104" t="s">
        <v>181</v>
      </c>
      <c r="C10104">
        <v>1982</v>
      </c>
    </row>
    <row r="10105" spans="1:3" hidden="1">
      <c r="A10105" s="1" t="str">
        <f t="shared" si="157"/>
        <v>SR 1983</v>
      </c>
      <c r="B10105" t="s">
        <v>181</v>
      </c>
      <c r="C10105">
        <v>1983</v>
      </c>
    </row>
    <row r="10106" spans="1:3" hidden="1">
      <c r="A10106" s="1" t="str">
        <f t="shared" si="157"/>
        <v>SR 1984</v>
      </c>
      <c r="B10106" t="s">
        <v>181</v>
      </c>
      <c r="C10106">
        <v>1984</v>
      </c>
    </row>
    <row r="10107" spans="1:3" hidden="1">
      <c r="A10107" s="1" t="str">
        <f t="shared" si="157"/>
        <v>SR 1985</v>
      </c>
      <c r="B10107" t="s">
        <v>181</v>
      </c>
      <c r="C10107">
        <v>1985</v>
      </c>
    </row>
    <row r="10108" spans="1:3" hidden="1">
      <c r="A10108" s="1" t="str">
        <f t="shared" si="157"/>
        <v>SR 1986</v>
      </c>
      <c r="B10108" t="s">
        <v>181</v>
      </c>
      <c r="C10108">
        <v>1986</v>
      </c>
    </row>
    <row r="10109" spans="1:3" hidden="1">
      <c r="A10109" s="1" t="str">
        <f t="shared" si="157"/>
        <v>SR 1987</v>
      </c>
      <c r="B10109" t="s">
        <v>181</v>
      </c>
      <c r="C10109">
        <v>1987</v>
      </c>
    </row>
    <row r="10110" spans="1:3" hidden="1">
      <c r="A10110" s="1" t="str">
        <f t="shared" si="157"/>
        <v>SR 1988</v>
      </c>
      <c r="B10110" t="s">
        <v>181</v>
      </c>
      <c r="C10110">
        <v>1988</v>
      </c>
    </row>
    <row r="10111" spans="1:3" hidden="1">
      <c r="A10111" s="1" t="str">
        <f t="shared" si="157"/>
        <v>SR 1989</v>
      </c>
      <c r="B10111" t="s">
        <v>181</v>
      </c>
      <c r="C10111">
        <v>1989</v>
      </c>
    </row>
    <row r="10112" spans="1:3" hidden="1">
      <c r="A10112" s="1" t="str">
        <f t="shared" si="157"/>
        <v>SR 1990</v>
      </c>
      <c r="B10112" t="s">
        <v>181</v>
      </c>
      <c r="C10112">
        <v>1990</v>
      </c>
    </row>
    <row r="10113" spans="1:3" hidden="1">
      <c r="A10113" s="1" t="str">
        <f t="shared" si="157"/>
        <v>SR 1991</v>
      </c>
      <c r="B10113" t="s">
        <v>181</v>
      </c>
      <c r="C10113">
        <v>1991</v>
      </c>
    </row>
    <row r="10114" spans="1:3" hidden="1">
      <c r="A10114" s="1" t="str">
        <f t="shared" si="157"/>
        <v>SR 1992</v>
      </c>
      <c r="B10114" t="s">
        <v>181</v>
      </c>
      <c r="C10114">
        <v>1992</v>
      </c>
    </row>
    <row r="10115" spans="1:3" hidden="1">
      <c r="A10115" s="1" t="str">
        <f t="shared" ref="A10115:A10178" si="158">CONCATENATE(B10115," ",C10115)</f>
        <v>SR 1993</v>
      </c>
      <c r="B10115" t="s">
        <v>181</v>
      </c>
      <c r="C10115">
        <v>1993</v>
      </c>
    </row>
    <row r="10116" spans="1:3" hidden="1">
      <c r="A10116" s="1" t="str">
        <f t="shared" si="158"/>
        <v>SR 1994</v>
      </c>
      <c r="B10116" t="s">
        <v>181</v>
      </c>
      <c r="C10116">
        <v>1994</v>
      </c>
    </row>
    <row r="10117" spans="1:3" hidden="1">
      <c r="A10117" s="1" t="str">
        <f t="shared" si="158"/>
        <v>SR 1995</v>
      </c>
      <c r="B10117" t="s">
        <v>181</v>
      </c>
      <c r="C10117">
        <v>1995</v>
      </c>
    </row>
    <row r="10118" spans="1:3" hidden="1">
      <c r="A10118" s="1" t="str">
        <f t="shared" si="158"/>
        <v>SR 1996</v>
      </c>
      <c r="B10118" t="s">
        <v>181</v>
      </c>
      <c r="C10118">
        <v>1996</v>
      </c>
    </row>
    <row r="10119" spans="1:3" hidden="1">
      <c r="A10119" s="1" t="str">
        <f t="shared" si="158"/>
        <v>SR 1997</v>
      </c>
      <c r="B10119" t="s">
        <v>181</v>
      </c>
      <c r="C10119">
        <v>1997</v>
      </c>
    </row>
    <row r="10120" spans="1:3" hidden="1">
      <c r="A10120" s="1" t="str">
        <f t="shared" si="158"/>
        <v>SR 1998</v>
      </c>
      <c r="B10120" t="s">
        <v>181</v>
      </c>
      <c r="C10120">
        <v>1998</v>
      </c>
    </row>
    <row r="10121" spans="1:3" hidden="1">
      <c r="A10121" s="1" t="str">
        <f t="shared" si="158"/>
        <v>SR 1999</v>
      </c>
      <c r="B10121" t="s">
        <v>181</v>
      </c>
      <c r="C10121">
        <v>1999</v>
      </c>
    </row>
    <row r="10122" spans="1:3" hidden="1">
      <c r="A10122" s="1" t="str">
        <f t="shared" si="158"/>
        <v>SR 2000</v>
      </c>
      <c r="B10122" t="s">
        <v>181</v>
      </c>
      <c r="C10122">
        <v>2000</v>
      </c>
    </row>
    <row r="10123" spans="1:3" hidden="1">
      <c r="A10123" s="1" t="str">
        <f t="shared" si="158"/>
        <v>SR 2001</v>
      </c>
      <c r="B10123" t="s">
        <v>181</v>
      </c>
      <c r="C10123">
        <v>2001</v>
      </c>
    </row>
    <row r="10124" spans="1:3" hidden="1">
      <c r="A10124" s="1" t="str">
        <f t="shared" si="158"/>
        <v>SR 2002</v>
      </c>
      <c r="B10124" t="s">
        <v>181</v>
      </c>
      <c r="C10124">
        <v>2002</v>
      </c>
    </row>
    <row r="10125" spans="1:3" hidden="1">
      <c r="A10125" s="1" t="str">
        <f t="shared" si="158"/>
        <v>SR 2003</v>
      </c>
      <c r="B10125" t="s">
        <v>181</v>
      </c>
      <c r="C10125">
        <v>2003</v>
      </c>
    </row>
    <row r="10126" spans="1:3" hidden="1">
      <c r="A10126" s="1" t="str">
        <f t="shared" si="158"/>
        <v>SR 2004</v>
      </c>
      <c r="B10126" t="s">
        <v>181</v>
      </c>
      <c r="C10126">
        <v>2004</v>
      </c>
    </row>
    <row r="10127" spans="1:3" hidden="1">
      <c r="A10127" s="1" t="str">
        <f t="shared" si="158"/>
        <v>SR 2005</v>
      </c>
      <c r="B10127" t="s">
        <v>181</v>
      </c>
      <c r="C10127">
        <v>2005</v>
      </c>
    </row>
    <row r="10128" spans="1:3" hidden="1">
      <c r="A10128" s="1" t="str">
        <f t="shared" si="158"/>
        <v>SR 2006</v>
      </c>
      <c r="B10128" t="s">
        <v>181</v>
      </c>
      <c r="C10128">
        <v>2006</v>
      </c>
    </row>
    <row r="10129" spans="1:3" hidden="1">
      <c r="A10129" s="1" t="str">
        <f t="shared" si="158"/>
        <v>SR 2007</v>
      </c>
      <c r="B10129" t="s">
        <v>181</v>
      </c>
      <c r="C10129">
        <v>2007</v>
      </c>
    </row>
    <row r="10130" spans="1:3" hidden="1">
      <c r="A10130" s="1" t="str">
        <f t="shared" si="158"/>
        <v>SR 2008</v>
      </c>
      <c r="B10130" t="s">
        <v>181</v>
      </c>
      <c r="C10130">
        <v>2008</v>
      </c>
    </row>
    <row r="10131" spans="1:3" hidden="1">
      <c r="A10131" s="1" t="str">
        <f t="shared" si="158"/>
        <v>SR 2009</v>
      </c>
      <c r="B10131" t="s">
        <v>181</v>
      </c>
      <c r="C10131">
        <v>2009</v>
      </c>
    </row>
    <row r="10132" spans="1:3" hidden="1">
      <c r="A10132" s="1" t="str">
        <f t="shared" si="158"/>
        <v>SR 2010</v>
      </c>
      <c r="B10132" t="s">
        <v>181</v>
      </c>
      <c r="C10132">
        <v>2010</v>
      </c>
    </row>
    <row r="10133" spans="1:3" hidden="1">
      <c r="A10133" s="1" t="str">
        <f t="shared" si="158"/>
        <v>SR 2011</v>
      </c>
      <c r="B10133" t="s">
        <v>181</v>
      </c>
      <c r="C10133">
        <v>2011</v>
      </c>
    </row>
    <row r="10134" spans="1:3" hidden="1">
      <c r="A10134" s="1" t="str">
        <f t="shared" si="158"/>
        <v>SR 2012</v>
      </c>
      <c r="B10134" t="s">
        <v>181</v>
      </c>
      <c r="C10134">
        <v>2012</v>
      </c>
    </row>
    <row r="10135" spans="1:3" hidden="1">
      <c r="A10135" s="1" t="str">
        <f t="shared" si="158"/>
        <v>SR 2013</v>
      </c>
      <c r="B10135" t="s">
        <v>181</v>
      </c>
      <c r="C10135">
        <v>2013</v>
      </c>
    </row>
    <row r="10136" spans="1:3" hidden="1">
      <c r="A10136" s="1" t="str">
        <f t="shared" si="158"/>
        <v>SR 2014</v>
      </c>
      <c r="B10136" t="s">
        <v>181</v>
      </c>
      <c r="C10136">
        <v>2014</v>
      </c>
    </row>
    <row r="10137" spans="1:3" hidden="1">
      <c r="A10137" s="1" t="str">
        <f t="shared" si="158"/>
        <v>SR 2015</v>
      </c>
      <c r="B10137" t="s">
        <v>181</v>
      </c>
      <c r="C10137">
        <v>2015</v>
      </c>
    </row>
    <row r="10138" spans="1:3" hidden="1">
      <c r="A10138" s="1" t="str">
        <f t="shared" si="158"/>
        <v>SS 1960</v>
      </c>
      <c r="B10138" t="s">
        <v>179</v>
      </c>
      <c r="C10138">
        <v>1960</v>
      </c>
    </row>
    <row r="10139" spans="1:3" hidden="1">
      <c r="A10139" s="1" t="str">
        <f t="shared" si="158"/>
        <v>SS 1961</v>
      </c>
      <c r="B10139" t="s">
        <v>179</v>
      </c>
      <c r="C10139">
        <v>1961</v>
      </c>
    </row>
    <row r="10140" spans="1:3" hidden="1">
      <c r="A10140" s="1" t="str">
        <f t="shared" si="158"/>
        <v>SS 1962</v>
      </c>
      <c r="B10140" t="s">
        <v>179</v>
      </c>
      <c r="C10140">
        <v>1962</v>
      </c>
    </row>
    <row r="10141" spans="1:3" hidden="1">
      <c r="A10141" s="1" t="str">
        <f t="shared" si="158"/>
        <v>SS 1963</v>
      </c>
      <c r="B10141" t="s">
        <v>179</v>
      </c>
      <c r="C10141">
        <v>1963</v>
      </c>
    </row>
    <row r="10142" spans="1:3" hidden="1">
      <c r="A10142" s="1" t="str">
        <f t="shared" si="158"/>
        <v>SS 1964</v>
      </c>
      <c r="B10142" t="s">
        <v>179</v>
      </c>
      <c r="C10142">
        <v>1964</v>
      </c>
    </row>
    <row r="10143" spans="1:3" hidden="1">
      <c r="A10143" s="1" t="str">
        <f t="shared" si="158"/>
        <v>SS 1965</v>
      </c>
      <c r="B10143" t="s">
        <v>179</v>
      </c>
      <c r="C10143">
        <v>1965</v>
      </c>
    </row>
    <row r="10144" spans="1:3" hidden="1">
      <c r="A10144" s="1" t="str">
        <f t="shared" si="158"/>
        <v>SS 1966</v>
      </c>
      <c r="B10144" t="s">
        <v>179</v>
      </c>
      <c r="C10144">
        <v>1966</v>
      </c>
    </row>
    <row r="10145" spans="1:3" hidden="1">
      <c r="A10145" s="1" t="str">
        <f t="shared" si="158"/>
        <v>SS 1967</v>
      </c>
      <c r="B10145" t="s">
        <v>179</v>
      </c>
      <c r="C10145">
        <v>1967</v>
      </c>
    </row>
    <row r="10146" spans="1:3" hidden="1">
      <c r="A10146" s="1" t="str">
        <f t="shared" si="158"/>
        <v>SS 1968</v>
      </c>
      <c r="B10146" t="s">
        <v>179</v>
      </c>
      <c r="C10146">
        <v>1968</v>
      </c>
    </row>
    <row r="10147" spans="1:3" hidden="1">
      <c r="A10147" s="1" t="str">
        <f t="shared" si="158"/>
        <v>SS 1969</v>
      </c>
      <c r="B10147" t="s">
        <v>179</v>
      </c>
      <c r="C10147">
        <v>1969</v>
      </c>
    </row>
    <row r="10148" spans="1:3" hidden="1">
      <c r="A10148" s="1" t="str">
        <f t="shared" si="158"/>
        <v>SS 1970</v>
      </c>
      <c r="B10148" t="s">
        <v>179</v>
      </c>
      <c r="C10148">
        <v>1970</v>
      </c>
    </row>
    <row r="10149" spans="1:3" hidden="1">
      <c r="A10149" s="1" t="str">
        <f t="shared" si="158"/>
        <v>SS 1971</v>
      </c>
      <c r="B10149" t="s">
        <v>179</v>
      </c>
      <c r="C10149">
        <v>1971</v>
      </c>
    </row>
    <row r="10150" spans="1:3" hidden="1">
      <c r="A10150" s="1" t="str">
        <f t="shared" si="158"/>
        <v>SS 1972</v>
      </c>
      <c r="B10150" t="s">
        <v>179</v>
      </c>
      <c r="C10150">
        <v>1972</v>
      </c>
    </row>
    <row r="10151" spans="1:3" hidden="1">
      <c r="A10151" s="1" t="str">
        <f t="shared" si="158"/>
        <v>SS 1973</v>
      </c>
      <c r="B10151" t="s">
        <v>179</v>
      </c>
      <c r="C10151">
        <v>1973</v>
      </c>
    </row>
    <row r="10152" spans="1:3" hidden="1">
      <c r="A10152" s="1" t="str">
        <f t="shared" si="158"/>
        <v>SS 1974</v>
      </c>
      <c r="B10152" t="s">
        <v>179</v>
      </c>
      <c r="C10152">
        <v>1974</v>
      </c>
    </row>
    <row r="10153" spans="1:3" hidden="1">
      <c r="A10153" s="1" t="str">
        <f t="shared" si="158"/>
        <v>SS 1975</v>
      </c>
      <c r="B10153" t="s">
        <v>179</v>
      </c>
      <c r="C10153">
        <v>1975</v>
      </c>
    </row>
    <row r="10154" spans="1:3" hidden="1">
      <c r="A10154" s="1" t="str">
        <f t="shared" si="158"/>
        <v>SS 1976</v>
      </c>
      <c r="B10154" t="s">
        <v>179</v>
      </c>
      <c r="C10154">
        <v>1976</v>
      </c>
    </row>
    <row r="10155" spans="1:3" hidden="1">
      <c r="A10155" s="1" t="str">
        <f t="shared" si="158"/>
        <v>SS 1977</v>
      </c>
      <c r="B10155" t="s">
        <v>179</v>
      </c>
      <c r="C10155">
        <v>1977</v>
      </c>
    </row>
    <row r="10156" spans="1:3" hidden="1">
      <c r="A10156" s="1" t="str">
        <f t="shared" si="158"/>
        <v>SS 1978</v>
      </c>
      <c r="B10156" t="s">
        <v>179</v>
      </c>
      <c r="C10156">
        <v>1978</v>
      </c>
    </row>
    <row r="10157" spans="1:3" hidden="1">
      <c r="A10157" s="1" t="str">
        <f t="shared" si="158"/>
        <v>SS 1979</v>
      </c>
      <c r="B10157" t="s">
        <v>179</v>
      </c>
      <c r="C10157">
        <v>1979</v>
      </c>
    </row>
    <row r="10158" spans="1:3" hidden="1">
      <c r="A10158" s="1" t="str">
        <f t="shared" si="158"/>
        <v>SS 1980</v>
      </c>
      <c r="B10158" t="s">
        <v>179</v>
      </c>
      <c r="C10158">
        <v>1980</v>
      </c>
    </row>
    <row r="10159" spans="1:3" hidden="1">
      <c r="A10159" s="1" t="str">
        <f t="shared" si="158"/>
        <v>SS 1981</v>
      </c>
      <c r="B10159" t="s">
        <v>179</v>
      </c>
      <c r="C10159">
        <v>1981</v>
      </c>
    </row>
    <row r="10160" spans="1:3" hidden="1">
      <c r="A10160" s="1" t="str">
        <f t="shared" si="158"/>
        <v>SS 1982</v>
      </c>
      <c r="B10160" t="s">
        <v>179</v>
      </c>
      <c r="C10160">
        <v>1982</v>
      </c>
    </row>
    <row r="10161" spans="1:3" hidden="1">
      <c r="A10161" s="1" t="str">
        <f t="shared" si="158"/>
        <v>SS 1983</v>
      </c>
      <c r="B10161" t="s">
        <v>179</v>
      </c>
      <c r="C10161">
        <v>1983</v>
      </c>
    </row>
    <row r="10162" spans="1:3" hidden="1">
      <c r="A10162" s="1" t="str">
        <f t="shared" si="158"/>
        <v>SS 1984</v>
      </c>
      <c r="B10162" t="s">
        <v>179</v>
      </c>
      <c r="C10162">
        <v>1984</v>
      </c>
    </row>
    <row r="10163" spans="1:3" hidden="1">
      <c r="A10163" s="1" t="str">
        <f t="shared" si="158"/>
        <v>SS 1985</v>
      </c>
      <c r="B10163" t="s">
        <v>179</v>
      </c>
      <c r="C10163">
        <v>1985</v>
      </c>
    </row>
    <row r="10164" spans="1:3" hidden="1">
      <c r="A10164" s="1" t="str">
        <f t="shared" si="158"/>
        <v>SS 1986</v>
      </c>
      <c r="B10164" t="s">
        <v>179</v>
      </c>
      <c r="C10164">
        <v>1986</v>
      </c>
    </row>
    <row r="10165" spans="1:3" hidden="1">
      <c r="A10165" s="1" t="str">
        <f t="shared" si="158"/>
        <v>SS 1987</v>
      </c>
      <c r="B10165" t="s">
        <v>179</v>
      </c>
      <c r="C10165">
        <v>1987</v>
      </c>
    </row>
    <row r="10166" spans="1:3" hidden="1">
      <c r="A10166" s="1" t="str">
        <f t="shared" si="158"/>
        <v>SS 1988</v>
      </c>
      <c r="B10166" t="s">
        <v>179</v>
      </c>
      <c r="C10166">
        <v>1988</v>
      </c>
    </row>
    <row r="10167" spans="1:3" hidden="1">
      <c r="A10167" s="1" t="str">
        <f t="shared" si="158"/>
        <v>SS 1989</v>
      </c>
      <c r="B10167" t="s">
        <v>179</v>
      </c>
      <c r="C10167">
        <v>1989</v>
      </c>
    </row>
    <row r="10168" spans="1:3" hidden="1">
      <c r="A10168" s="1" t="str">
        <f t="shared" si="158"/>
        <v>SS 1990</v>
      </c>
      <c r="B10168" t="s">
        <v>179</v>
      </c>
      <c r="C10168">
        <v>1990</v>
      </c>
    </row>
    <row r="10169" spans="1:3" hidden="1">
      <c r="A10169" s="1" t="str">
        <f t="shared" si="158"/>
        <v>SS 1991</v>
      </c>
      <c r="B10169" t="s">
        <v>179</v>
      </c>
      <c r="C10169">
        <v>1991</v>
      </c>
    </row>
    <row r="10170" spans="1:3" hidden="1">
      <c r="A10170" s="1" t="str">
        <f t="shared" si="158"/>
        <v>SS 1992</v>
      </c>
      <c r="B10170" t="s">
        <v>179</v>
      </c>
      <c r="C10170">
        <v>1992</v>
      </c>
    </row>
    <row r="10171" spans="1:3" hidden="1">
      <c r="A10171" s="1" t="str">
        <f t="shared" si="158"/>
        <v>SS 1993</v>
      </c>
      <c r="B10171" t="s">
        <v>179</v>
      </c>
      <c r="C10171">
        <v>1993</v>
      </c>
    </row>
    <row r="10172" spans="1:3" hidden="1">
      <c r="A10172" s="1" t="str">
        <f t="shared" si="158"/>
        <v>SS 1994</v>
      </c>
      <c r="B10172" t="s">
        <v>179</v>
      </c>
      <c r="C10172">
        <v>1994</v>
      </c>
    </row>
    <row r="10173" spans="1:3" hidden="1">
      <c r="A10173" s="1" t="str">
        <f t="shared" si="158"/>
        <v>SS 1995</v>
      </c>
      <c r="B10173" t="s">
        <v>179</v>
      </c>
      <c r="C10173">
        <v>1995</v>
      </c>
    </row>
    <row r="10174" spans="1:3" hidden="1">
      <c r="A10174" s="1" t="str">
        <f t="shared" si="158"/>
        <v>SS 1996</v>
      </c>
      <c r="B10174" t="s">
        <v>179</v>
      </c>
      <c r="C10174">
        <v>1996</v>
      </c>
    </row>
    <row r="10175" spans="1:3" hidden="1">
      <c r="A10175" s="1" t="str">
        <f t="shared" si="158"/>
        <v>SS 1997</v>
      </c>
      <c r="B10175" t="s">
        <v>179</v>
      </c>
      <c r="C10175">
        <v>1997</v>
      </c>
    </row>
    <row r="10176" spans="1:3" hidden="1">
      <c r="A10176" s="1" t="str">
        <f t="shared" si="158"/>
        <v>SS 1998</v>
      </c>
      <c r="B10176" t="s">
        <v>179</v>
      </c>
      <c r="C10176">
        <v>1998</v>
      </c>
    </row>
    <row r="10177" spans="1:3" hidden="1">
      <c r="A10177" s="1" t="str">
        <f t="shared" si="158"/>
        <v>SS 1999</v>
      </c>
      <c r="B10177" t="s">
        <v>179</v>
      </c>
      <c r="C10177">
        <v>1999</v>
      </c>
    </row>
    <row r="10178" spans="1:3" hidden="1">
      <c r="A10178" s="1" t="str">
        <f t="shared" si="158"/>
        <v>SS 2000</v>
      </c>
      <c r="B10178" t="s">
        <v>179</v>
      </c>
      <c r="C10178">
        <v>2000</v>
      </c>
    </row>
    <row r="10179" spans="1:3" hidden="1">
      <c r="A10179" s="1" t="str">
        <f t="shared" ref="A10179:A10242" si="159">CONCATENATE(B10179," ",C10179)</f>
        <v>SS 2001</v>
      </c>
      <c r="B10179" t="s">
        <v>179</v>
      </c>
      <c r="C10179">
        <v>2001</v>
      </c>
    </row>
    <row r="10180" spans="1:3" hidden="1">
      <c r="A10180" s="1" t="str">
        <f t="shared" si="159"/>
        <v>SS 2002</v>
      </c>
      <c r="B10180" t="s">
        <v>179</v>
      </c>
      <c r="C10180">
        <v>2002</v>
      </c>
    </row>
    <row r="10181" spans="1:3" hidden="1">
      <c r="A10181" s="1" t="str">
        <f t="shared" si="159"/>
        <v>SS 2003</v>
      </c>
      <c r="B10181" t="s">
        <v>179</v>
      </c>
      <c r="C10181">
        <v>2003</v>
      </c>
    </row>
    <row r="10182" spans="1:3" hidden="1">
      <c r="A10182" s="1" t="str">
        <f t="shared" si="159"/>
        <v>SS 2004</v>
      </c>
      <c r="B10182" t="s">
        <v>179</v>
      </c>
      <c r="C10182">
        <v>2004</v>
      </c>
    </row>
    <row r="10183" spans="1:3" hidden="1">
      <c r="A10183" s="1" t="str">
        <f t="shared" si="159"/>
        <v>SS 2005</v>
      </c>
      <c r="B10183" t="s">
        <v>179</v>
      </c>
      <c r="C10183">
        <v>2005</v>
      </c>
    </row>
    <row r="10184" spans="1:3" hidden="1">
      <c r="A10184" s="1" t="str">
        <f t="shared" si="159"/>
        <v>SS 2006</v>
      </c>
      <c r="B10184" t="s">
        <v>179</v>
      </c>
      <c r="C10184">
        <v>2006</v>
      </c>
    </row>
    <row r="10185" spans="1:3" hidden="1">
      <c r="A10185" s="1" t="str">
        <f t="shared" si="159"/>
        <v>SS 2007</v>
      </c>
      <c r="B10185" t="s">
        <v>179</v>
      </c>
      <c r="C10185">
        <v>2007</v>
      </c>
    </row>
    <row r="10186" spans="1:3" hidden="1">
      <c r="A10186" s="1" t="str">
        <f t="shared" si="159"/>
        <v>SS 2008</v>
      </c>
      <c r="B10186" t="s">
        <v>179</v>
      </c>
      <c r="C10186">
        <v>2008</v>
      </c>
    </row>
    <row r="10187" spans="1:3" hidden="1">
      <c r="A10187" s="1" t="str">
        <f t="shared" si="159"/>
        <v>SS 2009</v>
      </c>
      <c r="B10187" t="s">
        <v>179</v>
      </c>
      <c r="C10187">
        <v>2009</v>
      </c>
    </row>
    <row r="10188" spans="1:3" hidden="1">
      <c r="A10188" s="1" t="str">
        <f t="shared" si="159"/>
        <v>SS 2010</v>
      </c>
      <c r="B10188" t="s">
        <v>179</v>
      </c>
      <c r="C10188">
        <v>2010</v>
      </c>
    </row>
    <row r="10189" spans="1:3" hidden="1">
      <c r="A10189" s="1" t="str">
        <f t="shared" si="159"/>
        <v>SS 2011</v>
      </c>
      <c r="B10189" t="s">
        <v>179</v>
      </c>
      <c r="C10189">
        <v>2011</v>
      </c>
    </row>
    <row r="10190" spans="1:3" hidden="1">
      <c r="A10190" s="1" t="str">
        <f t="shared" si="159"/>
        <v>SS 2012</v>
      </c>
      <c r="B10190" t="s">
        <v>179</v>
      </c>
      <c r="C10190">
        <v>2012</v>
      </c>
    </row>
    <row r="10191" spans="1:3" hidden="1">
      <c r="A10191" s="1" t="str">
        <f t="shared" si="159"/>
        <v>SS 2013</v>
      </c>
      <c r="B10191" t="s">
        <v>179</v>
      </c>
      <c r="C10191">
        <v>2013</v>
      </c>
    </row>
    <row r="10192" spans="1:3" hidden="1">
      <c r="A10192" s="1" t="str">
        <f t="shared" si="159"/>
        <v>SS 2014</v>
      </c>
      <c r="B10192" t="s">
        <v>179</v>
      </c>
      <c r="C10192">
        <v>2014</v>
      </c>
    </row>
    <row r="10193" spans="1:3" hidden="1">
      <c r="A10193" s="1" t="str">
        <f t="shared" si="159"/>
        <v>SS 2015</v>
      </c>
      <c r="B10193" t="s">
        <v>179</v>
      </c>
      <c r="C10193">
        <v>2015</v>
      </c>
    </row>
    <row r="10194" spans="1:3" hidden="1">
      <c r="A10194" s="1" t="str">
        <f t="shared" si="159"/>
        <v>ST 1960</v>
      </c>
      <c r="B10194" t="s">
        <v>180</v>
      </c>
      <c r="C10194">
        <v>1960</v>
      </c>
    </row>
    <row r="10195" spans="1:3" hidden="1">
      <c r="A10195" s="1" t="str">
        <f t="shared" si="159"/>
        <v>ST 1961</v>
      </c>
      <c r="B10195" t="s">
        <v>180</v>
      </c>
      <c r="C10195">
        <v>1961</v>
      </c>
    </row>
    <row r="10196" spans="1:3" hidden="1">
      <c r="A10196" s="1" t="str">
        <f t="shared" si="159"/>
        <v>ST 1962</v>
      </c>
      <c r="B10196" t="s">
        <v>180</v>
      </c>
      <c r="C10196">
        <v>1962</v>
      </c>
    </row>
    <row r="10197" spans="1:3" hidden="1">
      <c r="A10197" s="1" t="str">
        <f t="shared" si="159"/>
        <v>ST 1963</v>
      </c>
      <c r="B10197" t="s">
        <v>180</v>
      </c>
      <c r="C10197">
        <v>1963</v>
      </c>
    </row>
    <row r="10198" spans="1:3" hidden="1">
      <c r="A10198" s="1" t="str">
        <f t="shared" si="159"/>
        <v>ST 1964</v>
      </c>
      <c r="B10198" t="s">
        <v>180</v>
      </c>
      <c r="C10198">
        <v>1964</v>
      </c>
    </row>
    <row r="10199" spans="1:3" hidden="1">
      <c r="A10199" s="1" t="str">
        <f t="shared" si="159"/>
        <v>ST 1965</v>
      </c>
      <c r="B10199" t="s">
        <v>180</v>
      </c>
      <c r="C10199">
        <v>1965</v>
      </c>
    </row>
    <row r="10200" spans="1:3" hidden="1">
      <c r="A10200" s="1" t="str">
        <f t="shared" si="159"/>
        <v>ST 1966</v>
      </c>
      <c r="B10200" t="s">
        <v>180</v>
      </c>
      <c r="C10200">
        <v>1966</v>
      </c>
    </row>
    <row r="10201" spans="1:3" hidden="1">
      <c r="A10201" s="1" t="str">
        <f t="shared" si="159"/>
        <v>ST 1967</v>
      </c>
      <c r="B10201" t="s">
        <v>180</v>
      </c>
      <c r="C10201">
        <v>1967</v>
      </c>
    </row>
    <row r="10202" spans="1:3" hidden="1">
      <c r="A10202" s="1" t="str">
        <f t="shared" si="159"/>
        <v>ST 1968</v>
      </c>
      <c r="B10202" t="s">
        <v>180</v>
      </c>
      <c r="C10202">
        <v>1968</v>
      </c>
    </row>
    <row r="10203" spans="1:3" hidden="1">
      <c r="A10203" s="1" t="str">
        <f t="shared" si="159"/>
        <v>ST 1969</v>
      </c>
      <c r="B10203" t="s">
        <v>180</v>
      </c>
      <c r="C10203">
        <v>1969</v>
      </c>
    </row>
    <row r="10204" spans="1:3" hidden="1">
      <c r="A10204" s="1" t="str">
        <f t="shared" si="159"/>
        <v>ST 1970</v>
      </c>
      <c r="B10204" t="s">
        <v>180</v>
      </c>
      <c r="C10204">
        <v>1970</v>
      </c>
    </row>
    <row r="10205" spans="1:3" hidden="1">
      <c r="A10205" s="1" t="str">
        <f t="shared" si="159"/>
        <v>ST 1971</v>
      </c>
      <c r="B10205" t="s">
        <v>180</v>
      </c>
      <c r="C10205">
        <v>1971</v>
      </c>
    </row>
    <row r="10206" spans="1:3" hidden="1">
      <c r="A10206" s="1" t="str">
        <f t="shared" si="159"/>
        <v>ST 1972</v>
      </c>
      <c r="B10206" t="s">
        <v>180</v>
      </c>
      <c r="C10206">
        <v>1972</v>
      </c>
    </row>
    <row r="10207" spans="1:3" hidden="1">
      <c r="A10207" s="1" t="str">
        <f t="shared" si="159"/>
        <v>ST 1973</v>
      </c>
      <c r="B10207" t="s">
        <v>180</v>
      </c>
      <c r="C10207">
        <v>1973</v>
      </c>
    </row>
    <row r="10208" spans="1:3" hidden="1">
      <c r="A10208" s="1" t="str">
        <f t="shared" si="159"/>
        <v>ST 1974</v>
      </c>
      <c r="B10208" t="s">
        <v>180</v>
      </c>
      <c r="C10208">
        <v>1974</v>
      </c>
    </row>
    <row r="10209" spans="1:3" hidden="1">
      <c r="A10209" s="1" t="str">
        <f t="shared" si="159"/>
        <v>ST 1975</v>
      </c>
      <c r="B10209" t="s">
        <v>180</v>
      </c>
      <c r="C10209">
        <v>1975</v>
      </c>
    </row>
    <row r="10210" spans="1:3" hidden="1">
      <c r="A10210" s="1" t="str">
        <f t="shared" si="159"/>
        <v>ST 1976</v>
      </c>
      <c r="B10210" t="s">
        <v>180</v>
      </c>
      <c r="C10210">
        <v>1976</v>
      </c>
    </row>
    <row r="10211" spans="1:3" hidden="1">
      <c r="A10211" s="1" t="str">
        <f t="shared" si="159"/>
        <v>ST 1977</v>
      </c>
      <c r="B10211" t="s">
        <v>180</v>
      </c>
      <c r="C10211">
        <v>1977</v>
      </c>
    </row>
    <row r="10212" spans="1:3" hidden="1">
      <c r="A10212" s="1" t="str">
        <f t="shared" si="159"/>
        <v>ST 1978</v>
      </c>
      <c r="B10212" t="s">
        <v>180</v>
      </c>
      <c r="C10212">
        <v>1978</v>
      </c>
    </row>
    <row r="10213" spans="1:3" hidden="1">
      <c r="A10213" s="1" t="str">
        <f t="shared" si="159"/>
        <v>ST 1979</v>
      </c>
      <c r="B10213" t="s">
        <v>180</v>
      </c>
      <c r="C10213">
        <v>1979</v>
      </c>
    </row>
    <row r="10214" spans="1:3" hidden="1">
      <c r="A10214" s="1" t="str">
        <f t="shared" si="159"/>
        <v>ST 1980</v>
      </c>
      <c r="B10214" t="s">
        <v>180</v>
      </c>
      <c r="C10214">
        <v>1980</v>
      </c>
    </row>
    <row r="10215" spans="1:3" hidden="1">
      <c r="A10215" s="1" t="str">
        <f t="shared" si="159"/>
        <v>ST 1981</v>
      </c>
      <c r="B10215" t="s">
        <v>180</v>
      </c>
      <c r="C10215">
        <v>1981</v>
      </c>
    </row>
    <row r="10216" spans="1:3" hidden="1">
      <c r="A10216" s="1" t="str">
        <f t="shared" si="159"/>
        <v>ST 1982</v>
      </c>
      <c r="B10216" t="s">
        <v>180</v>
      </c>
      <c r="C10216">
        <v>1982</v>
      </c>
    </row>
    <row r="10217" spans="1:3" hidden="1">
      <c r="A10217" s="1" t="str">
        <f t="shared" si="159"/>
        <v>ST 1983</v>
      </c>
      <c r="B10217" t="s">
        <v>180</v>
      </c>
      <c r="C10217">
        <v>1983</v>
      </c>
    </row>
    <row r="10218" spans="1:3" hidden="1">
      <c r="A10218" s="1" t="str">
        <f t="shared" si="159"/>
        <v>ST 1984</v>
      </c>
      <c r="B10218" t="s">
        <v>180</v>
      </c>
      <c r="C10218">
        <v>1984</v>
      </c>
    </row>
    <row r="10219" spans="1:3" hidden="1">
      <c r="A10219" s="1" t="str">
        <f t="shared" si="159"/>
        <v>ST 1985</v>
      </c>
      <c r="B10219" t="s">
        <v>180</v>
      </c>
      <c r="C10219">
        <v>1985</v>
      </c>
    </row>
    <row r="10220" spans="1:3" hidden="1">
      <c r="A10220" s="1" t="str">
        <f t="shared" si="159"/>
        <v>ST 1986</v>
      </c>
      <c r="B10220" t="s">
        <v>180</v>
      </c>
      <c r="C10220">
        <v>1986</v>
      </c>
    </row>
    <row r="10221" spans="1:3" hidden="1">
      <c r="A10221" s="1" t="str">
        <f t="shared" si="159"/>
        <v>ST 1987</v>
      </c>
      <c r="B10221" t="s">
        <v>180</v>
      </c>
      <c r="C10221">
        <v>1987</v>
      </c>
    </row>
    <row r="10222" spans="1:3" hidden="1">
      <c r="A10222" s="1" t="str">
        <f t="shared" si="159"/>
        <v>ST 1988</v>
      </c>
      <c r="B10222" t="s">
        <v>180</v>
      </c>
      <c r="C10222">
        <v>1988</v>
      </c>
    </row>
    <row r="10223" spans="1:3" hidden="1">
      <c r="A10223" s="1" t="str">
        <f t="shared" si="159"/>
        <v>ST 1989</v>
      </c>
      <c r="B10223" t="s">
        <v>180</v>
      </c>
      <c r="C10223">
        <v>1989</v>
      </c>
    </row>
    <row r="10224" spans="1:3" hidden="1">
      <c r="A10224" s="1" t="str">
        <f t="shared" si="159"/>
        <v>ST 1990</v>
      </c>
      <c r="B10224" t="s">
        <v>180</v>
      </c>
      <c r="C10224">
        <v>1990</v>
      </c>
    </row>
    <row r="10225" spans="1:8" hidden="1">
      <c r="A10225" s="1" t="str">
        <f t="shared" si="159"/>
        <v>ST 1991</v>
      </c>
      <c r="B10225" t="s">
        <v>180</v>
      </c>
      <c r="C10225">
        <v>1991</v>
      </c>
    </row>
    <row r="10226" spans="1:8" hidden="1">
      <c r="A10226" s="1" t="str">
        <f t="shared" si="159"/>
        <v>ST 1992</v>
      </c>
      <c r="B10226" t="s">
        <v>180</v>
      </c>
      <c r="C10226">
        <v>1992</v>
      </c>
    </row>
    <row r="10227" spans="1:8" hidden="1">
      <c r="A10227" s="1" t="str">
        <f t="shared" si="159"/>
        <v>ST 1993</v>
      </c>
      <c r="B10227" t="s">
        <v>180</v>
      </c>
      <c r="C10227">
        <v>1993</v>
      </c>
    </row>
    <row r="10228" spans="1:8" hidden="1">
      <c r="A10228" s="1" t="str">
        <f t="shared" si="159"/>
        <v>ST 1994</v>
      </c>
      <c r="B10228" t="s">
        <v>180</v>
      </c>
      <c r="C10228">
        <v>1994</v>
      </c>
    </row>
    <row r="10229" spans="1:8" hidden="1">
      <c r="A10229" s="1" t="str">
        <f t="shared" si="159"/>
        <v>ST 1995</v>
      </c>
      <c r="B10229" t="s">
        <v>180</v>
      </c>
      <c r="C10229">
        <v>1995</v>
      </c>
    </row>
    <row r="10230" spans="1:8" hidden="1">
      <c r="A10230" s="1" t="str">
        <f t="shared" si="159"/>
        <v>ST 1996</v>
      </c>
      <c r="B10230" t="s">
        <v>180</v>
      </c>
      <c r="C10230">
        <v>1996</v>
      </c>
    </row>
    <row r="10231" spans="1:8" hidden="1">
      <c r="A10231" s="1" t="str">
        <f t="shared" si="159"/>
        <v>ST 1997</v>
      </c>
      <c r="B10231" t="s">
        <v>180</v>
      </c>
      <c r="C10231">
        <v>1997</v>
      </c>
    </row>
    <row r="10232" spans="1:8" hidden="1">
      <c r="A10232" s="1" t="str">
        <f t="shared" si="159"/>
        <v>ST 1998</v>
      </c>
      <c r="B10232" t="s">
        <v>180</v>
      </c>
      <c r="C10232">
        <v>1998</v>
      </c>
    </row>
    <row r="10233" spans="1:8" hidden="1">
      <c r="A10233" s="1" t="str">
        <f t="shared" si="159"/>
        <v>ST 1999</v>
      </c>
      <c r="B10233" t="s">
        <v>180</v>
      </c>
      <c r="C10233">
        <v>1999</v>
      </c>
    </row>
    <row r="10234" spans="1:8" hidden="1">
      <c r="A10234" s="1" t="str">
        <f t="shared" si="159"/>
        <v>ST 2000</v>
      </c>
      <c r="B10234" t="s">
        <v>180</v>
      </c>
      <c r="C10234">
        <v>2000</v>
      </c>
      <c r="D10234">
        <v>7.92</v>
      </c>
      <c r="E10234">
        <v>12.3</v>
      </c>
      <c r="F10234">
        <v>16.64</v>
      </c>
      <c r="G10234">
        <v>22.96</v>
      </c>
      <c r="H10234">
        <v>40.18</v>
      </c>
    </row>
    <row r="10235" spans="1:8" hidden="1">
      <c r="A10235" s="1" t="str">
        <f t="shared" si="159"/>
        <v>ST 2001</v>
      </c>
      <c r="B10235" t="s">
        <v>180</v>
      </c>
      <c r="C10235">
        <v>2001</v>
      </c>
    </row>
    <row r="10236" spans="1:8" hidden="1">
      <c r="A10236" s="1" t="str">
        <f t="shared" si="159"/>
        <v>ST 2002</v>
      </c>
      <c r="B10236" t="s">
        <v>180</v>
      </c>
      <c r="C10236">
        <v>2002</v>
      </c>
    </row>
    <row r="10237" spans="1:8" hidden="1">
      <c r="A10237" s="1" t="str">
        <f t="shared" si="159"/>
        <v>ST 2003</v>
      </c>
      <c r="B10237" t="s">
        <v>180</v>
      </c>
      <c r="C10237">
        <v>2003</v>
      </c>
    </row>
    <row r="10238" spans="1:8" hidden="1">
      <c r="A10238" s="1" t="str">
        <f t="shared" si="159"/>
        <v>ST 2004</v>
      </c>
      <c r="B10238" t="s">
        <v>180</v>
      </c>
      <c r="C10238">
        <v>2004</v>
      </c>
    </row>
    <row r="10239" spans="1:8" hidden="1">
      <c r="A10239" s="1" t="str">
        <f t="shared" si="159"/>
        <v>ST 2005</v>
      </c>
      <c r="B10239" t="s">
        <v>180</v>
      </c>
      <c r="C10239">
        <v>2005</v>
      </c>
    </row>
    <row r="10240" spans="1:8" hidden="1">
      <c r="A10240" s="1" t="str">
        <f t="shared" si="159"/>
        <v>ST 2006</v>
      </c>
      <c r="B10240" t="s">
        <v>180</v>
      </c>
      <c r="C10240">
        <v>2006</v>
      </c>
    </row>
    <row r="10241" spans="1:8" hidden="1">
      <c r="A10241" s="1" t="str">
        <f t="shared" si="159"/>
        <v>ST 2007</v>
      </c>
      <c r="B10241" t="s">
        <v>180</v>
      </c>
      <c r="C10241">
        <v>2007</v>
      </c>
    </row>
    <row r="10242" spans="1:8" hidden="1">
      <c r="A10242" s="1" t="str">
        <f t="shared" si="159"/>
        <v>ST 2008</v>
      </c>
      <c r="B10242" t="s">
        <v>180</v>
      </c>
      <c r="C10242">
        <v>2008</v>
      </c>
    </row>
    <row r="10243" spans="1:8" hidden="1">
      <c r="A10243" s="1" t="str">
        <f t="shared" ref="A10243:A10306" si="160">CONCATENATE(B10243," ",C10243)</f>
        <v>ST 2009</v>
      </c>
      <c r="B10243" t="s">
        <v>180</v>
      </c>
      <c r="C10243">
        <v>2009</v>
      </c>
    </row>
    <row r="10244" spans="1:8" hidden="1">
      <c r="A10244" s="1" t="str">
        <f t="shared" si="160"/>
        <v>ST 2010</v>
      </c>
      <c r="B10244" t="s">
        <v>180</v>
      </c>
      <c r="C10244">
        <v>2010</v>
      </c>
      <c r="D10244">
        <v>8.3800000000000008</v>
      </c>
      <c r="E10244">
        <v>12.74</v>
      </c>
      <c r="F10244">
        <v>16.829999999999998</v>
      </c>
      <c r="G10244">
        <v>22.56</v>
      </c>
      <c r="H10244">
        <v>39.49</v>
      </c>
    </row>
    <row r="10245" spans="1:8" hidden="1">
      <c r="A10245" s="1" t="str">
        <f t="shared" si="160"/>
        <v>ST 2011</v>
      </c>
      <c r="B10245" t="s">
        <v>180</v>
      </c>
      <c r="C10245">
        <v>2011</v>
      </c>
    </row>
    <row r="10246" spans="1:8" hidden="1">
      <c r="A10246" s="1" t="str">
        <f t="shared" si="160"/>
        <v>ST 2012</v>
      </c>
      <c r="B10246" t="s">
        <v>180</v>
      </c>
      <c r="C10246">
        <v>2012</v>
      </c>
    </row>
    <row r="10247" spans="1:8" hidden="1">
      <c r="A10247" s="1" t="str">
        <f t="shared" si="160"/>
        <v>ST 2013</v>
      </c>
      <c r="B10247" t="s">
        <v>180</v>
      </c>
      <c r="C10247">
        <v>2013</v>
      </c>
    </row>
    <row r="10248" spans="1:8" hidden="1">
      <c r="A10248" s="1" t="str">
        <f t="shared" si="160"/>
        <v>ST 2014</v>
      </c>
      <c r="B10248" t="s">
        <v>180</v>
      </c>
      <c r="C10248">
        <v>2014</v>
      </c>
    </row>
    <row r="10249" spans="1:8" hidden="1">
      <c r="A10249" s="1" t="str">
        <f t="shared" si="160"/>
        <v>ST 2015</v>
      </c>
      <c r="B10249" t="s">
        <v>180</v>
      </c>
      <c r="C10249">
        <v>2015</v>
      </c>
    </row>
    <row r="10250" spans="1:8" hidden="1">
      <c r="A10250" s="1" t="str">
        <f t="shared" si="160"/>
        <v>SV 1960</v>
      </c>
      <c r="B10250" t="s">
        <v>175</v>
      </c>
      <c r="C10250">
        <v>1960</v>
      </c>
    </row>
    <row r="10251" spans="1:8" hidden="1">
      <c r="A10251" s="1" t="str">
        <f t="shared" si="160"/>
        <v>SV 1961</v>
      </c>
      <c r="B10251" t="s">
        <v>175</v>
      </c>
      <c r="C10251">
        <v>1961</v>
      </c>
    </row>
    <row r="10252" spans="1:8" hidden="1">
      <c r="A10252" s="1" t="str">
        <f t="shared" si="160"/>
        <v>SV 1962</v>
      </c>
      <c r="B10252" t="s">
        <v>175</v>
      </c>
      <c r="C10252">
        <v>1962</v>
      </c>
    </row>
    <row r="10253" spans="1:8" hidden="1">
      <c r="A10253" s="1" t="str">
        <f t="shared" si="160"/>
        <v>SV 1963</v>
      </c>
      <c r="B10253" t="s">
        <v>175</v>
      </c>
      <c r="C10253">
        <v>1963</v>
      </c>
    </row>
    <row r="10254" spans="1:8" hidden="1">
      <c r="A10254" s="1" t="str">
        <f t="shared" si="160"/>
        <v>SV 1964</v>
      </c>
      <c r="B10254" t="s">
        <v>175</v>
      </c>
      <c r="C10254">
        <v>1964</v>
      </c>
    </row>
    <row r="10255" spans="1:8" hidden="1">
      <c r="A10255" s="1" t="str">
        <f t="shared" si="160"/>
        <v>SV 1965</v>
      </c>
      <c r="B10255" t="s">
        <v>175</v>
      </c>
      <c r="C10255">
        <v>1965</v>
      </c>
    </row>
    <row r="10256" spans="1:8" hidden="1">
      <c r="A10256" s="1" t="str">
        <f t="shared" si="160"/>
        <v>SV 1966</v>
      </c>
      <c r="B10256" t="s">
        <v>175</v>
      </c>
      <c r="C10256">
        <v>1966</v>
      </c>
    </row>
    <row r="10257" spans="1:3" hidden="1">
      <c r="A10257" s="1" t="str">
        <f t="shared" si="160"/>
        <v>SV 1967</v>
      </c>
      <c r="B10257" t="s">
        <v>175</v>
      </c>
      <c r="C10257">
        <v>1967</v>
      </c>
    </row>
    <row r="10258" spans="1:3" hidden="1">
      <c r="A10258" s="1" t="str">
        <f t="shared" si="160"/>
        <v>SV 1968</v>
      </c>
      <c r="B10258" t="s">
        <v>175</v>
      </c>
      <c r="C10258">
        <v>1968</v>
      </c>
    </row>
    <row r="10259" spans="1:3" hidden="1">
      <c r="A10259" s="1" t="str">
        <f t="shared" si="160"/>
        <v>SV 1969</v>
      </c>
      <c r="B10259" t="s">
        <v>175</v>
      </c>
      <c r="C10259">
        <v>1969</v>
      </c>
    </row>
    <row r="10260" spans="1:3" hidden="1">
      <c r="A10260" s="1" t="str">
        <f t="shared" si="160"/>
        <v>SV 1970</v>
      </c>
      <c r="B10260" t="s">
        <v>175</v>
      </c>
      <c r="C10260">
        <v>1970</v>
      </c>
    </row>
    <row r="10261" spans="1:3" hidden="1">
      <c r="A10261" s="1" t="str">
        <f t="shared" si="160"/>
        <v>SV 1971</v>
      </c>
      <c r="B10261" t="s">
        <v>175</v>
      </c>
      <c r="C10261">
        <v>1971</v>
      </c>
    </row>
    <row r="10262" spans="1:3" hidden="1">
      <c r="A10262" s="1" t="str">
        <f t="shared" si="160"/>
        <v>SV 1972</v>
      </c>
      <c r="B10262" t="s">
        <v>175</v>
      </c>
      <c r="C10262">
        <v>1972</v>
      </c>
    </row>
    <row r="10263" spans="1:3" hidden="1">
      <c r="A10263" s="1" t="str">
        <f t="shared" si="160"/>
        <v>SV 1973</v>
      </c>
      <c r="B10263" t="s">
        <v>175</v>
      </c>
      <c r="C10263">
        <v>1973</v>
      </c>
    </row>
    <row r="10264" spans="1:3" hidden="1">
      <c r="A10264" s="1" t="str">
        <f t="shared" si="160"/>
        <v>SV 1974</v>
      </c>
      <c r="B10264" t="s">
        <v>175</v>
      </c>
      <c r="C10264">
        <v>1974</v>
      </c>
    </row>
    <row r="10265" spans="1:3" hidden="1">
      <c r="A10265" s="1" t="str">
        <f t="shared" si="160"/>
        <v>SV 1975</v>
      </c>
      <c r="B10265" t="s">
        <v>175</v>
      </c>
      <c r="C10265">
        <v>1975</v>
      </c>
    </row>
    <row r="10266" spans="1:3" hidden="1">
      <c r="A10266" s="1" t="str">
        <f t="shared" si="160"/>
        <v>SV 1976</v>
      </c>
      <c r="B10266" t="s">
        <v>175</v>
      </c>
      <c r="C10266">
        <v>1976</v>
      </c>
    </row>
    <row r="10267" spans="1:3" hidden="1">
      <c r="A10267" s="1" t="str">
        <f t="shared" si="160"/>
        <v>SV 1977</v>
      </c>
      <c r="B10267" t="s">
        <v>175</v>
      </c>
      <c r="C10267">
        <v>1977</v>
      </c>
    </row>
    <row r="10268" spans="1:3" hidden="1">
      <c r="A10268" s="1" t="str">
        <f t="shared" si="160"/>
        <v>SV 1978</v>
      </c>
      <c r="B10268" t="s">
        <v>175</v>
      </c>
      <c r="C10268">
        <v>1978</v>
      </c>
    </row>
    <row r="10269" spans="1:3" hidden="1">
      <c r="A10269" s="1" t="str">
        <f t="shared" si="160"/>
        <v>SV 1979</v>
      </c>
      <c r="B10269" t="s">
        <v>175</v>
      </c>
      <c r="C10269">
        <v>1979</v>
      </c>
    </row>
    <row r="10270" spans="1:3" hidden="1">
      <c r="A10270" s="1" t="str">
        <f t="shared" si="160"/>
        <v>SV 1980</v>
      </c>
      <c r="B10270" t="s">
        <v>175</v>
      </c>
      <c r="C10270">
        <v>1980</v>
      </c>
    </row>
    <row r="10271" spans="1:3" hidden="1">
      <c r="A10271" s="1" t="str">
        <f t="shared" si="160"/>
        <v>SV 1981</v>
      </c>
      <c r="B10271" t="s">
        <v>175</v>
      </c>
      <c r="C10271">
        <v>1981</v>
      </c>
    </row>
    <row r="10272" spans="1:3" hidden="1">
      <c r="A10272" s="1" t="str">
        <f t="shared" si="160"/>
        <v>SV 1982</v>
      </c>
      <c r="B10272" t="s">
        <v>175</v>
      </c>
      <c r="C10272">
        <v>1982</v>
      </c>
    </row>
    <row r="10273" spans="1:8" hidden="1">
      <c r="A10273" s="1" t="str">
        <f t="shared" si="160"/>
        <v>SV 1983</v>
      </c>
      <c r="B10273" t="s">
        <v>175</v>
      </c>
      <c r="C10273">
        <v>1983</v>
      </c>
    </row>
    <row r="10274" spans="1:8" hidden="1">
      <c r="A10274" s="1" t="str">
        <f t="shared" si="160"/>
        <v>SV 1984</v>
      </c>
      <c r="B10274" t="s">
        <v>175</v>
      </c>
      <c r="C10274">
        <v>1984</v>
      </c>
    </row>
    <row r="10275" spans="1:8" hidden="1">
      <c r="A10275" s="1" t="str">
        <f t="shared" si="160"/>
        <v>SV 1985</v>
      </c>
      <c r="B10275" t="s">
        <v>175</v>
      </c>
      <c r="C10275">
        <v>1985</v>
      </c>
    </row>
    <row r="10276" spans="1:8" hidden="1">
      <c r="A10276" s="1" t="str">
        <f t="shared" si="160"/>
        <v>SV 1986</v>
      </c>
      <c r="B10276" t="s">
        <v>175</v>
      </c>
      <c r="C10276">
        <v>1986</v>
      </c>
    </row>
    <row r="10277" spans="1:8" hidden="1">
      <c r="A10277" s="1" t="str">
        <f t="shared" si="160"/>
        <v>SV 1987</v>
      </c>
      <c r="B10277" t="s">
        <v>175</v>
      </c>
      <c r="C10277">
        <v>1987</v>
      </c>
    </row>
    <row r="10278" spans="1:8" hidden="1">
      <c r="A10278" s="1" t="str">
        <f t="shared" si="160"/>
        <v>SV 1988</v>
      </c>
      <c r="B10278" t="s">
        <v>175</v>
      </c>
      <c r="C10278">
        <v>1988</v>
      </c>
    </row>
    <row r="10279" spans="1:8" hidden="1">
      <c r="A10279" s="1" t="str">
        <f t="shared" si="160"/>
        <v>SV 1989</v>
      </c>
      <c r="B10279" t="s">
        <v>175</v>
      </c>
      <c r="C10279">
        <v>1989</v>
      </c>
    </row>
    <row r="10280" spans="1:8" hidden="1">
      <c r="A10280" s="1" t="str">
        <f t="shared" si="160"/>
        <v>SV 1990</v>
      </c>
      <c r="B10280" t="s">
        <v>175</v>
      </c>
      <c r="C10280">
        <v>1990</v>
      </c>
    </row>
    <row r="10281" spans="1:8" hidden="1">
      <c r="A10281" s="1" t="str">
        <f t="shared" si="160"/>
        <v>SV 1991</v>
      </c>
      <c r="B10281" t="s">
        <v>175</v>
      </c>
      <c r="C10281">
        <v>1991</v>
      </c>
      <c r="D10281">
        <v>2.58</v>
      </c>
      <c r="E10281">
        <v>7.42</v>
      </c>
      <c r="F10281">
        <v>12.34</v>
      </c>
      <c r="G10281">
        <v>20.07</v>
      </c>
      <c r="H10281">
        <v>57.59</v>
      </c>
    </row>
    <row r="10282" spans="1:8" hidden="1">
      <c r="A10282" s="1" t="str">
        <f t="shared" si="160"/>
        <v>SV 1992</v>
      </c>
      <c r="B10282" t="s">
        <v>175</v>
      </c>
      <c r="C10282">
        <v>1992</v>
      </c>
    </row>
    <row r="10283" spans="1:8" hidden="1">
      <c r="A10283" s="1" t="str">
        <f t="shared" si="160"/>
        <v>SV 1993</v>
      </c>
      <c r="B10283" t="s">
        <v>175</v>
      </c>
      <c r="C10283">
        <v>1993</v>
      </c>
    </row>
    <row r="10284" spans="1:8" hidden="1">
      <c r="A10284" s="1" t="str">
        <f t="shared" si="160"/>
        <v>SV 1994</v>
      </c>
      <c r="B10284" t="s">
        <v>175</v>
      </c>
      <c r="C10284">
        <v>1994</v>
      </c>
    </row>
    <row r="10285" spans="1:8" hidden="1">
      <c r="A10285" s="1" t="str">
        <f t="shared" si="160"/>
        <v>SV 1995</v>
      </c>
      <c r="B10285" t="s">
        <v>175</v>
      </c>
      <c r="C10285">
        <v>1995</v>
      </c>
      <c r="D10285">
        <v>3.72</v>
      </c>
      <c r="E10285">
        <v>8.3800000000000008</v>
      </c>
      <c r="F10285">
        <v>13.13</v>
      </c>
      <c r="G10285">
        <v>20.23</v>
      </c>
      <c r="H10285">
        <v>54.55</v>
      </c>
    </row>
    <row r="10286" spans="1:8" hidden="1">
      <c r="A10286" s="1" t="str">
        <f t="shared" si="160"/>
        <v>SV 1996</v>
      </c>
      <c r="B10286" t="s">
        <v>175</v>
      </c>
      <c r="C10286">
        <v>1996</v>
      </c>
      <c r="D10286">
        <v>3.41</v>
      </c>
      <c r="E10286">
        <v>7.98</v>
      </c>
      <c r="F10286">
        <v>12.65</v>
      </c>
      <c r="G10286">
        <v>20.079999999999998</v>
      </c>
      <c r="H10286">
        <v>55.88</v>
      </c>
    </row>
    <row r="10287" spans="1:8" hidden="1">
      <c r="A10287" s="1" t="str">
        <f t="shared" si="160"/>
        <v>SV 1997</v>
      </c>
      <c r="B10287" t="s">
        <v>175</v>
      </c>
      <c r="C10287">
        <v>1997</v>
      </c>
    </row>
    <row r="10288" spans="1:8" hidden="1">
      <c r="A10288" s="1" t="str">
        <f t="shared" si="160"/>
        <v>SV 1998</v>
      </c>
      <c r="B10288" t="s">
        <v>175</v>
      </c>
      <c r="C10288">
        <v>1998</v>
      </c>
      <c r="D10288">
        <v>2.0099999999999998</v>
      </c>
      <c r="E10288">
        <v>7.04</v>
      </c>
      <c r="F10288">
        <v>12.61</v>
      </c>
      <c r="G10288">
        <v>20.84</v>
      </c>
      <c r="H10288">
        <v>57.49</v>
      </c>
    </row>
    <row r="10289" spans="1:8" hidden="1">
      <c r="A10289" s="1" t="str">
        <f t="shared" si="160"/>
        <v>SV 1999</v>
      </c>
      <c r="B10289" t="s">
        <v>175</v>
      </c>
      <c r="C10289">
        <v>1999</v>
      </c>
      <c r="D10289">
        <v>2.5099999999999998</v>
      </c>
      <c r="E10289">
        <v>7.67</v>
      </c>
      <c r="F10289">
        <v>12.88</v>
      </c>
      <c r="G10289">
        <v>21.25</v>
      </c>
      <c r="H10289">
        <v>55.68</v>
      </c>
    </row>
    <row r="10290" spans="1:8" hidden="1">
      <c r="A10290" s="1" t="str">
        <f t="shared" si="160"/>
        <v>SV 2000</v>
      </c>
      <c r="B10290" t="s">
        <v>175</v>
      </c>
      <c r="C10290">
        <v>2000</v>
      </c>
      <c r="D10290">
        <v>3.27</v>
      </c>
      <c r="E10290">
        <v>7.84</v>
      </c>
      <c r="F10290">
        <v>12.75</v>
      </c>
      <c r="G10290">
        <v>20.53</v>
      </c>
      <c r="H10290">
        <v>55.62</v>
      </c>
    </row>
    <row r="10291" spans="1:8" hidden="1">
      <c r="A10291" s="1" t="str">
        <f t="shared" si="160"/>
        <v>SV 2001</v>
      </c>
      <c r="B10291" t="s">
        <v>175</v>
      </c>
      <c r="C10291">
        <v>2001</v>
      </c>
      <c r="D10291">
        <v>3.18</v>
      </c>
      <c r="E10291">
        <v>7.79</v>
      </c>
      <c r="F10291">
        <v>12.88</v>
      </c>
      <c r="G10291">
        <v>20.87</v>
      </c>
      <c r="H10291">
        <v>55.29</v>
      </c>
    </row>
    <row r="10292" spans="1:8" hidden="1">
      <c r="A10292" s="1" t="str">
        <f t="shared" si="160"/>
        <v>SV 2002</v>
      </c>
      <c r="B10292" t="s">
        <v>175</v>
      </c>
      <c r="C10292">
        <v>2002</v>
      </c>
      <c r="D10292">
        <v>3.14</v>
      </c>
      <c r="E10292">
        <v>7.71</v>
      </c>
      <c r="F10292">
        <v>12.77</v>
      </c>
      <c r="G10292">
        <v>20.88</v>
      </c>
      <c r="H10292">
        <v>55.51</v>
      </c>
    </row>
    <row r="10293" spans="1:8" hidden="1">
      <c r="A10293" s="1" t="str">
        <f t="shared" si="160"/>
        <v>SV 2003</v>
      </c>
      <c r="B10293" t="s">
        <v>175</v>
      </c>
      <c r="C10293">
        <v>2003</v>
      </c>
      <c r="D10293">
        <v>2.73</v>
      </c>
      <c r="E10293">
        <v>8.09</v>
      </c>
      <c r="F10293">
        <v>13.38</v>
      </c>
      <c r="G10293">
        <v>21.47</v>
      </c>
      <c r="H10293">
        <v>54.33</v>
      </c>
    </row>
    <row r="10294" spans="1:8" hidden="1">
      <c r="A10294" s="1" t="str">
        <f t="shared" si="160"/>
        <v>SV 2004</v>
      </c>
      <c r="B10294" t="s">
        <v>175</v>
      </c>
      <c r="C10294">
        <v>2004</v>
      </c>
      <c r="D10294">
        <v>3.93</v>
      </c>
      <c r="E10294">
        <v>8.83</v>
      </c>
      <c r="F10294">
        <v>13.63</v>
      </c>
      <c r="G10294">
        <v>21.53</v>
      </c>
      <c r="H10294">
        <v>52.08</v>
      </c>
    </row>
    <row r="10295" spans="1:8" hidden="1">
      <c r="A10295" s="1" t="str">
        <f t="shared" si="160"/>
        <v>SV 2005</v>
      </c>
      <c r="B10295" t="s">
        <v>175</v>
      </c>
      <c r="C10295">
        <v>2005</v>
      </c>
      <c r="D10295">
        <v>4.04</v>
      </c>
      <c r="E10295">
        <v>8.6999999999999993</v>
      </c>
      <c r="F10295">
        <v>13.39</v>
      </c>
      <c r="G10295">
        <v>21.07</v>
      </c>
      <c r="H10295">
        <v>52.79</v>
      </c>
    </row>
    <row r="10296" spans="1:8" hidden="1">
      <c r="A10296" s="1" t="str">
        <f t="shared" si="160"/>
        <v>SV 2006</v>
      </c>
      <c r="B10296" t="s">
        <v>175</v>
      </c>
      <c r="C10296">
        <v>2006</v>
      </c>
      <c r="D10296">
        <v>4.8899999999999997</v>
      </c>
      <c r="E10296">
        <v>9.3699999999999992</v>
      </c>
      <c r="F10296">
        <v>13.85</v>
      </c>
      <c r="G10296">
        <v>20.76</v>
      </c>
      <c r="H10296">
        <v>51.15</v>
      </c>
    </row>
    <row r="10297" spans="1:8" hidden="1">
      <c r="A10297" s="1" t="str">
        <f t="shared" si="160"/>
        <v>SV 2007</v>
      </c>
      <c r="B10297" t="s">
        <v>175</v>
      </c>
      <c r="C10297">
        <v>2007</v>
      </c>
      <c r="D10297">
        <v>5.18</v>
      </c>
      <c r="E10297">
        <v>9.41</v>
      </c>
      <c r="F10297">
        <v>13.66</v>
      </c>
      <c r="G10297">
        <v>20.51</v>
      </c>
      <c r="H10297">
        <v>51.24</v>
      </c>
    </row>
    <row r="10298" spans="1:8" hidden="1">
      <c r="A10298" s="1" t="str">
        <f t="shared" si="160"/>
        <v>SV 2008</v>
      </c>
      <c r="B10298" t="s">
        <v>175</v>
      </c>
      <c r="C10298">
        <v>2008</v>
      </c>
      <c r="D10298">
        <v>4.67</v>
      </c>
      <c r="E10298">
        <v>8.9600000000000009</v>
      </c>
      <c r="F10298">
        <v>13.41</v>
      </c>
      <c r="G10298">
        <v>20.75</v>
      </c>
      <c r="H10298">
        <v>52.2</v>
      </c>
    </row>
    <row r="10299" spans="1:8" hidden="1">
      <c r="A10299" s="1" t="str">
        <f t="shared" si="160"/>
        <v>SV 2009</v>
      </c>
      <c r="B10299" t="s">
        <v>175</v>
      </c>
      <c r="C10299">
        <v>2009</v>
      </c>
      <c r="D10299">
        <v>4.8499999999999996</v>
      </c>
      <c r="E10299">
        <v>9.2100000000000009</v>
      </c>
      <c r="F10299">
        <v>13.75</v>
      </c>
      <c r="G10299">
        <v>20.440000000000001</v>
      </c>
      <c r="H10299">
        <v>51.74</v>
      </c>
    </row>
    <row r="10300" spans="1:8" hidden="1">
      <c r="A10300" s="1" t="str">
        <f t="shared" si="160"/>
        <v>SV 2010</v>
      </c>
      <c r="B10300" t="s">
        <v>175</v>
      </c>
      <c r="C10300">
        <v>2010</v>
      </c>
      <c r="D10300">
        <v>4.74</v>
      </c>
      <c r="E10300">
        <v>9.44</v>
      </c>
      <c r="F10300">
        <v>14.22</v>
      </c>
      <c r="G10300">
        <v>21.6</v>
      </c>
      <c r="H10300">
        <v>50</v>
      </c>
    </row>
    <row r="10301" spans="1:8" hidden="1">
      <c r="A10301" s="1" t="str">
        <f t="shared" si="160"/>
        <v>SV 2011</v>
      </c>
      <c r="B10301" t="s">
        <v>175</v>
      </c>
      <c r="C10301">
        <v>2011</v>
      </c>
      <c r="D10301">
        <v>5.57</v>
      </c>
      <c r="E10301">
        <v>10</v>
      </c>
      <c r="F10301">
        <v>14.44</v>
      </c>
      <c r="G10301">
        <v>21.26</v>
      </c>
      <c r="H10301">
        <v>48.74</v>
      </c>
    </row>
    <row r="10302" spans="1:8" hidden="1">
      <c r="A10302" s="1" t="str">
        <f t="shared" si="160"/>
        <v>SV 2012</v>
      </c>
      <c r="B10302" t="s">
        <v>175</v>
      </c>
      <c r="C10302">
        <v>2012</v>
      </c>
      <c r="D10302">
        <v>5.7</v>
      </c>
      <c r="E10302">
        <v>10.17</v>
      </c>
      <c r="F10302">
        <v>14.67</v>
      </c>
      <c r="G10302">
        <v>21.3</v>
      </c>
      <c r="H10302">
        <v>48.15</v>
      </c>
    </row>
    <row r="10303" spans="1:8" hidden="1">
      <c r="A10303" s="1" t="str">
        <f t="shared" si="160"/>
        <v>SV 2013</v>
      </c>
      <c r="B10303" t="s">
        <v>175</v>
      </c>
      <c r="C10303">
        <v>2013</v>
      </c>
      <c r="D10303">
        <v>5.52</v>
      </c>
      <c r="E10303">
        <v>9.82</v>
      </c>
      <c r="F10303">
        <v>14.2</v>
      </c>
      <c r="G10303">
        <v>20.68</v>
      </c>
      <c r="H10303">
        <v>49.79</v>
      </c>
    </row>
    <row r="10304" spans="1:8" hidden="1">
      <c r="A10304" s="1" t="str">
        <f t="shared" si="160"/>
        <v>SV 2014</v>
      </c>
      <c r="B10304" t="s">
        <v>175</v>
      </c>
      <c r="C10304">
        <v>2014</v>
      </c>
    </row>
    <row r="10305" spans="1:3" hidden="1">
      <c r="A10305" s="1" t="str">
        <f t="shared" si="160"/>
        <v>SV 2015</v>
      </c>
      <c r="B10305" t="s">
        <v>175</v>
      </c>
      <c r="C10305">
        <v>2015</v>
      </c>
    </row>
    <row r="10306" spans="1:3" hidden="1">
      <c r="A10306" s="1" t="str">
        <f t="shared" si="160"/>
        <v>SX 1960</v>
      </c>
      <c r="B10306" t="s">
        <v>186</v>
      </c>
      <c r="C10306">
        <v>1960</v>
      </c>
    </row>
    <row r="10307" spans="1:3" hidden="1">
      <c r="A10307" s="1" t="str">
        <f t="shared" ref="A10307:A10370" si="161">CONCATENATE(B10307," ",C10307)</f>
        <v>SX 1961</v>
      </c>
      <c r="B10307" t="s">
        <v>186</v>
      </c>
      <c r="C10307">
        <v>1961</v>
      </c>
    </row>
    <row r="10308" spans="1:3" hidden="1">
      <c r="A10308" s="1" t="str">
        <f t="shared" si="161"/>
        <v>SX 1962</v>
      </c>
      <c r="B10308" t="s">
        <v>186</v>
      </c>
      <c r="C10308">
        <v>1962</v>
      </c>
    </row>
    <row r="10309" spans="1:3" hidden="1">
      <c r="A10309" s="1" t="str">
        <f t="shared" si="161"/>
        <v>SX 1963</v>
      </c>
      <c r="B10309" t="s">
        <v>186</v>
      </c>
      <c r="C10309">
        <v>1963</v>
      </c>
    </row>
    <row r="10310" spans="1:3" hidden="1">
      <c r="A10310" s="1" t="str">
        <f t="shared" si="161"/>
        <v>SX 1964</v>
      </c>
      <c r="B10310" t="s">
        <v>186</v>
      </c>
      <c r="C10310">
        <v>1964</v>
      </c>
    </row>
    <row r="10311" spans="1:3" hidden="1">
      <c r="A10311" s="1" t="str">
        <f t="shared" si="161"/>
        <v>SX 1965</v>
      </c>
      <c r="B10311" t="s">
        <v>186</v>
      </c>
      <c r="C10311">
        <v>1965</v>
      </c>
    </row>
    <row r="10312" spans="1:3" hidden="1">
      <c r="A10312" s="1" t="str">
        <f t="shared" si="161"/>
        <v>SX 1966</v>
      </c>
      <c r="B10312" t="s">
        <v>186</v>
      </c>
      <c r="C10312">
        <v>1966</v>
      </c>
    </row>
    <row r="10313" spans="1:3" hidden="1">
      <c r="A10313" s="1" t="str">
        <f t="shared" si="161"/>
        <v>SX 1967</v>
      </c>
      <c r="B10313" t="s">
        <v>186</v>
      </c>
      <c r="C10313">
        <v>1967</v>
      </c>
    </row>
    <row r="10314" spans="1:3" hidden="1">
      <c r="A10314" s="1" t="str">
        <f t="shared" si="161"/>
        <v>SX 1968</v>
      </c>
      <c r="B10314" t="s">
        <v>186</v>
      </c>
      <c r="C10314">
        <v>1968</v>
      </c>
    </row>
    <row r="10315" spans="1:3" hidden="1">
      <c r="A10315" s="1" t="str">
        <f t="shared" si="161"/>
        <v>SX 1969</v>
      </c>
      <c r="B10315" t="s">
        <v>186</v>
      </c>
      <c r="C10315">
        <v>1969</v>
      </c>
    </row>
    <row r="10316" spans="1:3" hidden="1">
      <c r="A10316" s="1" t="str">
        <f t="shared" si="161"/>
        <v>SX 1970</v>
      </c>
      <c r="B10316" t="s">
        <v>186</v>
      </c>
      <c r="C10316">
        <v>1970</v>
      </c>
    </row>
    <row r="10317" spans="1:3" hidden="1">
      <c r="A10317" s="1" t="str">
        <f t="shared" si="161"/>
        <v>SX 1971</v>
      </c>
      <c r="B10317" t="s">
        <v>186</v>
      </c>
      <c r="C10317">
        <v>1971</v>
      </c>
    </row>
    <row r="10318" spans="1:3" hidden="1">
      <c r="A10318" s="1" t="str">
        <f t="shared" si="161"/>
        <v>SX 1972</v>
      </c>
      <c r="B10318" t="s">
        <v>186</v>
      </c>
      <c r="C10318">
        <v>1972</v>
      </c>
    </row>
    <row r="10319" spans="1:3" hidden="1">
      <c r="A10319" s="1" t="str">
        <f t="shared" si="161"/>
        <v>SX 1973</v>
      </c>
      <c r="B10319" t="s">
        <v>186</v>
      </c>
      <c r="C10319">
        <v>1973</v>
      </c>
    </row>
    <row r="10320" spans="1:3" hidden="1">
      <c r="A10320" s="1" t="str">
        <f t="shared" si="161"/>
        <v>SX 1974</v>
      </c>
      <c r="B10320" t="s">
        <v>186</v>
      </c>
      <c r="C10320">
        <v>1974</v>
      </c>
    </row>
    <row r="10321" spans="1:3" hidden="1">
      <c r="A10321" s="1" t="str">
        <f t="shared" si="161"/>
        <v>SX 1975</v>
      </c>
      <c r="B10321" t="s">
        <v>186</v>
      </c>
      <c r="C10321">
        <v>1975</v>
      </c>
    </row>
    <row r="10322" spans="1:3" hidden="1">
      <c r="A10322" s="1" t="str">
        <f t="shared" si="161"/>
        <v>SX 1976</v>
      </c>
      <c r="B10322" t="s">
        <v>186</v>
      </c>
      <c r="C10322">
        <v>1976</v>
      </c>
    </row>
    <row r="10323" spans="1:3" hidden="1">
      <c r="A10323" s="1" t="str">
        <f t="shared" si="161"/>
        <v>SX 1977</v>
      </c>
      <c r="B10323" t="s">
        <v>186</v>
      </c>
      <c r="C10323">
        <v>1977</v>
      </c>
    </row>
    <row r="10324" spans="1:3" hidden="1">
      <c r="A10324" s="1" t="str">
        <f t="shared" si="161"/>
        <v>SX 1978</v>
      </c>
      <c r="B10324" t="s">
        <v>186</v>
      </c>
      <c r="C10324">
        <v>1978</v>
      </c>
    </row>
    <row r="10325" spans="1:3" hidden="1">
      <c r="A10325" s="1" t="str">
        <f t="shared" si="161"/>
        <v>SX 1979</v>
      </c>
      <c r="B10325" t="s">
        <v>186</v>
      </c>
      <c r="C10325">
        <v>1979</v>
      </c>
    </row>
    <row r="10326" spans="1:3" hidden="1">
      <c r="A10326" s="1" t="str">
        <f t="shared" si="161"/>
        <v>SX 1980</v>
      </c>
      <c r="B10326" t="s">
        <v>186</v>
      </c>
      <c r="C10326">
        <v>1980</v>
      </c>
    </row>
    <row r="10327" spans="1:3" hidden="1">
      <c r="A10327" s="1" t="str">
        <f t="shared" si="161"/>
        <v>SX 1981</v>
      </c>
      <c r="B10327" t="s">
        <v>186</v>
      </c>
      <c r="C10327">
        <v>1981</v>
      </c>
    </row>
    <row r="10328" spans="1:3" hidden="1">
      <c r="A10328" s="1" t="str">
        <f t="shared" si="161"/>
        <v>SX 1982</v>
      </c>
      <c r="B10328" t="s">
        <v>186</v>
      </c>
      <c r="C10328">
        <v>1982</v>
      </c>
    </row>
    <row r="10329" spans="1:3" hidden="1">
      <c r="A10329" s="1" t="str">
        <f t="shared" si="161"/>
        <v>SX 1983</v>
      </c>
      <c r="B10329" t="s">
        <v>186</v>
      </c>
      <c r="C10329">
        <v>1983</v>
      </c>
    </row>
    <row r="10330" spans="1:3" hidden="1">
      <c r="A10330" s="1" t="str">
        <f t="shared" si="161"/>
        <v>SX 1984</v>
      </c>
      <c r="B10330" t="s">
        <v>186</v>
      </c>
      <c r="C10330">
        <v>1984</v>
      </c>
    </row>
    <row r="10331" spans="1:3" hidden="1">
      <c r="A10331" s="1" t="str">
        <f t="shared" si="161"/>
        <v>SX 1985</v>
      </c>
      <c r="B10331" t="s">
        <v>186</v>
      </c>
      <c r="C10331">
        <v>1985</v>
      </c>
    </row>
    <row r="10332" spans="1:3" hidden="1">
      <c r="A10332" s="1" t="str">
        <f t="shared" si="161"/>
        <v>SX 1986</v>
      </c>
      <c r="B10332" t="s">
        <v>186</v>
      </c>
      <c r="C10332">
        <v>1986</v>
      </c>
    </row>
    <row r="10333" spans="1:3" hidden="1">
      <c r="A10333" s="1" t="str">
        <f t="shared" si="161"/>
        <v>SX 1987</v>
      </c>
      <c r="B10333" t="s">
        <v>186</v>
      </c>
      <c r="C10333">
        <v>1987</v>
      </c>
    </row>
    <row r="10334" spans="1:3" hidden="1">
      <c r="A10334" s="1" t="str">
        <f t="shared" si="161"/>
        <v>SX 1988</v>
      </c>
      <c r="B10334" t="s">
        <v>186</v>
      </c>
      <c r="C10334">
        <v>1988</v>
      </c>
    </row>
    <row r="10335" spans="1:3" hidden="1">
      <c r="A10335" s="1" t="str">
        <f t="shared" si="161"/>
        <v>SX 1989</v>
      </c>
      <c r="B10335" t="s">
        <v>186</v>
      </c>
      <c r="C10335">
        <v>1989</v>
      </c>
    </row>
    <row r="10336" spans="1:3" hidden="1">
      <c r="A10336" s="1" t="str">
        <f t="shared" si="161"/>
        <v>SX 1990</v>
      </c>
      <c r="B10336" t="s">
        <v>186</v>
      </c>
      <c r="C10336">
        <v>1990</v>
      </c>
    </row>
    <row r="10337" spans="1:3" hidden="1">
      <c r="A10337" s="1" t="str">
        <f t="shared" si="161"/>
        <v>SX 1991</v>
      </c>
      <c r="B10337" t="s">
        <v>186</v>
      </c>
      <c r="C10337">
        <v>1991</v>
      </c>
    </row>
    <row r="10338" spans="1:3" hidden="1">
      <c r="A10338" s="1" t="str">
        <f t="shared" si="161"/>
        <v>SX 1992</v>
      </c>
      <c r="B10338" t="s">
        <v>186</v>
      </c>
      <c r="C10338">
        <v>1992</v>
      </c>
    </row>
    <row r="10339" spans="1:3" hidden="1">
      <c r="A10339" s="1" t="str">
        <f t="shared" si="161"/>
        <v>SX 1993</v>
      </c>
      <c r="B10339" t="s">
        <v>186</v>
      </c>
      <c r="C10339">
        <v>1993</v>
      </c>
    </row>
    <row r="10340" spans="1:3" hidden="1">
      <c r="A10340" s="1" t="str">
        <f t="shared" si="161"/>
        <v>SX 1994</v>
      </c>
      <c r="B10340" t="s">
        <v>186</v>
      </c>
      <c r="C10340">
        <v>1994</v>
      </c>
    </row>
    <row r="10341" spans="1:3" hidden="1">
      <c r="A10341" s="1" t="str">
        <f t="shared" si="161"/>
        <v>SX 1995</v>
      </c>
      <c r="B10341" t="s">
        <v>186</v>
      </c>
      <c r="C10341">
        <v>1995</v>
      </c>
    </row>
    <row r="10342" spans="1:3" hidden="1">
      <c r="A10342" s="1" t="str">
        <f t="shared" si="161"/>
        <v>SX 1996</v>
      </c>
      <c r="B10342" t="s">
        <v>186</v>
      </c>
      <c r="C10342">
        <v>1996</v>
      </c>
    </row>
    <row r="10343" spans="1:3" hidden="1">
      <c r="A10343" s="1" t="str">
        <f t="shared" si="161"/>
        <v>SX 1997</v>
      </c>
      <c r="B10343" t="s">
        <v>186</v>
      </c>
      <c r="C10343">
        <v>1997</v>
      </c>
    </row>
    <row r="10344" spans="1:3" hidden="1">
      <c r="A10344" s="1" t="str">
        <f t="shared" si="161"/>
        <v>SX 1998</v>
      </c>
      <c r="B10344" t="s">
        <v>186</v>
      </c>
      <c r="C10344">
        <v>1998</v>
      </c>
    </row>
    <row r="10345" spans="1:3" hidden="1">
      <c r="A10345" s="1" t="str">
        <f t="shared" si="161"/>
        <v>SX 1999</v>
      </c>
      <c r="B10345" t="s">
        <v>186</v>
      </c>
      <c r="C10345">
        <v>1999</v>
      </c>
    </row>
    <row r="10346" spans="1:3" hidden="1">
      <c r="A10346" s="1" t="str">
        <f t="shared" si="161"/>
        <v>SX 2000</v>
      </c>
      <c r="B10346" t="s">
        <v>186</v>
      </c>
      <c r="C10346">
        <v>2000</v>
      </c>
    </row>
    <row r="10347" spans="1:3" hidden="1">
      <c r="A10347" s="1" t="str">
        <f t="shared" si="161"/>
        <v>SX 2001</v>
      </c>
      <c r="B10347" t="s">
        <v>186</v>
      </c>
      <c r="C10347">
        <v>2001</v>
      </c>
    </row>
    <row r="10348" spans="1:3" hidden="1">
      <c r="A10348" s="1" t="str">
        <f t="shared" si="161"/>
        <v>SX 2002</v>
      </c>
      <c r="B10348" t="s">
        <v>186</v>
      </c>
      <c r="C10348">
        <v>2002</v>
      </c>
    </row>
    <row r="10349" spans="1:3" hidden="1">
      <c r="A10349" s="1" t="str">
        <f t="shared" si="161"/>
        <v>SX 2003</v>
      </c>
      <c r="B10349" t="s">
        <v>186</v>
      </c>
      <c r="C10349">
        <v>2003</v>
      </c>
    </row>
    <row r="10350" spans="1:3" hidden="1">
      <c r="A10350" s="1" t="str">
        <f t="shared" si="161"/>
        <v>SX 2004</v>
      </c>
      <c r="B10350" t="s">
        <v>186</v>
      </c>
      <c r="C10350">
        <v>2004</v>
      </c>
    </row>
    <row r="10351" spans="1:3" hidden="1">
      <c r="A10351" s="1" t="str">
        <f t="shared" si="161"/>
        <v>SX 2005</v>
      </c>
      <c r="B10351" t="s">
        <v>186</v>
      </c>
      <c r="C10351">
        <v>2005</v>
      </c>
    </row>
    <row r="10352" spans="1:3" hidden="1">
      <c r="A10352" s="1" t="str">
        <f t="shared" si="161"/>
        <v>SX 2006</v>
      </c>
      <c r="B10352" t="s">
        <v>186</v>
      </c>
      <c r="C10352">
        <v>2006</v>
      </c>
    </row>
    <row r="10353" spans="1:3" hidden="1">
      <c r="A10353" s="1" t="str">
        <f t="shared" si="161"/>
        <v>SX 2007</v>
      </c>
      <c r="B10353" t="s">
        <v>186</v>
      </c>
      <c r="C10353">
        <v>2007</v>
      </c>
    </row>
    <row r="10354" spans="1:3" hidden="1">
      <c r="A10354" s="1" t="str">
        <f t="shared" si="161"/>
        <v>SX 2008</v>
      </c>
      <c r="B10354" t="s">
        <v>186</v>
      </c>
      <c r="C10354">
        <v>2008</v>
      </c>
    </row>
    <row r="10355" spans="1:3" hidden="1">
      <c r="A10355" s="1" t="str">
        <f t="shared" si="161"/>
        <v>SX 2009</v>
      </c>
      <c r="B10355" t="s">
        <v>186</v>
      </c>
      <c r="C10355">
        <v>2009</v>
      </c>
    </row>
    <row r="10356" spans="1:3" hidden="1">
      <c r="A10356" s="1" t="str">
        <f t="shared" si="161"/>
        <v>SX 2010</v>
      </c>
      <c r="B10356" t="s">
        <v>186</v>
      </c>
      <c r="C10356">
        <v>2010</v>
      </c>
    </row>
    <row r="10357" spans="1:3" hidden="1">
      <c r="A10357" s="1" t="str">
        <f t="shared" si="161"/>
        <v>SX 2011</v>
      </c>
      <c r="B10357" t="s">
        <v>186</v>
      </c>
      <c r="C10357">
        <v>2011</v>
      </c>
    </row>
    <row r="10358" spans="1:3" hidden="1">
      <c r="A10358" s="1" t="str">
        <f t="shared" si="161"/>
        <v>SX 2012</v>
      </c>
      <c r="B10358" t="s">
        <v>186</v>
      </c>
      <c r="C10358">
        <v>2012</v>
      </c>
    </row>
    <row r="10359" spans="1:3" hidden="1">
      <c r="A10359" s="1" t="str">
        <f t="shared" si="161"/>
        <v>SX 2013</v>
      </c>
      <c r="B10359" t="s">
        <v>186</v>
      </c>
      <c r="C10359">
        <v>2013</v>
      </c>
    </row>
    <row r="10360" spans="1:3" hidden="1">
      <c r="A10360" s="1" t="str">
        <f t="shared" si="161"/>
        <v>SX 2014</v>
      </c>
      <c r="B10360" t="s">
        <v>186</v>
      </c>
      <c r="C10360">
        <v>2014</v>
      </c>
    </row>
    <row r="10361" spans="1:3" hidden="1">
      <c r="A10361" s="1" t="str">
        <f t="shared" si="161"/>
        <v>SX 2015</v>
      </c>
      <c r="B10361" t="s">
        <v>186</v>
      </c>
      <c r="C10361">
        <v>2015</v>
      </c>
    </row>
    <row r="10362" spans="1:3" hidden="1">
      <c r="A10362" s="1" t="str">
        <f t="shared" si="161"/>
        <v>SY 1960</v>
      </c>
      <c r="B10362" t="s">
        <v>188</v>
      </c>
      <c r="C10362">
        <v>1960</v>
      </c>
    </row>
    <row r="10363" spans="1:3" hidden="1">
      <c r="A10363" s="1" t="str">
        <f t="shared" si="161"/>
        <v>SY 1961</v>
      </c>
      <c r="B10363" t="s">
        <v>188</v>
      </c>
      <c r="C10363">
        <v>1961</v>
      </c>
    </row>
    <row r="10364" spans="1:3" hidden="1">
      <c r="A10364" s="1" t="str">
        <f t="shared" si="161"/>
        <v>SY 1962</v>
      </c>
      <c r="B10364" t="s">
        <v>188</v>
      </c>
      <c r="C10364">
        <v>1962</v>
      </c>
    </row>
    <row r="10365" spans="1:3" hidden="1">
      <c r="A10365" s="1" t="str">
        <f t="shared" si="161"/>
        <v>SY 1963</v>
      </c>
      <c r="B10365" t="s">
        <v>188</v>
      </c>
      <c r="C10365">
        <v>1963</v>
      </c>
    </row>
    <row r="10366" spans="1:3" hidden="1">
      <c r="A10366" s="1" t="str">
        <f t="shared" si="161"/>
        <v>SY 1964</v>
      </c>
      <c r="B10366" t="s">
        <v>188</v>
      </c>
      <c r="C10366">
        <v>1964</v>
      </c>
    </row>
    <row r="10367" spans="1:3" hidden="1">
      <c r="A10367" s="1" t="str">
        <f t="shared" si="161"/>
        <v>SY 1965</v>
      </c>
      <c r="B10367" t="s">
        <v>188</v>
      </c>
      <c r="C10367">
        <v>1965</v>
      </c>
    </row>
    <row r="10368" spans="1:3" hidden="1">
      <c r="A10368" s="1" t="str">
        <f t="shared" si="161"/>
        <v>SY 1966</v>
      </c>
      <c r="B10368" t="s">
        <v>188</v>
      </c>
      <c r="C10368">
        <v>1966</v>
      </c>
    </row>
    <row r="10369" spans="1:3" hidden="1">
      <c r="A10369" s="1" t="str">
        <f t="shared" si="161"/>
        <v>SY 1967</v>
      </c>
      <c r="B10369" t="s">
        <v>188</v>
      </c>
      <c r="C10369">
        <v>1967</v>
      </c>
    </row>
    <row r="10370" spans="1:3" hidden="1">
      <c r="A10370" s="1" t="str">
        <f t="shared" si="161"/>
        <v>SY 1968</v>
      </c>
      <c r="B10370" t="s">
        <v>188</v>
      </c>
      <c r="C10370">
        <v>1968</v>
      </c>
    </row>
    <row r="10371" spans="1:3" hidden="1">
      <c r="A10371" s="1" t="str">
        <f t="shared" ref="A10371:A10434" si="162">CONCATENATE(B10371," ",C10371)</f>
        <v>SY 1969</v>
      </c>
      <c r="B10371" t="s">
        <v>188</v>
      </c>
      <c r="C10371">
        <v>1969</v>
      </c>
    </row>
    <row r="10372" spans="1:3" hidden="1">
      <c r="A10372" s="1" t="str">
        <f t="shared" si="162"/>
        <v>SY 1970</v>
      </c>
      <c r="B10372" t="s">
        <v>188</v>
      </c>
      <c r="C10372">
        <v>1970</v>
      </c>
    </row>
    <row r="10373" spans="1:3" hidden="1">
      <c r="A10373" s="1" t="str">
        <f t="shared" si="162"/>
        <v>SY 1971</v>
      </c>
      <c r="B10373" t="s">
        <v>188</v>
      </c>
      <c r="C10373">
        <v>1971</v>
      </c>
    </row>
    <row r="10374" spans="1:3" hidden="1">
      <c r="A10374" s="1" t="str">
        <f t="shared" si="162"/>
        <v>SY 1972</v>
      </c>
      <c r="B10374" t="s">
        <v>188</v>
      </c>
      <c r="C10374">
        <v>1972</v>
      </c>
    </row>
    <row r="10375" spans="1:3" hidden="1">
      <c r="A10375" s="1" t="str">
        <f t="shared" si="162"/>
        <v>SY 1973</v>
      </c>
      <c r="B10375" t="s">
        <v>188</v>
      </c>
      <c r="C10375">
        <v>1973</v>
      </c>
    </row>
    <row r="10376" spans="1:3" hidden="1">
      <c r="A10376" s="1" t="str">
        <f t="shared" si="162"/>
        <v>SY 1974</v>
      </c>
      <c r="B10376" t="s">
        <v>188</v>
      </c>
      <c r="C10376">
        <v>1974</v>
      </c>
    </row>
    <row r="10377" spans="1:3" hidden="1">
      <c r="A10377" s="1" t="str">
        <f t="shared" si="162"/>
        <v>SY 1975</v>
      </c>
      <c r="B10377" t="s">
        <v>188</v>
      </c>
      <c r="C10377">
        <v>1975</v>
      </c>
    </row>
    <row r="10378" spans="1:3" hidden="1">
      <c r="A10378" s="1" t="str">
        <f t="shared" si="162"/>
        <v>SY 1976</v>
      </c>
      <c r="B10378" t="s">
        <v>188</v>
      </c>
      <c r="C10378">
        <v>1976</v>
      </c>
    </row>
    <row r="10379" spans="1:3" hidden="1">
      <c r="A10379" s="1" t="str">
        <f t="shared" si="162"/>
        <v>SY 1977</v>
      </c>
      <c r="B10379" t="s">
        <v>188</v>
      </c>
      <c r="C10379">
        <v>1977</v>
      </c>
    </row>
    <row r="10380" spans="1:3" hidden="1">
      <c r="A10380" s="1" t="str">
        <f t="shared" si="162"/>
        <v>SY 1978</v>
      </c>
      <c r="B10380" t="s">
        <v>188</v>
      </c>
      <c r="C10380">
        <v>1978</v>
      </c>
    </row>
    <row r="10381" spans="1:3" hidden="1">
      <c r="A10381" s="1" t="str">
        <f t="shared" si="162"/>
        <v>SY 1979</v>
      </c>
      <c r="B10381" t="s">
        <v>188</v>
      </c>
      <c r="C10381">
        <v>1979</v>
      </c>
    </row>
    <row r="10382" spans="1:3" hidden="1">
      <c r="A10382" s="1" t="str">
        <f t="shared" si="162"/>
        <v>SY 1980</v>
      </c>
      <c r="B10382" t="s">
        <v>188</v>
      </c>
      <c r="C10382">
        <v>1980</v>
      </c>
    </row>
    <row r="10383" spans="1:3" hidden="1">
      <c r="A10383" s="1" t="str">
        <f t="shared" si="162"/>
        <v>SY 1981</v>
      </c>
      <c r="B10383" t="s">
        <v>188</v>
      </c>
      <c r="C10383">
        <v>1981</v>
      </c>
    </row>
    <row r="10384" spans="1:3" hidden="1">
      <c r="A10384" s="1" t="str">
        <f t="shared" si="162"/>
        <v>SY 1982</v>
      </c>
      <c r="B10384" t="s">
        <v>188</v>
      </c>
      <c r="C10384">
        <v>1982</v>
      </c>
    </row>
    <row r="10385" spans="1:3" hidden="1">
      <c r="A10385" s="1" t="str">
        <f t="shared" si="162"/>
        <v>SY 1983</v>
      </c>
      <c r="B10385" t="s">
        <v>188</v>
      </c>
      <c r="C10385">
        <v>1983</v>
      </c>
    </row>
    <row r="10386" spans="1:3" hidden="1">
      <c r="A10386" s="1" t="str">
        <f t="shared" si="162"/>
        <v>SY 1984</v>
      </c>
      <c r="B10386" t="s">
        <v>188</v>
      </c>
      <c r="C10386">
        <v>1984</v>
      </c>
    </row>
    <row r="10387" spans="1:3" hidden="1">
      <c r="A10387" s="1" t="str">
        <f t="shared" si="162"/>
        <v>SY 1985</v>
      </c>
      <c r="B10387" t="s">
        <v>188</v>
      </c>
      <c r="C10387">
        <v>1985</v>
      </c>
    </row>
    <row r="10388" spans="1:3" hidden="1">
      <c r="A10388" s="1" t="str">
        <f t="shared" si="162"/>
        <v>SY 1986</v>
      </c>
      <c r="B10388" t="s">
        <v>188</v>
      </c>
      <c r="C10388">
        <v>1986</v>
      </c>
    </row>
    <row r="10389" spans="1:3" hidden="1">
      <c r="A10389" s="1" t="str">
        <f t="shared" si="162"/>
        <v>SY 1987</v>
      </c>
      <c r="B10389" t="s">
        <v>188</v>
      </c>
      <c r="C10389">
        <v>1987</v>
      </c>
    </row>
    <row r="10390" spans="1:3" hidden="1">
      <c r="A10390" s="1" t="str">
        <f t="shared" si="162"/>
        <v>SY 1988</v>
      </c>
      <c r="B10390" t="s">
        <v>188</v>
      </c>
      <c r="C10390">
        <v>1988</v>
      </c>
    </row>
    <row r="10391" spans="1:3" hidden="1">
      <c r="A10391" s="1" t="str">
        <f t="shared" si="162"/>
        <v>SY 1989</v>
      </c>
      <c r="B10391" t="s">
        <v>188</v>
      </c>
      <c r="C10391">
        <v>1989</v>
      </c>
    </row>
    <row r="10392" spans="1:3" hidden="1">
      <c r="A10392" s="1" t="str">
        <f t="shared" si="162"/>
        <v>SY 1990</v>
      </c>
      <c r="B10392" t="s">
        <v>188</v>
      </c>
      <c r="C10392">
        <v>1990</v>
      </c>
    </row>
    <row r="10393" spans="1:3" hidden="1">
      <c r="A10393" s="1" t="str">
        <f t="shared" si="162"/>
        <v>SY 1991</v>
      </c>
      <c r="B10393" t="s">
        <v>188</v>
      </c>
      <c r="C10393">
        <v>1991</v>
      </c>
    </row>
    <row r="10394" spans="1:3" hidden="1">
      <c r="A10394" s="1" t="str">
        <f t="shared" si="162"/>
        <v>SY 1992</v>
      </c>
      <c r="B10394" t="s">
        <v>188</v>
      </c>
      <c r="C10394">
        <v>1992</v>
      </c>
    </row>
    <row r="10395" spans="1:3" hidden="1">
      <c r="A10395" s="1" t="str">
        <f t="shared" si="162"/>
        <v>SY 1993</v>
      </c>
      <c r="B10395" t="s">
        <v>188</v>
      </c>
      <c r="C10395">
        <v>1993</v>
      </c>
    </row>
    <row r="10396" spans="1:3" hidden="1">
      <c r="A10396" s="1" t="str">
        <f t="shared" si="162"/>
        <v>SY 1994</v>
      </c>
      <c r="B10396" t="s">
        <v>188</v>
      </c>
      <c r="C10396">
        <v>1994</v>
      </c>
    </row>
    <row r="10397" spans="1:3" hidden="1">
      <c r="A10397" s="1" t="str">
        <f t="shared" si="162"/>
        <v>SY 1995</v>
      </c>
      <c r="B10397" t="s">
        <v>188</v>
      </c>
      <c r="C10397">
        <v>1995</v>
      </c>
    </row>
    <row r="10398" spans="1:3" hidden="1">
      <c r="A10398" s="1" t="str">
        <f t="shared" si="162"/>
        <v>SY 1996</v>
      </c>
      <c r="B10398" t="s">
        <v>188</v>
      </c>
      <c r="C10398">
        <v>1996</v>
      </c>
    </row>
    <row r="10399" spans="1:3" hidden="1">
      <c r="A10399" s="1" t="str">
        <f t="shared" si="162"/>
        <v>SY 1997</v>
      </c>
      <c r="B10399" t="s">
        <v>188</v>
      </c>
      <c r="C10399">
        <v>1997</v>
      </c>
    </row>
    <row r="10400" spans="1:3" hidden="1">
      <c r="A10400" s="1" t="str">
        <f t="shared" si="162"/>
        <v>SY 1998</v>
      </c>
      <c r="B10400" t="s">
        <v>188</v>
      </c>
      <c r="C10400">
        <v>1998</v>
      </c>
    </row>
    <row r="10401" spans="1:8" hidden="1">
      <c r="A10401" s="1" t="str">
        <f t="shared" si="162"/>
        <v>SY 1999</v>
      </c>
      <c r="B10401" t="s">
        <v>188</v>
      </c>
      <c r="C10401">
        <v>1999</v>
      </c>
    </row>
    <row r="10402" spans="1:8" hidden="1">
      <c r="A10402" s="1" t="str">
        <f t="shared" si="162"/>
        <v>SY 2000</v>
      </c>
      <c r="B10402" t="s">
        <v>188</v>
      </c>
      <c r="C10402">
        <v>2000</v>
      </c>
    </row>
    <row r="10403" spans="1:8" hidden="1">
      <c r="A10403" s="1" t="str">
        <f t="shared" si="162"/>
        <v>SY 2001</v>
      </c>
      <c r="B10403" t="s">
        <v>188</v>
      </c>
      <c r="C10403">
        <v>2001</v>
      </c>
    </row>
    <row r="10404" spans="1:8" hidden="1">
      <c r="A10404" s="1" t="str">
        <f t="shared" si="162"/>
        <v>SY 2002</v>
      </c>
      <c r="B10404" t="s">
        <v>188</v>
      </c>
      <c r="C10404">
        <v>2002</v>
      </c>
    </row>
    <row r="10405" spans="1:8" hidden="1">
      <c r="A10405" s="1" t="str">
        <f t="shared" si="162"/>
        <v>SY 2003</v>
      </c>
      <c r="B10405" t="s">
        <v>188</v>
      </c>
      <c r="C10405">
        <v>2003</v>
      </c>
    </row>
    <row r="10406" spans="1:8" hidden="1">
      <c r="A10406" s="1" t="str">
        <f t="shared" si="162"/>
        <v>SY 2004</v>
      </c>
      <c r="B10406" t="s">
        <v>188</v>
      </c>
      <c r="C10406">
        <v>2004</v>
      </c>
      <c r="D10406">
        <v>7.65</v>
      </c>
      <c r="E10406">
        <v>11.56</v>
      </c>
      <c r="F10406">
        <v>15.4</v>
      </c>
      <c r="G10406">
        <v>21.35</v>
      </c>
      <c r="H10406">
        <v>44.04</v>
      </c>
    </row>
    <row r="10407" spans="1:8" hidden="1">
      <c r="A10407" s="1" t="str">
        <f t="shared" si="162"/>
        <v>SY 2005</v>
      </c>
      <c r="B10407" t="s">
        <v>188</v>
      </c>
      <c r="C10407">
        <v>2005</v>
      </c>
    </row>
    <row r="10408" spans="1:8" hidden="1">
      <c r="A10408" s="1" t="str">
        <f t="shared" si="162"/>
        <v>SY 2006</v>
      </c>
      <c r="B10408" t="s">
        <v>188</v>
      </c>
      <c r="C10408">
        <v>2006</v>
      </c>
    </row>
    <row r="10409" spans="1:8" hidden="1">
      <c r="A10409" s="1" t="str">
        <f t="shared" si="162"/>
        <v>SY 2007</v>
      </c>
      <c r="B10409" t="s">
        <v>188</v>
      </c>
      <c r="C10409">
        <v>2007</v>
      </c>
    </row>
    <row r="10410" spans="1:8" hidden="1">
      <c r="A10410" s="1" t="str">
        <f t="shared" si="162"/>
        <v>SY 2008</v>
      </c>
      <c r="B10410" t="s">
        <v>188</v>
      </c>
      <c r="C10410">
        <v>2008</v>
      </c>
    </row>
    <row r="10411" spans="1:8" hidden="1">
      <c r="A10411" s="1" t="str">
        <f t="shared" si="162"/>
        <v>SY 2009</v>
      </c>
      <c r="B10411" t="s">
        <v>188</v>
      </c>
      <c r="C10411">
        <v>2009</v>
      </c>
    </row>
    <row r="10412" spans="1:8" hidden="1">
      <c r="A10412" s="1" t="str">
        <f t="shared" si="162"/>
        <v>SY 2010</v>
      </c>
      <c r="B10412" t="s">
        <v>188</v>
      </c>
      <c r="C10412">
        <v>2010</v>
      </c>
    </row>
    <row r="10413" spans="1:8" hidden="1">
      <c r="A10413" s="1" t="str">
        <f t="shared" si="162"/>
        <v>SY 2011</v>
      </c>
      <c r="B10413" t="s">
        <v>188</v>
      </c>
      <c r="C10413">
        <v>2011</v>
      </c>
    </row>
    <row r="10414" spans="1:8" hidden="1">
      <c r="A10414" s="1" t="str">
        <f t="shared" si="162"/>
        <v>SY 2012</v>
      </c>
      <c r="B10414" t="s">
        <v>188</v>
      </c>
      <c r="C10414">
        <v>2012</v>
      </c>
    </row>
    <row r="10415" spans="1:8" hidden="1">
      <c r="A10415" s="1" t="str">
        <f t="shared" si="162"/>
        <v>SY 2013</v>
      </c>
      <c r="B10415" t="s">
        <v>188</v>
      </c>
      <c r="C10415">
        <v>2013</v>
      </c>
    </row>
    <row r="10416" spans="1:8" hidden="1">
      <c r="A10416" s="1" t="str">
        <f t="shared" si="162"/>
        <v>SY 2014</v>
      </c>
      <c r="B10416" t="s">
        <v>188</v>
      </c>
      <c r="C10416">
        <v>2014</v>
      </c>
    </row>
    <row r="10417" spans="1:3" hidden="1">
      <c r="A10417" s="1" t="str">
        <f t="shared" si="162"/>
        <v>SY 2015</v>
      </c>
      <c r="B10417" t="s">
        <v>188</v>
      </c>
      <c r="C10417">
        <v>2015</v>
      </c>
    </row>
    <row r="10418" spans="1:3" hidden="1">
      <c r="A10418" s="1" t="str">
        <f t="shared" si="162"/>
        <v>SZ 1960</v>
      </c>
      <c r="B10418" t="s">
        <v>185</v>
      </c>
      <c r="C10418">
        <v>1960</v>
      </c>
    </row>
    <row r="10419" spans="1:3" hidden="1">
      <c r="A10419" s="1" t="str">
        <f t="shared" si="162"/>
        <v>SZ 1961</v>
      </c>
      <c r="B10419" t="s">
        <v>185</v>
      </c>
      <c r="C10419">
        <v>1961</v>
      </c>
    </row>
    <row r="10420" spans="1:3" hidden="1">
      <c r="A10420" s="1" t="str">
        <f t="shared" si="162"/>
        <v>SZ 1962</v>
      </c>
      <c r="B10420" t="s">
        <v>185</v>
      </c>
      <c r="C10420">
        <v>1962</v>
      </c>
    </row>
    <row r="10421" spans="1:3" hidden="1">
      <c r="A10421" s="1" t="str">
        <f t="shared" si="162"/>
        <v>SZ 1963</v>
      </c>
      <c r="B10421" t="s">
        <v>185</v>
      </c>
      <c r="C10421">
        <v>1963</v>
      </c>
    </row>
    <row r="10422" spans="1:3" hidden="1">
      <c r="A10422" s="1" t="str">
        <f t="shared" si="162"/>
        <v>SZ 1964</v>
      </c>
      <c r="B10422" t="s">
        <v>185</v>
      </c>
      <c r="C10422">
        <v>1964</v>
      </c>
    </row>
    <row r="10423" spans="1:3" hidden="1">
      <c r="A10423" s="1" t="str">
        <f t="shared" si="162"/>
        <v>SZ 1965</v>
      </c>
      <c r="B10423" t="s">
        <v>185</v>
      </c>
      <c r="C10423">
        <v>1965</v>
      </c>
    </row>
    <row r="10424" spans="1:3" hidden="1">
      <c r="A10424" s="1" t="str">
        <f t="shared" si="162"/>
        <v>SZ 1966</v>
      </c>
      <c r="B10424" t="s">
        <v>185</v>
      </c>
      <c r="C10424">
        <v>1966</v>
      </c>
    </row>
    <row r="10425" spans="1:3" hidden="1">
      <c r="A10425" s="1" t="str">
        <f t="shared" si="162"/>
        <v>SZ 1967</v>
      </c>
      <c r="B10425" t="s">
        <v>185</v>
      </c>
      <c r="C10425">
        <v>1967</v>
      </c>
    </row>
    <row r="10426" spans="1:3" hidden="1">
      <c r="A10426" s="1" t="str">
        <f t="shared" si="162"/>
        <v>SZ 1968</v>
      </c>
      <c r="B10426" t="s">
        <v>185</v>
      </c>
      <c r="C10426">
        <v>1968</v>
      </c>
    </row>
    <row r="10427" spans="1:3" hidden="1">
      <c r="A10427" s="1" t="str">
        <f t="shared" si="162"/>
        <v>SZ 1969</v>
      </c>
      <c r="B10427" t="s">
        <v>185</v>
      </c>
      <c r="C10427">
        <v>1969</v>
      </c>
    </row>
    <row r="10428" spans="1:3" hidden="1">
      <c r="A10428" s="1" t="str">
        <f t="shared" si="162"/>
        <v>SZ 1970</v>
      </c>
      <c r="B10428" t="s">
        <v>185</v>
      </c>
      <c r="C10428">
        <v>1970</v>
      </c>
    </row>
    <row r="10429" spans="1:3" hidden="1">
      <c r="A10429" s="1" t="str">
        <f t="shared" si="162"/>
        <v>SZ 1971</v>
      </c>
      <c r="B10429" t="s">
        <v>185</v>
      </c>
      <c r="C10429">
        <v>1971</v>
      </c>
    </row>
    <row r="10430" spans="1:3" hidden="1">
      <c r="A10430" s="1" t="str">
        <f t="shared" si="162"/>
        <v>SZ 1972</v>
      </c>
      <c r="B10430" t="s">
        <v>185</v>
      </c>
      <c r="C10430">
        <v>1972</v>
      </c>
    </row>
    <row r="10431" spans="1:3" hidden="1">
      <c r="A10431" s="1" t="str">
        <f t="shared" si="162"/>
        <v>SZ 1973</v>
      </c>
      <c r="B10431" t="s">
        <v>185</v>
      </c>
      <c r="C10431">
        <v>1973</v>
      </c>
    </row>
    <row r="10432" spans="1:3" hidden="1">
      <c r="A10432" s="1" t="str">
        <f t="shared" si="162"/>
        <v>SZ 1974</v>
      </c>
      <c r="B10432" t="s">
        <v>185</v>
      </c>
      <c r="C10432">
        <v>1974</v>
      </c>
    </row>
    <row r="10433" spans="1:3" hidden="1">
      <c r="A10433" s="1" t="str">
        <f t="shared" si="162"/>
        <v>SZ 1975</v>
      </c>
      <c r="B10433" t="s">
        <v>185</v>
      </c>
      <c r="C10433">
        <v>1975</v>
      </c>
    </row>
    <row r="10434" spans="1:3" hidden="1">
      <c r="A10434" s="1" t="str">
        <f t="shared" si="162"/>
        <v>SZ 1976</v>
      </c>
      <c r="B10434" t="s">
        <v>185</v>
      </c>
      <c r="C10434">
        <v>1976</v>
      </c>
    </row>
    <row r="10435" spans="1:3" hidden="1">
      <c r="A10435" s="1" t="str">
        <f t="shared" ref="A10435:A10498" si="163">CONCATENATE(B10435," ",C10435)</f>
        <v>SZ 1977</v>
      </c>
      <c r="B10435" t="s">
        <v>185</v>
      </c>
      <c r="C10435">
        <v>1977</v>
      </c>
    </row>
    <row r="10436" spans="1:3" hidden="1">
      <c r="A10436" s="1" t="str">
        <f t="shared" si="163"/>
        <v>SZ 1978</v>
      </c>
      <c r="B10436" t="s">
        <v>185</v>
      </c>
      <c r="C10436">
        <v>1978</v>
      </c>
    </row>
    <row r="10437" spans="1:3" hidden="1">
      <c r="A10437" s="1" t="str">
        <f t="shared" si="163"/>
        <v>SZ 1979</v>
      </c>
      <c r="B10437" t="s">
        <v>185</v>
      </c>
      <c r="C10437">
        <v>1979</v>
      </c>
    </row>
    <row r="10438" spans="1:3" hidden="1">
      <c r="A10438" s="1" t="str">
        <f t="shared" si="163"/>
        <v>SZ 1980</v>
      </c>
      <c r="B10438" t="s">
        <v>185</v>
      </c>
      <c r="C10438">
        <v>1980</v>
      </c>
    </row>
    <row r="10439" spans="1:3" hidden="1">
      <c r="A10439" s="1" t="str">
        <f t="shared" si="163"/>
        <v>SZ 1981</v>
      </c>
      <c r="B10439" t="s">
        <v>185</v>
      </c>
      <c r="C10439">
        <v>1981</v>
      </c>
    </row>
    <row r="10440" spans="1:3" hidden="1">
      <c r="A10440" s="1" t="str">
        <f t="shared" si="163"/>
        <v>SZ 1982</v>
      </c>
      <c r="B10440" t="s">
        <v>185</v>
      </c>
      <c r="C10440">
        <v>1982</v>
      </c>
    </row>
    <row r="10441" spans="1:3" hidden="1">
      <c r="A10441" s="1" t="str">
        <f t="shared" si="163"/>
        <v>SZ 1983</v>
      </c>
      <c r="B10441" t="s">
        <v>185</v>
      </c>
      <c r="C10441">
        <v>1983</v>
      </c>
    </row>
    <row r="10442" spans="1:3" hidden="1">
      <c r="A10442" s="1" t="str">
        <f t="shared" si="163"/>
        <v>SZ 1984</v>
      </c>
      <c r="B10442" t="s">
        <v>185</v>
      </c>
      <c r="C10442">
        <v>1984</v>
      </c>
    </row>
    <row r="10443" spans="1:3" hidden="1">
      <c r="A10443" s="1" t="str">
        <f t="shared" si="163"/>
        <v>SZ 1985</v>
      </c>
      <c r="B10443" t="s">
        <v>185</v>
      </c>
      <c r="C10443">
        <v>1985</v>
      </c>
    </row>
    <row r="10444" spans="1:3" hidden="1">
      <c r="A10444" s="1" t="str">
        <f t="shared" si="163"/>
        <v>SZ 1986</v>
      </c>
      <c r="B10444" t="s">
        <v>185</v>
      </c>
      <c r="C10444">
        <v>1986</v>
      </c>
    </row>
    <row r="10445" spans="1:3" hidden="1">
      <c r="A10445" s="1" t="str">
        <f t="shared" si="163"/>
        <v>SZ 1987</v>
      </c>
      <c r="B10445" t="s">
        <v>185</v>
      </c>
      <c r="C10445">
        <v>1987</v>
      </c>
    </row>
    <row r="10446" spans="1:3" hidden="1">
      <c r="A10446" s="1" t="str">
        <f t="shared" si="163"/>
        <v>SZ 1988</v>
      </c>
      <c r="B10446" t="s">
        <v>185</v>
      </c>
      <c r="C10446">
        <v>1988</v>
      </c>
    </row>
    <row r="10447" spans="1:3" hidden="1">
      <c r="A10447" s="1" t="str">
        <f t="shared" si="163"/>
        <v>SZ 1989</v>
      </c>
      <c r="B10447" t="s">
        <v>185</v>
      </c>
      <c r="C10447">
        <v>1989</v>
      </c>
    </row>
    <row r="10448" spans="1:3" hidden="1">
      <c r="A10448" s="1" t="str">
        <f t="shared" si="163"/>
        <v>SZ 1990</v>
      </c>
      <c r="B10448" t="s">
        <v>185</v>
      </c>
      <c r="C10448">
        <v>1990</v>
      </c>
    </row>
    <row r="10449" spans="1:8" hidden="1">
      <c r="A10449" s="1" t="str">
        <f t="shared" si="163"/>
        <v>SZ 1991</v>
      </c>
      <c r="B10449" t="s">
        <v>185</v>
      </c>
      <c r="C10449">
        <v>1991</v>
      </c>
    </row>
    <row r="10450" spans="1:8" hidden="1">
      <c r="A10450" s="1" t="str">
        <f t="shared" si="163"/>
        <v>SZ 1992</v>
      </c>
      <c r="B10450" t="s">
        <v>185</v>
      </c>
      <c r="C10450">
        <v>1992</v>
      </c>
    </row>
    <row r="10451" spans="1:8" hidden="1">
      <c r="A10451" s="1" t="str">
        <f t="shared" si="163"/>
        <v>SZ 1993</v>
      </c>
      <c r="B10451" t="s">
        <v>185</v>
      </c>
      <c r="C10451">
        <v>1993</v>
      </c>
    </row>
    <row r="10452" spans="1:8" hidden="1">
      <c r="A10452" s="1" t="str">
        <f t="shared" si="163"/>
        <v>SZ 1994</v>
      </c>
      <c r="B10452" t="s">
        <v>185</v>
      </c>
      <c r="C10452">
        <v>1994</v>
      </c>
      <c r="D10452">
        <v>2.54</v>
      </c>
      <c r="E10452">
        <v>5.85</v>
      </c>
      <c r="F10452">
        <v>10.18</v>
      </c>
      <c r="G10452">
        <v>17.399999999999999</v>
      </c>
      <c r="H10452">
        <v>64.02</v>
      </c>
    </row>
    <row r="10453" spans="1:8" hidden="1">
      <c r="A10453" s="1" t="str">
        <f t="shared" si="163"/>
        <v>SZ 1995</v>
      </c>
      <c r="B10453" t="s">
        <v>185</v>
      </c>
      <c r="C10453">
        <v>1995</v>
      </c>
    </row>
    <row r="10454" spans="1:8" hidden="1">
      <c r="A10454" s="1" t="str">
        <f t="shared" si="163"/>
        <v>SZ 1996</v>
      </c>
      <c r="B10454" t="s">
        <v>185</v>
      </c>
      <c r="C10454">
        <v>1996</v>
      </c>
    </row>
    <row r="10455" spans="1:8" hidden="1">
      <c r="A10455" s="1" t="str">
        <f t="shared" si="163"/>
        <v>SZ 1997</v>
      </c>
      <c r="B10455" t="s">
        <v>185</v>
      </c>
      <c r="C10455">
        <v>1997</v>
      </c>
    </row>
    <row r="10456" spans="1:8" hidden="1">
      <c r="A10456" s="1" t="str">
        <f t="shared" si="163"/>
        <v>SZ 1998</v>
      </c>
      <c r="B10456" t="s">
        <v>185</v>
      </c>
      <c r="C10456">
        <v>1998</v>
      </c>
    </row>
    <row r="10457" spans="1:8" hidden="1">
      <c r="A10457" s="1" t="str">
        <f t="shared" si="163"/>
        <v>SZ 1999</v>
      </c>
      <c r="B10457" t="s">
        <v>185</v>
      </c>
      <c r="C10457">
        <v>1999</v>
      </c>
    </row>
    <row r="10458" spans="1:8" hidden="1">
      <c r="A10458" s="1" t="str">
        <f t="shared" si="163"/>
        <v>SZ 2000</v>
      </c>
      <c r="B10458" t="s">
        <v>185</v>
      </c>
      <c r="C10458">
        <v>2000</v>
      </c>
      <c r="D10458">
        <v>4.53</v>
      </c>
      <c r="E10458">
        <v>7.52</v>
      </c>
      <c r="F10458">
        <v>10.88</v>
      </c>
      <c r="G10458">
        <v>17.53</v>
      </c>
      <c r="H10458">
        <v>59.53</v>
      </c>
    </row>
    <row r="10459" spans="1:8" hidden="1">
      <c r="A10459" s="1" t="str">
        <f t="shared" si="163"/>
        <v>SZ 2001</v>
      </c>
      <c r="B10459" t="s">
        <v>185</v>
      </c>
      <c r="C10459">
        <v>2001</v>
      </c>
    </row>
    <row r="10460" spans="1:8" hidden="1">
      <c r="A10460" s="1" t="str">
        <f t="shared" si="163"/>
        <v>SZ 2002</v>
      </c>
      <c r="B10460" t="s">
        <v>185</v>
      </c>
      <c r="C10460">
        <v>2002</v>
      </c>
    </row>
    <row r="10461" spans="1:8" hidden="1">
      <c r="A10461" s="1" t="str">
        <f t="shared" si="163"/>
        <v>SZ 2003</v>
      </c>
      <c r="B10461" t="s">
        <v>185</v>
      </c>
      <c r="C10461">
        <v>2003</v>
      </c>
    </row>
    <row r="10462" spans="1:8" hidden="1">
      <c r="A10462" s="1" t="str">
        <f t="shared" si="163"/>
        <v>SZ 2004</v>
      </c>
      <c r="B10462" t="s">
        <v>185</v>
      </c>
      <c r="C10462">
        <v>2004</v>
      </c>
    </row>
    <row r="10463" spans="1:8" hidden="1">
      <c r="A10463" s="1" t="str">
        <f t="shared" si="163"/>
        <v>SZ 2005</v>
      </c>
      <c r="B10463" t="s">
        <v>185</v>
      </c>
      <c r="C10463">
        <v>2005</v>
      </c>
    </row>
    <row r="10464" spans="1:8" hidden="1">
      <c r="A10464" s="1" t="str">
        <f t="shared" si="163"/>
        <v>SZ 2006</v>
      </c>
      <c r="B10464" t="s">
        <v>185</v>
      </c>
      <c r="C10464">
        <v>2006</v>
      </c>
    </row>
    <row r="10465" spans="1:8" hidden="1">
      <c r="A10465" s="1" t="str">
        <f t="shared" si="163"/>
        <v>SZ 2007</v>
      </c>
      <c r="B10465" t="s">
        <v>185</v>
      </c>
      <c r="C10465">
        <v>2007</v>
      </c>
    </row>
    <row r="10466" spans="1:8" hidden="1">
      <c r="A10466" s="1" t="str">
        <f t="shared" si="163"/>
        <v>SZ 2008</v>
      </c>
      <c r="B10466" t="s">
        <v>185</v>
      </c>
      <c r="C10466">
        <v>2008</v>
      </c>
    </row>
    <row r="10467" spans="1:8" hidden="1">
      <c r="A10467" s="1" t="str">
        <f t="shared" si="163"/>
        <v>SZ 2009</v>
      </c>
      <c r="B10467" t="s">
        <v>185</v>
      </c>
      <c r="C10467">
        <v>2009</v>
      </c>
      <c r="D10467">
        <v>4</v>
      </c>
      <c r="E10467">
        <v>7.54</v>
      </c>
      <c r="F10467">
        <v>11.83</v>
      </c>
      <c r="G10467">
        <v>19.89</v>
      </c>
      <c r="H10467">
        <v>56.73</v>
      </c>
    </row>
    <row r="10468" spans="1:8" hidden="1">
      <c r="A10468" s="1" t="str">
        <f t="shared" si="163"/>
        <v>SZ 2010</v>
      </c>
      <c r="B10468" t="s">
        <v>185</v>
      </c>
      <c r="C10468">
        <v>2010</v>
      </c>
    </row>
    <row r="10469" spans="1:8" hidden="1">
      <c r="A10469" s="1" t="str">
        <f t="shared" si="163"/>
        <v>SZ 2011</v>
      </c>
      <c r="B10469" t="s">
        <v>185</v>
      </c>
      <c r="C10469">
        <v>2011</v>
      </c>
    </row>
    <row r="10470" spans="1:8" hidden="1">
      <c r="A10470" s="1" t="str">
        <f t="shared" si="163"/>
        <v>SZ 2012</v>
      </c>
      <c r="B10470" t="s">
        <v>185</v>
      </c>
      <c r="C10470">
        <v>2012</v>
      </c>
    </row>
    <row r="10471" spans="1:8" hidden="1">
      <c r="A10471" s="1" t="str">
        <f t="shared" si="163"/>
        <v>SZ 2013</v>
      </c>
      <c r="B10471" t="s">
        <v>185</v>
      </c>
      <c r="C10471">
        <v>2013</v>
      </c>
    </row>
    <row r="10472" spans="1:8" hidden="1">
      <c r="A10472" s="1" t="str">
        <f t="shared" si="163"/>
        <v>SZ 2014</v>
      </c>
      <c r="B10472" t="s">
        <v>185</v>
      </c>
      <c r="C10472">
        <v>2014</v>
      </c>
    </row>
    <row r="10473" spans="1:8" hidden="1">
      <c r="A10473" s="1" t="str">
        <f t="shared" si="163"/>
        <v>SZ 2015</v>
      </c>
      <c r="B10473" t="s">
        <v>185</v>
      </c>
      <c r="C10473">
        <v>2015</v>
      </c>
    </row>
    <row r="10474" spans="1:8" hidden="1">
      <c r="A10474" s="1" t="str">
        <f t="shared" si="163"/>
        <v>TC 1960</v>
      </c>
      <c r="B10474" t="s">
        <v>189</v>
      </c>
      <c r="C10474">
        <v>1960</v>
      </c>
    </row>
    <row r="10475" spans="1:8" hidden="1">
      <c r="A10475" s="1" t="str">
        <f t="shared" si="163"/>
        <v>TC 1961</v>
      </c>
      <c r="B10475" t="s">
        <v>189</v>
      </c>
      <c r="C10475">
        <v>1961</v>
      </c>
    </row>
    <row r="10476" spans="1:8" hidden="1">
      <c r="A10476" s="1" t="str">
        <f t="shared" si="163"/>
        <v>TC 1962</v>
      </c>
      <c r="B10476" t="s">
        <v>189</v>
      </c>
      <c r="C10476">
        <v>1962</v>
      </c>
    </row>
    <row r="10477" spans="1:8" hidden="1">
      <c r="A10477" s="1" t="str">
        <f t="shared" si="163"/>
        <v>TC 1963</v>
      </c>
      <c r="B10477" t="s">
        <v>189</v>
      </c>
      <c r="C10477">
        <v>1963</v>
      </c>
    </row>
    <row r="10478" spans="1:8" hidden="1">
      <c r="A10478" s="1" t="str">
        <f t="shared" si="163"/>
        <v>TC 1964</v>
      </c>
      <c r="B10478" t="s">
        <v>189</v>
      </c>
      <c r="C10478">
        <v>1964</v>
      </c>
    </row>
    <row r="10479" spans="1:8" hidden="1">
      <c r="A10479" s="1" t="str">
        <f t="shared" si="163"/>
        <v>TC 1965</v>
      </c>
      <c r="B10479" t="s">
        <v>189</v>
      </c>
      <c r="C10479">
        <v>1965</v>
      </c>
    </row>
    <row r="10480" spans="1:8" hidden="1">
      <c r="A10480" s="1" t="str">
        <f t="shared" si="163"/>
        <v>TC 1966</v>
      </c>
      <c r="B10480" t="s">
        <v>189</v>
      </c>
      <c r="C10480">
        <v>1966</v>
      </c>
    </row>
    <row r="10481" spans="1:3" hidden="1">
      <c r="A10481" s="1" t="str">
        <f t="shared" si="163"/>
        <v>TC 1967</v>
      </c>
      <c r="B10481" t="s">
        <v>189</v>
      </c>
      <c r="C10481">
        <v>1967</v>
      </c>
    </row>
    <row r="10482" spans="1:3" hidden="1">
      <c r="A10482" s="1" t="str">
        <f t="shared" si="163"/>
        <v>TC 1968</v>
      </c>
      <c r="B10482" t="s">
        <v>189</v>
      </c>
      <c r="C10482">
        <v>1968</v>
      </c>
    </row>
    <row r="10483" spans="1:3" hidden="1">
      <c r="A10483" s="1" t="str">
        <f t="shared" si="163"/>
        <v>TC 1969</v>
      </c>
      <c r="B10483" t="s">
        <v>189</v>
      </c>
      <c r="C10483">
        <v>1969</v>
      </c>
    </row>
    <row r="10484" spans="1:3" hidden="1">
      <c r="A10484" s="1" t="str">
        <f t="shared" si="163"/>
        <v>TC 1970</v>
      </c>
      <c r="B10484" t="s">
        <v>189</v>
      </c>
      <c r="C10484">
        <v>1970</v>
      </c>
    </row>
    <row r="10485" spans="1:3" hidden="1">
      <c r="A10485" s="1" t="str">
        <f t="shared" si="163"/>
        <v>TC 1971</v>
      </c>
      <c r="B10485" t="s">
        <v>189</v>
      </c>
      <c r="C10485">
        <v>1971</v>
      </c>
    </row>
    <row r="10486" spans="1:3" hidden="1">
      <c r="A10486" s="1" t="str">
        <f t="shared" si="163"/>
        <v>TC 1972</v>
      </c>
      <c r="B10486" t="s">
        <v>189</v>
      </c>
      <c r="C10486">
        <v>1972</v>
      </c>
    </row>
    <row r="10487" spans="1:3" hidden="1">
      <c r="A10487" s="1" t="str">
        <f t="shared" si="163"/>
        <v>TC 1973</v>
      </c>
      <c r="B10487" t="s">
        <v>189</v>
      </c>
      <c r="C10487">
        <v>1973</v>
      </c>
    </row>
    <row r="10488" spans="1:3" hidden="1">
      <c r="A10488" s="1" t="str">
        <f t="shared" si="163"/>
        <v>TC 1974</v>
      </c>
      <c r="B10488" t="s">
        <v>189</v>
      </c>
      <c r="C10488">
        <v>1974</v>
      </c>
    </row>
    <row r="10489" spans="1:3" hidden="1">
      <c r="A10489" s="1" t="str">
        <f t="shared" si="163"/>
        <v>TC 1975</v>
      </c>
      <c r="B10489" t="s">
        <v>189</v>
      </c>
      <c r="C10489">
        <v>1975</v>
      </c>
    </row>
    <row r="10490" spans="1:3" hidden="1">
      <c r="A10490" s="1" t="str">
        <f t="shared" si="163"/>
        <v>TC 1976</v>
      </c>
      <c r="B10490" t="s">
        <v>189</v>
      </c>
      <c r="C10490">
        <v>1976</v>
      </c>
    </row>
    <row r="10491" spans="1:3" hidden="1">
      <c r="A10491" s="1" t="str">
        <f t="shared" si="163"/>
        <v>TC 1977</v>
      </c>
      <c r="B10491" t="s">
        <v>189</v>
      </c>
      <c r="C10491">
        <v>1977</v>
      </c>
    </row>
    <row r="10492" spans="1:3" hidden="1">
      <c r="A10492" s="1" t="str">
        <f t="shared" si="163"/>
        <v>TC 1978</v>
      </c>
      <c r="B10492" t="s">
        <v>189</v>
      </c>
      <c r="C10492">
        <v>1978</v>
      </c>
    </row>
    <row r="10493" spans="1:3" hidden="1">
      <c r="A10493" s="1" t="str">
        <f t="shared" si="163"/>
        <v>TC 1979</v>
      </c>
      <c r="B10493" t="s">
        <v>189</v>
      </c>
      <c r="C10493">
        <v>1979</v>
      </c>
    </row>
    <row r="10494" spans="1:3" hidden="1">
      <c r="A10494" s="1" t="str">
        <f t="shared" si="163"/>
        <v>TC 1980</v>
      </c>
      <c r="B10494" t="s">
        <v>189</v>
      </c>
      <c r="C10494">
        <v>1980</v>
      </c>
    </row>
    <row r="10495" spans="1:3" hidden="1">
      <c r="A10495" s="1" t="str">
        <f t="shared" si="163"/>
        <v>TC 1981</v>
      </c>
      <c r="B10495" t="s">
        <v>189</v>
      </c>
      <c r="C10495">
        <v>1981</v>
      </c>
    </row>
    <row r="10496" spans="1:3" hidden="1">
      <c r="A10496" s="1" t="str">
        <f t="shared" si="163"/>
        <v>TC 1982</v>
      </c>
      <c r="B10496" t="s">
        <v>189</v>
      </c>
      <c r="C10496">
        <v>1982</v>
      </c>
    </row>
    <row r="10497" spans="1:3" hidden="1">
      <c r="A10497" s="1" t="str">
        <f t="shared" si="163"/>
        <v>TC 1983</v>
      </c>
      <c r="B10497" t="s">
        <v>189</v>
      </c>
      <c r="C10497">
        <v>1983</v>
      </c>
    </row>
    <row r="10498" spans="1:3" hidden="1">
      <c r="A10498" s="1" t="str">
        <f t="shared" si="163"/>
        <v>TC 1984</v>
      </c>
      <c r="B10498" t="s">
        <v>189</v>
      </c>
      <c r="C10498">
        <v>1984</v>
      </c>
    </row>
    <row r="10499" spans="1:3" hidden="1">
      <c r="A10499" s="1" t="str">
        <f t="shared" ref="A10499:A10562" si="164">CONCATENATE(B10499," ",C10499)</f>
        <v>TC 1985</v>
      </c>
      <c r="B10499" t="s">
        <v>189</v>
      </c>
      <c r="C10499">
        <v>1985</v>
      </c>
    </row>
    <row r="10500" spans="1:3" hidden="1">
      <c r="A10500" s="1" t="str">
        <f t="shared" si="164"/>
        <v>TC 1986</v>
      </c>
      <c r="B10500" t="s">
        <v>189</v>
      </c>
      <c r="C10500">
        <v>1986</v>
      </c>
    </row>
    <row r="10501" spans="1:3" hidden="1">
      <c r="A10501" s="1" t="str">
        <f t="shared" si="164"/>
        <v>TC 1987</v>
      </c>
      <c r="B10501" t="s">
        <v>189</v>
      </c>
      <c r="C10501">
        <v>1987</v>
      </c>
    </row>
    <row r="10502" spans="1:3" hidden="1">
      <c r="A10502" s="1" t="str">
        <f t="shared" si="164"/>
        <v>TC 1988</v>
      </c>
      <c r="B10502" t="s">
        <v>189</v>
      </c>
      <c r="C10502">
        <v>1988</v>
      </c>
    </row>
    <row r="10503" spans="1:3" hidden="1">
      <c r="A10503" s="1" t="str">
        <f t="shared" si="164"/>
        <v>TC 1989</v>
      </c>
      <c r="B10503" t="s">
        <v>189</v>
      </c>
      <c r="C10503">
        <v>1989</v>
      </c>
    </row>
    <row r="10504" spans="1:3" hidden="1">
      <c r="A10504" s="1" t="str">
        <f t="shared" si="164"/>
        <v>TC 1990</v>
      </c>
      <c r="B10504" t="s">
        <v>189</v>
      </c>
      <c r="C10504">
        <v>1990</v>
      </c>
    </row>
    <row r="10505" spans="1:3" hidden="1">
      <c r="A10505" s="1" t="str">
        <f t="shared" si="164"/>
        <v>TC 1991</v>
      </c>
      <c r="B10505" t="s">
        <v>189</v>
      </c>
      <c r="C10505">
        <v>1991</v>
      </c>
    </row>
    <row r="10506" spans="1:3" hidden="1">
      <c r="A10506" s="1" t="str">
        <f t="shared" si="164"/>
        <v>TC 1992</v>
      </c>
      <c r="B10506" t="s">
        <v>189</v>
      </c>
      <c r="C10506">
        <v>1992</v>
      </c>
    </row>
    <row r="10507" spans="1:3" hidden="1">
      <c r="A10507" s="1" t="str">
        <f t="shared" si="164"/>
        <v>TC 1993</v>
      </c>
      <c r="B10507" t="s">
        <v>189</v>
      </c>
      <c r="C10507">
        <v>1993</v>
      </c>
    </row>
    <row r="10508" spans="1:3" hidden="1">
      <c r="A10508" s="1" t="str">
        <f t="shared" si="164"/>
        <v>TC 1994</v>
      </c>
      <c r="B10508" t="s">
        <v>189</v>
      </c>
      <c r="C10508">
        <v>1994</v>
      </c>
    </row>
    <row r="10509" spans="1:3" hidden="1">
      <c r="A10509" s="1" t="str">
        <f t="shared" si="164"/>
        <v>TC 1995</v>
      </c>
      <c r="B10509" t="s">
        <v>189</v>
      </c>
      <c r="C10509">
        <v>1995</v>
      </c>
    </row>
    <row r="10510" spans="1:3" hidden="1">
      <c r="A10510" s="1" t="str">
        <f t="shared" si="164"/>
        <v>TC 1996</v>
      </c>
      <c r="B10510" t="s">
        <v>189</v>
      </c>
      <c r="C10510">
        <v>1996</v>
      </c>
    </row>
    <row r="10511" spans="1:3" hidden="1">
      <c r="A10511" s="1" t="str">
        <f t="shared" si="164"/>
        <v>TC 1997</v>
      </c>
      <c r="B10511" t="s">
        <v>189</v>
      </c>
      <c r="C10511">
        <v>1997</v>
      </c>
    </row>
    <row r="10512" spans="1:3" hidden="1">
      <c r="A10512" s="1" t="str">
        <f t="shared" si="164"/>
        <v>TC 1998</v>
      </c>
      <c r="B10512" t="s">
        <v>189</v>
      </c>
      <c r="C10512">
        <v>1998</v>
      </c>
    </row>
    <row r="10513" spans="1:3" hidden="1">
      <c r="A10513" s="1" t="str">
        <f t="shared" si="164"/>
        <v>TC 1999</v>
      </c>
      <c r="B10513" t="s">
        <v>189</v>
      </c>
      <c r="C10513">
        <v>1999</v>
      </c>
    </row>
    <row r="10514" spans="1:3" hidden="1">
      <c r="A10514" s="1" t="str">
        <f t="shared" si="164"/>
        <v>TC 2000</v>
      </c>
      <c r="B10514" t="s">
        <v>189</v>
      </c>
      <c r="C10514">
        <v>2000</v>
      </c>
    </row>
    <row r="10515" spans="1:3" hidden="1">
      <c r="A10515" s="1" t="str">
        <f t="shared" si="164"/>
        <v>TC 2001</v>
      </c>
      <c r="B10515" t="s">
        <v>189</v>
      </c>
      <c r="C10515">
        <v>2001</v>
      </c>
    </row>
    <row r="10516" spans="1:3" hidden="1">
      <c r="A10516" s="1" t="str">
        <f t="shared" si="164"/>
        <v>TC 2002</v>
      </c>
      <c r="B10516" t="s">
        <v>189</v>
      </c>
      <c r="C10516">
        <v>2002</v>
      </c>
    </row>
    <row r="10517" spans="1:3" hidden="1">
      <c r="A10517" s="1" t="str">
        <f t="shared" si="164"/>
        <v>TC 2003</v>
      </c>
      <c r="B10517" t="s">
        <v>189</v>
      </c>
      <c r="C10517">
        <v>2003</v>
      </c>
    </row>
    <row r="10518" spans="1:3" hidden="1">
      <c r="A10518" s="1" t="str">
        <f t="shared" si="164"/>
        <v>TC 2004</v>
      </c>
      <c r="B10518" t="s">
        <v>189</v>
      </c>
      <c r="C10518">
        <v>2004</v>
      </c>
    </row>
    <row r="10519" spans="1:3" hidden="1">
      <c r="A10519" s="1" t="str">
        <f t="shared" si="164"/>
        <v>TC 2005</v>
      </c>
      <c r="B10519" t="s">
        <v>189</v>
      </c>
      <c r="C10519">
        <v>2005</v>
      </c>
    </row>
    <row r="10520" spans="1:3" hidden="1">
      <c r="A10520" s="1" t="str">
        <f t="shared" si="164"/>
        <v>TC 2006</v>
      </c>
      <c r="B10520" t="s">
        <v>189</v>
      </c>
      <c r="C10520">
        <v>2006</v>
      </c>
    </row>
    <row r="10521" spans="1:3" hidden="1">
      <c r="A10521" s="1" t="str">
        <f t="shared" si="164"/>
        <v>TC 2007</v>
      </c>
      <c r="B10521" t="s">
        <v>189</v>
      </c>
      <c r="C10521">
        <v>2007</v>
      </c>
    </row>
    <row r="10522" spans="1:3" hidden="1">
      <c r="A10522" s="1" t="str">
        <f t="shared" si="164"/>
        <v>TC 2008</v>
      </c>
      <c r="B10522" t="s">
        <v>189</v>
      </c>
      <c r="C10522">
        <v>2008</v>
      </c>
    </row>
    <row r="10523" spans="1:3" hidden="1">
      <c r="A10523" s="1" t="str">
        <f t="shared" si="164"/>
        <v>TC 2009</v>
      </c>
      <c r="B10523" t="s">
        <v>189</v>
      </c>
      <c r="C10523">
        <v>2009</v>
      </c>
    </row>
    <row r="10524" spans="1:3" hidden="1">
      <c r="A10524" s="1" t="str">
        <f t="shared" si="164"/>
        <v>TC 2010</v>
      </c>
      <c r="B10524" t="s">
        <v>189</v>
      </c>
      <c r="C10524">
        <v>2010</v>
      </c>
    </row>
    <row r="10525" spans="1:3" hidden="1">
      <c r="A10525" s="1" t="str">
        <f t="shared" si="164"/>
        <v>TC 2011</v>
      </c>
      <c r="B10525" t="s">
        <v>189</v>
      </c>
      <c r="C10525">
        <v>2011</v>
      </c>
    </row>
    <row r="10526" spans="1:3" hidden="1">
      <c r="A10526" s="1" t="str">
        <f t="shared" si="164"/>
        <v>TC 2012</v>
      </c>
      <c r="B10526" t="s">
        <v>189</v>
      </c>
      <c r="C10526">
        <v>2012</v>
      </c>
    </row>
    <row r="10527" spans="1:3" hidden="1">
      <c r="A10527" s="1" t="str">
        <f t="shared" si="164"/>
        <v>TC 2013</v>
      </c>
      <c r="B10527" t="s">
        <v>189</v>
      </c>
      <c r="C10527">
        <v>2013</v>
      </c>
    </row>
    <row r="10528" spans="1:3" hidden="1">
      <c r="A10528" s="1" t="str">
        <f t="shared" si="164"/>
        <v>TC 2014</v>
      </c>
      <c r="B10528" t="s">
        <v>189</v>
      </c>
      <c r="C10528">
        <v>2014</v>
      </c>
    </row>
    <row r="10529" spans="1:3" hidden="1">
      <c r="A10529" s="1" t="str">
        <f t="shared" si="164"/>
        <v>TC 2015</v>
      </c>
      <c r="B10529" t="s">
        <v>189</v>
      </c>
      <c r="C10529">
        <v>2015</v>
      </c>
    </row>
    <row r="10530" spans="1:3" hidden="1">
      <c r="A10530" s="1" t="str">
        <f t="shared" si="164"/>
        <v>TD 1960</v>
      </c>
      <c r="B10530" t="s">
        <v>190</v>
      </c>
      <c r="C10530">
        <v>1960</v>
      </c>
    </row>
    <row r="10531" spans="1:3" hidden="1">
      <c r="A10531" s="1" t="str">
        <f t="shared" si="164"/>
        <v>TD 1961</v>
      </c>
      <c r="B10531" t="s">
        <v>190</v>
      </c>
      <c r="C10531">
        <v>1961</v>
      </c>
    </row>
    <row r="10532" spans="1:3" hidden="1">
      <c r="A10532" s="1" t="str">
        <f t="shared" si="164"/>
        <v>TD 1962</v>
      </c>
      <c r="B10532" t="s">
        <v>190</v>
      </c>
      <c r="C10532">
        <v>1962</v>
      </c>
    </row>
    <row r="10533" spans="1:3" hidden="1">
      <c r="A10533" s="1" t="str">
        <f t="shared" si="164"/>
        <v>TD 1963</v>
      </c>
      <c r="B10533" t="s">
        <v>190</v>
      </c>
      <c r="C10533">
        <v>1963</v>
      </c>
    </row>
    <row r="10534" spans="1:3" hidden="1">
      <c r="A10534" s="1" t="str">
        <f t="shared" si="164"/>
        <v>TD 1964</v>
      </c>
      <c r="B10534" t="s">
        <v>190</v>
      </c>
      <c r="C10534">
        <v>1964</v>
      </c>
    </row>
    <row r="10535" spans="1:3" hidden="1">
      <c r="A10535" s="1" t="str">
        <f t="shared" si="164"/>
        <v>TD 1965</v>
      </c>
      <c r="B10535" t="s">
        <v>190</v>
      </c>
      <c r="C10535">
        <v>1965</v>
      </c>
    </row>
    <row r="10536" spans="1:3" hidden="1">
      <c r="A10536" s="1" t="str">
        <f t="shared" si="164"/>
        <v>TD 1966</v>
      </c>
      <c r="B10536" t="s">
        <v>190</v>
      </c>
      <c r="C10536">
        <v>1966</v>
      </c>
    </row>
    <row r="10537" spans="1:3" hidden="1">
      <c r="A10537" s="1" t="str">
        <f t="shared" si="164"/>
        <v>TD 1967</v>
      </c>
      <c r="B10537" t="s">
        <v>190</v>
      </c>
      <c r="C10537">
        <v>1967</v>
      </c>
    </row>
    <row r="10538" spans="1:3" hidden="1">
      <c r="A10538" s="1" t="str">
        <f t="shared" si="164"/>
        <v>TD 1968</v>
      </c>
      <c r="B10538" t="s">
        <v>190</v>
      </c>
      <c r="C10538">
        <v>1968</v>
      </c>
    </row>
    <row r="10539" spans="1:3" hidden="1">
      <c r="A10539" s="1" t="str">
        <f t="shared" si="164"/>
        <v>TD 1969</v>
      </c>
      <c r="B10539" t="s">
        <v>190</v>
      </c>
      <c r="C10539">
        <v>1969</v>
      </c>
    </row>
    <row r="10540" spans="1:3" hidden="1">
      <c r="A10540" s="1" t="str">
        <f t="shared" si="164"/>
        <v>TD 1970</v>
      </c>
      <c r="B10540" t="s">
        <v>190</v>
      </c>
      <c r="C10540">
        <v>1970</v>
      </c>
    </row>
    <row r="10541" spans="1:3" hidden="1">
      <c r="A10541" s="1" t="str">
        <f t="shared" si="164"/>
        <v>TD 1971</v>
      </c>
      <c r="B10541" t="s">
        <v>190</v>
      </c>
      <c r="C10541">
        <v>1971</v>
      </c>
    </row>
    <row r="10542" spans="1:3" hidden="1">
      <c r="A10542" s="1" t="str">
        <f t="shared" si="164"/>
        <v>TD 1972</v>
      </c>
      <c r="B10542" t="s">
        <v>190</v>
      </c>
      <c r="C10542">
        <v>1972</v>
      </c>
    </row>
    <row r="10543" spans="1:3" hidden="1">
      <c r="A10543" s="1" t="str">
        <f t="shared" si="164"/>
        <v>TD 1973</v>
      </c>
      <c r="B10543" t="s">
        <v>190</v>
      </c>
      <c r="C10543">
        <v>1973</v>
      </c>
    </row>
    <row r="10544" spans="1:3" hidden="1">
      <c r="A10544" s="1" t="str">
        <f t="shared" si="164"/>
        <v>TD 1974</v>
      </c>
      <c r="B10544" t="s">
        <v>190</v>
      </c>
      <c r="C10544">
        <v>1974</v>
      </c>
    </row>
    <row r="10545" spans="1:3" hidden="1">
      <c r="A10545" s="1" t="str">
        <f t="shared" si="164"/>
        <v>TD 1975</v>
      </c>
      <c r="B10545" t="s">
        <v>190</v>
      </c>
      <c r="C10545">
        <v>1975</v>
      </c>
    </row>
    <row r="10546" spans="1:3" hidden="1">
      <c r="A10546" s="1" t="str">
        <f t="shared" si="164"/>
        <v>TD 1976</v>
      </c>
      <c r="B10546" t="s">
        <v>190</v>
      </c>
      <c r="C10546">
        <v>1976</v>
      </c>
    </row>
    <row r="10547" spans="1:3" hidden="1">
      <c r="A10547" s="1" t="str">
        <f t="shared" si="164"/>
        <v>TD 1977</v>
      </c>
      <c r="B10547" t="s">
        <v>190</v>
      </c>
      <c r="C10547">
        <v>1977</v>
      </c>
    </row>
    <row r="10548" spans="1:3" hidden="1">
      <c r="A10548" s="1" t="str">
        <f t="shared" si="164"/>
        <v>TD 1978</v>
      </c>
      <c r="B10548" t="s">
        <v>190</v>
      </c>
      <c r="C10548">
        <v>1978</v>
      </c>
    </row>
    <row r="10549" spans="1:3" hidden="1">
      <c r="A10549" s="1" t="str">
        <f t="shared" si="164"/>
        <v>TD 1979</v>
      </c>
      <c r="B10549" t="s">
        <v>190</v>
      </c>
      <c r="C10549">
        <v>1979</v>
      </c>
    </row>
    <row r="10550" spans="1:3" hidden="1">
      <c r="A10550" s="1" t="str">
        <f t="shared" si="164"/>
        <v>TD 1980</v>
      </c>
      <c r="B10550" t="s">
        <v>190</v>
      </c>
      <c r="C10550">
        <v>1980</v>
      </c>
    </row>
    <row r="10551" spans="1:3" hidden="1">
      <c r="A10551" s="1" t="str">
        <f t="shared" si="164"/>
        <v>TD 1981</v>
      </c>
      <c r="B10551" t="s">
        <v>190</v>
      </c>
      <c r="C10551">
        <v>1981</v>
      </c>
    </row>
    <row r="10552" spans="1:3" hidden="1">
      <c r="A10552" s="1" t="str">
        <f t="shared" si="164"/>
        <v>TD 1982</v>
      </c>
      <c r="B10552" t="s">
        <v>190</v>
      </c>
      <c r="C10552">
        <v>1982</v>
      </c>
    </row>
    <row r="10553" spans="1:3" hidden="1">
      <c r="A10553" s="1" t="str">
        <f t="shared" si="164"/>
        <v>TD 1983</v>
      </c>
      <c r="B10553" t="s">
        <v>190</v>
      </c>
      <c r="C10553">
        <v>1983</v>
      </c>
    </row>
    <row r="10554" spans="1:3" hidden="1">
      <c r="A10554" s="1" t="str">
        <f t="shared" si="164"/>
        <v>TD 1984</v>
      </c>
      <c r="B10554" t="s">
        <v>190</v>
      </c>
      <c r="C10554">
        <v>1984</v>
      </c>
    </row>
    <row r="10555" spans="1:3" hidden="1">
      <c r="A10555" s="1" t="str">
        <f t="shared" si="164"/>
        <v>TD 1985</v>
      </c>
      <c r="B10555" t="s">
        <v>190</v>
      </c>
      <c r="C10555">
        <v>1985</v>
      </c>
    </row>
    <row r="10556" spans="1:3" hidden="1">
      <c r="A10556" s="1" t="str">
        <f t="shared" si="164"/>
        <v>TD 1986</v>
      </c>
      <c r="B10556" t="s">
        <v>190</v>
      </c>
      <c r="C10556">
        <v>1986</v>
      </c>
    </row>
    <row r="10557" spans="1:3" hidden="1">
      <c r="A10557" s="1" t="str">
        <f t="shared" si="164"/>
        <v>TD 1987</v>
      </c>
      <c r="B10557" t="s">
        <v>190</v>
      </c>
      <c r="C10557">
        <v>1987</v>
      </c>
    </row>
    <row r="10558" spans="1:3" hidden="1">
      <c r="A10558" s="1" t="str">
        <f t="shared" si="164"/>
        <v>TD 1988</v>
      </c>
      <c r="B10558" t="s">
        <v>190</v>
      </c>
      <c r="C10558">
        <v>1988</v>
      </c>
    </row>
    <row r="10559" spans="1:3" hidden="1">
      <c r="A10559" s="1" t="str">
        <f t="shared" si="164"/>
        <v>TD 1989</v>
      </c>
      <c r="B10559" t="s">
        <v>190</v>
      </c>
      <c r="C10559">
        <v>1989</v>
      </c>
    </row>
    <row r="10560" spans="1:3" hidden="1">
      <c r="A10560" s="1" t="str">
        <f t="shared" si="164"/>
        <v>TD 1990</v>
      </c>
      <c r="B10560" t="s">
        <v>190</v>
      </c>
      <c r="C10560">
        <v>1990</v>
      </c>
    </row>
    <row r="10561" spans="1:8" hidden="1">
      <c r="A10561" s="1" t="str">
        <f t="shared" si="164"/>
        <v>TD 1991</v>
      </c>
      <c r="B10561" t="s">
        <v>190</v>
      </c>
      <c r="C10561">
        <v>1991</v>
      </c>
    </row>
    <row r="10562" spans="1:8" hidden="1">
      <c r="A10562" s="1" t="str">
        <f t="shared" si="164"/>
        <v>TD 1992</v>
      </c>
      <c r="B10562" t="s">
        <v>190</v>
      </c>
      <c r="C10562">
        <v>1992</v>
      </c>
    </row>
    <row r="10563" spans="1:8" hidden="1">
      <c r="A10563" s="1" t="str">
        <f t="shared" ref="A10563:A10626" si="165">CONCATENATE(B10563," ",C10563)</f>
        <v>TD 1993</v>
      </c>
      <c r="B10563" t="s">
        <v>190</v>
      </c>
      <c r="C10563">
        <v>1993</v>
      </c>
    </row>
    <row r="10564" spans="1:8" hidden="1">
      <c r="A10564" s="1" t="str">
        <f t="shared" si="165"/>
        <v>TD 1994</v>
      </c>
      <c r="B10564" t="s">
        <v>190</v>
      </c>
      <c r="C10564">
        <v>1994</v>
      </c>
    </row>
    <row r="10565" spans="1:8" hidden="1">
      <c r="A10565" s="1" t="str">
        <f t="shared" si="165"/>
        <v>TD 1995</v>
      </c>
      <c r="B10565" t="s">
        <v>190</v>
      </c>
      <c r="C10565">
        <v>1995</v>
      </c>
    </row>
    <row r="10566" spans="1:8" hidden="1">
      <c r="A10566" s="1" t="str">
        <f t="shared" si="165"/>
        <v>TD 1996</v>
      </c>
      <c r="B10566" t="s">
        <v>190</v>
      </c>
      <c r="C10566">
        <v>1996</v>
      </c>
    </row>
    <row r="10567" spans="1:8" hidden="1">
      <c r="A10567" s="1" t="str">
        <f t="shared" si="165"/>
        <v>TD 1997</v>
      </c>
      <c r="B10567" t="s">
        <v>190</v>
      </c>
      <c r="C10567">
        <v>1997</v>
      </c>
    </row>
    <row r="10568" spans="1:8" hidden="1">
      <c r="A10568" s="1" t="str">
        <f t="shared" si="165"/>
        <v>TD 1998</v>
      </c>
      <c r="B10568" t="s">
        <v>190</v>
      </c>
      <c r="C10568">
        <v>1998</v>
      </c>
    </row>
    <row r="10569" spans="1:8" hidden="1">
      <c r="A10569" s="1" t="str">
        <f t="shared" si="165"/>
        <v>TD 1999</v>
      </c>
      <c r="B10569" t="s">
        <v>190</v>
      </c>
      <c r="C10569">
        <v>1999</v>
      </c>
    </row>
    <row r="10570" spans="1:8" hidden="1">
      <c r="A10570" s="1" t="str">
        <f t="shared" si="165"/>
        <v>TD 2000</v>
      </c>
      <c r="B10570" t="s">
        <v>190</v>
      </c>
      <c r="C10570">
        <v>2000</v>
      </c>
    </row>
    <row r="10571" spans="1:8" hidden="1">
      <c r="A10571" s="1" t="str">
        <f t="shared" si="165"/>
        <v>TD 2001</v>
      </c>
      <c r="B10571" t="s">
        <v>190</v>
      </c>
      <c r="C10571">
        <v>2001</v>
      </c>
    </row>
    <row r="10572" spans="1:8" hidden="1">
      <c r="A10572" s="1" t="str">
        <f t="shared" si="165"/>
        <v>TD 2002</v>
      </c>
      <c r="B10572" t="s">
        <v>190</v>
      </c>
      <c r="C10572">
        <v>2002</v>
      </c>
    </row>
    <row r="10573" spans="1:8" hidden="1">
      <c r="A10573" s="1" t="str">
        <f t="shared" si="165"/>
        <v>TD 2003</v>
      </c>
      <c r="B10573" t="s">
        <v>190</v>
      </c>
      <c r="C10573">
        <v>2003</v>
      </c>
      <c r="D10573">
        <v>6.29</v>
      </c>
      <c r="E10573">
        <v>10.43</v>
      </c>
      <c r="F10573">
        <v>14.88</v>
      </c>
      <c r="G10573">
        <v>21.92</v>
      </c>
      <c r="H10573">
        <v>46.48</v>
      </c>
    </row>
    <row r="10574" spans="1:8" hidden="1">
      <c r="A10574" s="1" t="str">
        <f t="shared" si="165"/>
        <v>TD 2004</v>
      </c>
      <c r="B10574" t="s">
        <v>190</v>
      </c>
      <c r="C10574">
        <v>2004</v>
      </c>
    </row>
    <row r="10575" spans="1:8" hidden="1">
      <c r="A10575" s="1" t="str">
        <f t="shared" si="165"/>
        <v>TD 2005</v>
      </c>
      <c r="B10575" t="s">
        <v>190</v>
      </c>
      <c r="C10575">
        <v>2005</v>
      </c>
    </row>
    <row r="10576" spans="1:8" hidden="1">
      <c r="A10576" s="1" t="str">
        <f t="shared" si="165"/>
        <v>TD 2006</v>
      </c>
      <c r="B10576" t="s">
        <v>190</v>
      </c>
      <c r="C10576">
        <v>2006</v>
      </c>
    </row>
    <row r="10577" spans="1:8" hidden="1">
      <c r="A10577" s="1" t="str">
        <f t="shared" si="165"/>
        <v>TD 2007</v>
      </c>
      <c r="B10577" t="s">
        <v>190</v>
      </c>
      <c r="C10577">
        <v>2007</v>
      </c>
    </row>
    <row r="10578" spans="1:8" hidden="1">
      <c r="A10578" s="1" t="str">
        <f t="shared" si="165"/>
        <v>TD 2008</v>
      </c>
      <c r="B10578" t="s">
        <v>190</v>
      </c>
      <c r="C10578">
        <v>2008</v>
      </c>
    </row>
    <row r="10579" spans="1:8" hidden="1">
      <c r="A10579" s="1" t="str">
        <f t="shared" si="165"/>
        <v>TD 2009</v>
      </c>
      <c r="B10579" t="s">
        <v>190</v>
      </c>
      <c r="C10579">
        <v>2009</v>
      </c>
    </row>
    <row r="10580" spans="1:8" hidden="1">
      <c r="A10580" s="1" t="str">
        <f t="shared" si="165"/>
        <v>TD 2010</v>
      </c>
      <c r="B10580" t="s">
        <v>190</v>
      </c>
      <c r="C10580">
        <v>2010</v>
      </c>
    </row>
    <row r="10581" spans="1:8" hidden="1">
      <c r="A10581" s="1" t="str">
        <f t="shared" si="165"/>
        <v>TD 2011</v>
      </c>
      <c r="B10581" t="s">
        <v>190</v>
      </c>
      <c r="C10581">
        <v>2011</v>
      </c>
      <c r="D10581">
        <v>4.8600000000000003</v>
      </c>
      <c r="E10581">
        <v>9.7100000000000009</v>
      </c>
      <c r="F10581">
        <v>14.8</v>
      </c>
      <c r="G10581">
        <v>21.83</v>
      </c>
      <c r="H10581">
        <v>48.81</v>
      </c>
    </row>
    <row r="10582" spans="1:8" hidden="1">
      <c r="A10582" s="1" t="str">
        <f t="shared" si="165"/>
        <v>TD 2012</v>
      </c>
      <c r="B10582" t="s">
        <v>190</v>
      </c>
      <c r="C10582">
        <v>2012</v>
      </c>
    </row>
    <row r="10583" spans="1:8" hidden="1">
      <c r="A10583" s="1" t="str">
        <f t="shared" si="165"/>
        <v>TD 2013</v>
      </c>
      <c r="B10583" t="s">
        <v>190</v>
      </c>
      <c r="C10583">
        <v>2013</v>
      </c>
    </row>
    <row r="10584" spans="1:8" hidden="1">
      <c r="A10584" s="1" t="str">
        <f t="shared" si="165"/>
        <v>TD 2014</v>
      </c>
      <c r="B10584" t="s">
        <v>190</v>
      </c>
      <c r="C10584">
        <v>2014</v>
      </c>
    </row>
    <row r="10585" spans="1:8" hidden="1">
      <c r="A10585" s="1" t="str">
        <f t="shared" si="165"/>
        <v>TD 2015</v>
      </c>
      <c r="B10585" t="s">
        <v>190</v>
      </c>
      <c r="C10585">
        <v>2015</v>
      </c>
    </row>
    <row r="10586" spans="1:8" hidden="1">
      <c r="A10586" s="1" t="str">
        <f t="shared" si="165"/>
        <v>TG 1960</v>
      </c>
      <c r="B10586" t="s">
        <v>191</v>
      </c>
      <c r="C10586">
        <v>1960</v>
      </c>
    </row>
    <row r="10587" spans="1:8" hidden="1">
      <c r="A10587" s="1" t="str">
        <f t="shared" si="165"/>
        <v>TG 1961</v>
      </c>
      <c r="B10587" t="s">
        <v>191</v>
      </c>
      <c r="C10587">
        <v>1961</v>
      </c>
    </row>
    <row r="10588" spans="1:8" hidden="1">
      <c r="A10588" s="1" t="str">
        <f t="shared" si="165"/>
        <v>TG 1962</v>
      </c>
      <c r="B10588" t="s">
        <v>191</v>
      </c>
      <c r="C10588">
        <v>1962</v>
      </c>
    </row>
    <row r="10589" spans="1:8" hidden="1">
      <c r="A10589" s="1" t="str">
        <f t="shared" si="165"/>
        <v>TG 1963</v>
      </c>
      <c r="B10589" t="s">
        <v>191</v>
      </c>
      <c r="C10589">
        <v>1963</v>
      </c>
    </row>
    <row r="10590" spans="1:8" hidden="1">
      <c r="A10590" s="1" t="str">
        <f t="shared" si="165"/>
        <v>TG 1964</v>
      </c>
      <c r="B10590" t="s">
        <v>191</v>
      </c>
      <c r="C10590">
        <v>1964</v>
      </c>
    </row>
    <row r="10591" spans="1:8" hidden="1">
      <c r="A10591" s="1" t="str">
        <f t="shared" si="165"/>
        <v>TG 1965</v>
      </c>
      <c r="B10591" t="s">
        <v>191</v>
      </c>
      <c r="C10591">
        <v>1965</v>
      </c>
    </row>
    <row r="10592" spans="1:8" hidden="1">
      <c r="A10592" s="1" t="str">
        <f t="shared" si="165"/>
        <v>TG 1966</v>
      </c>
      <c r="B10592" t="s">
        <v>191</v>
      </c>
      <c r="C10592">
        <v>1966</v>
      </c>
    </row>
    <row r="10593" spans="1:3" hidden="1">
      <c r="A10593" s="1" t="str">
        <f t="shared" si="165"/>
        <v>TG 1967</v>
      </c>
      <c r="B10593" t="s">
        <v>191</v>
      </c>
      <c r="C10593">
        <v>1967</v>
      </c>
    </row>
    <row r="10594" spans="1:3" hidden="1">
      <c r="A10594" s="1" t="str">
        <f t="shared" si="165"/>
        <v>TG 1968</v>
      </c>
      <c r="B10594" t="s">
        <v>191</v>
      </c>
      <c r="C10594">
        <v>1968</v>
      </c>
    </row>
    <row r="10595" spans="1:3" hidden="1">
      <c r="A10595" s="1" t="str">
        <f t="shared" si="165"/>
        <v>TG 1969</v>
      </c>
      <c r="B10595" t="s">
        <v>191</v>
      </c>
      <c r="C10595">
        <v>1969</v>
      </c>
    </row>
    <row r="10596" spans="1:3" hidden="1">
      <c r="A10596" s="1" t="str">
        <f t="shared" si="165"/>
        <v>TG 1970</v>
      </c>
      <c r="B10596" t="s">
        <v>191</v>
      </c>
      <c r="C10596">
        <v>1970</v>
      </c>
    </row>
    <row r="10597" spans="1:3" hidden="1">
      <c r="A10597" s="1" t="str">
        <f t="shared" si="165"/>
        <v>TG 1971</v>
      </c>
      <c r="B10597" t="s">
        <v>191</v>
      </c>
      <c r="C10597">
        <v>1971</v>
      </c>
    </row>
    <row r="10598" spans="1:3" hidden="1">
      <c r="A10598" s="1" t="str">
        <f t="shared" si="165"/>
        <v>TG 1972</v>
      </c>
      <c r="B10598" t="s">
        <v>191</v>
      </c>
      <c r="C10598">
        <v>1972</v>
      </c>
    </row>
    <row r="10599" spans="1:3" hidden="1">
      <c r="A10599" s="1" t="str">
        <f t="shared" si="165"/>
        <v>TG 1973</v>
      </c>
      <c r="B10599" t="s">
        <v>191</v>
      </c>
      <c r="C10599">
        <v>1973</v>
      </c>
    </row>
    <row r="10600" spans="1:3" hidden="1">
      <c r="A10600" s="1" t="str">
        <f t="shared" si="165"/>
        <v>TG 1974</v>
      </c>
      <c r="B10600" t="s">
        <v>191</v>
      </c>
      <c r="C10600">
        <v>1974</v>
      </c>
    </row>
    <row r="10601" spans="1:3" hidden="1">
      <c r="A10601" s="1" t="str">
        <f t="shared" si="165"/>
        <v>TG 1975</v>
      </c>
      <c r="B10601" t="s">
        <v>191</v>
      </c>
      <c r="C10601">
        <v>1975</v>
      </c>
    </row>
    <row r="10602" spans="1:3" hidden="1">
      <c r="A10602" s="1" t="str">
        <f t="shared" si="165"/>
        <v>TG 1976</v>
      </c>
      <c r="B10602" t="s">
        <v>191</v>
      </c>
      <c r="C10602">
        <v>1976</v>
      </c>
    </row>
    <row r="10603" spans="1:3" hidden="1">
      <c r="A10603" s="1" t="str">
        <f t="shared" si="165"/>
        <v>TG 1977</v>
      </c>
      <c r="B10603" t="s">
        <v>191</v>
      </c>
      <c r="C10603">
        <v>1977</v>
      </c>
    </row>
    <row r="10604" spans="1:3" hidden="1">
      <c r="A10604" s="1" t="str">
        <f t="shared" si="165"/>
        <v>TG 1978</v>
      </c>
      <c r="B10604" t="s">
        <v>191</v>
      </c>
      <c r="C10604">
        <v>1978</v>
      </c>
    </row>
    <row r="10605" spans="1:3" hidden="1">
      <c r="A10605" s="1" t="str">
        <f t="shared" si="165"/>
        <v>TG 1979</v>
      </c>
      <c r="B10605" t="s">
        <v>191</v>
      </c>
      <c r="C10605">
        <v>1979</v>
      </c>
    </row>
    <row r="10606" spans="1:3" hidden="1">
      <c r="A10606" s="1" t="str">
        <f t="shared" si="165"/>
        <v>TG 1980</v>
      </c>
      <c r="B10606" t="s">
        <v>191</v>
      </c>
      <c r="C10606">
        <v>1980</v>
      </c>
    </row>
    <row r="10607" spans="1:3" hidden="1">
      <c r="A10607" s="1" t="str">
        <f t="shared" si="165"/>
        <v>TG 1981</v>
      </c>
      <c r="B10607" t="s">
        <v>191</v>
      </c>
      <c r="C10607">
        <v>1981</v>
      </c>
    </row>
    <row r="10608" spans="1:3" hidden="1">
      <c r="A10608" s="1" t="str">
        <f t="shared" si="165"/>
        <v>TG 1982</v>
      </c>
      <c r="B10608" t="s">
        <v>191</v>
      </c>
      <c r="C10608">
        <v>1982</v>
      </c>
    </row>
    <row r="10609" spans="1:3" hidden="1">
      <c r="A10609" s="1" t="str">
        <f t="shared" si="165"/>
        <v>TG 1983</v>
      </c>
      <c r="B10609" t="s">
        <v>191</v>
      </c>
      <c r="C10609">
        <v>1983</v>
      </c>
    </row>
    <row r="10610" spans="1:3" hidden="1">
      <c r="A10610" s="1" t="str">
        <f t="shared" si="165"/>
        <v>TG 1984</v>
      </c>
      <c r="B10610" t="s">
        <v>191</v>
      </c>
      <c r="C10610">
        <v>1984</v>
      </c>
    </row>
    <row r="10611" spans="1:3" hidden="1">
      <c r="A10611" s="1" t="str">
        <f t="shared" si="165"/>
        <v>TG 1985</v>
      </c>
      <c r="B10611" t="s">
        <v>191</v>
      </c>
      <c r="C10611">
        <v>1985</v>
      </c>
    </row>
    <row r="10612" spans="1:3" hidden="1">
      <c r="A10612" s="1" t="str">
        <f t="shared" si="165"/>
        <v>TG 1986</v>
      </c>
      <c r="B10612" t="s">
        <v>191</v>
      </c>
      <c r="C10612">
        <v>1986</v>
      </c>
    </row>
    <row r="10613" spans="1:3" hidden="1">
      <c r="A10613" s="1" t="str">
        <f t="shared" si="165"/>
        <v>TG 1987</v>
      </c>
      <c r="B10613" t="s">
        <v>191</v>
      </c>
      <c r="C10613">
        <v>1987</v>
      </c>
    </row>
    <row r="10614" spans="1:3" hidden="1">
      <c r="A10614" s="1" t="str">
        <f t="shared" si="165"/>
        <v>TG 1988</v>
      </c>
      <c r="B10614" t="s">
        <v>191</v>
      </c>
      <c r="C10614">
        <v>1988</v>
      </c>
    </row>
    <row r="10615" spans="1:3" hidden="1">
      <c r="A10615" s="1" t="str">
        <f t="shared" si="165"/>
        <v>TG 1989</v>
      </c>
      <c r="B10615" t="s">
        <v>191</v>
      </c>
      <c r="C10615">
        <v>1989</v>
      </c>
    </row>
    <row r="10616" spans="1:3" hidden="1">
      <c r="A10616" s="1" t="str">
        <f t="shared" si="165"/>
        <v>TG 1990</v>
      </c>
      <c r="B10616" t="s">
        <v>191</v>
      </c>
      <c r="C10616">
        <v>1990</v>
      </c>
    </row>
    <row r="10617" spans="1:3" hidden="1">
      <c r="A10617" s="1" t="str">
        <f t="shared" si="165"/>
        <v>TG 1991</v>
      </c>
      <c r="B10617" t="s">
        <v>191</v>
      </c>
      <c r="C10617">
        <v>1991</v>
      </c>
    </row>
    <row r="10618" spans="1:3" hidden="1">
      <c r="A10618" s="1" t="str">
        <f t="shared" si="165"/>
        <v>TG 1992</v>
      </c>
      <c r="B10618" t="s">
        <v>191</v>
      </c>
      <c r="C10618">
        <v>1992</v>
      </c>
    </row>
    <row r="10619" spans="1:3" hidden="1">
      <c r="A10619" s="1" t="str">
        <f t="shared" si="165"/>
        <v>TG 1993</v>
      </c>
      <c r="B10619" t="s">
        <v>191</v>
      </c>
      <c r="C10619">
        <v>1993</v>
      </c>
    </row>
    <row r="10620" spans="1:3" hidden="1">
      <c r="A10620" s="1" t="str">
        <f t="shared" si="165"/>
        <v>TG 1994</v>
      </c>
      <c r="B10620" t="s">
        <v>191</v>
      </c>
      <c r="C10620">
        <v>1994</v>
      </c>
    </row>
    <row r="10621" spans="1:3" hidden="1">
      <c r="A10621" s="1" t="str">
        <f t="shared" si="165"/>
        <v>TG 1995</v>
      </c>
      <c r="B10621" t="s">
        <v>191</v>
      </c>
      <c r="C10621">
        <v>1995</v>
      </c>
    </row>
    <row r="10622" spans="1:3" hidden="1">
      <c r="A10622" s="1" t="str">
        <f t="shared" si="165"/>
        <v>TG 1996</v>
      </c>
      <c r="B10622" t="s">
        <v>191</v>
      </c>
      <c r="C10622">
        <v>1996</v>
      </c>
    </row>
    <row r="10623" spans="1:3" hidden="1">
      <c r="A10623" s="1" t="str">
        <f t="shared" si="165"/>
        <v>TG 1997</v>
      </c>
      <c r="B10623" t="s">
        <v>191</v>
      </c>
      <c r="C10623">
        <v>1997</v>
      </c>
    </row>
    <row r="10624" spans="1:3" hidden="1">
      <c r="A10624" s="1" t="str">
        <f t="shared" si="165"/>
        <v>TG 1998</v>
      </c>
      <c r="B10624" t="s">
        <v>191</v>
      </c>
      <c r="C10624">
        <v>1998</v>
      </c>
    </row>
    <row r="10625" spans="1:8" hidden="1">
      <c r="A10625" s="1" t="str">
        <f t="shared" si="165"/>
        <v>TG 1999</v>
      </c>
      <c r="B10625" t="s">
        <v>191</v>
      </c>
      <c r="C10625">
        <v>1999</v>
      </c>
    </row>
    <row r="10626" spans="1:8" hidden="1">
      <c r="A10626" s="1" t="str">
        <f t="shared" si="165"/>
        <v>TG 2000</v>
      </c>
      <c r="B10626" t="s">
        <v>191</v>
      </c>
      <c r="C10626">
        <v>2000</v>
      </c>
    </row>
    <row r="10627" spans="1:8" hidden="1">
      <c r="A10627" s="1" t="str">
        <f t="shared" ref="A10627:A10690" si="166">CONCATENATE(B10627," ",C10627)</f>
        <v>TG 2001</v>
      </c>
      <c r="B10627" t="s">
        <v>191</v>
      </c>
      <c r="C10627">
        <v>2001</v>
      </c>
    </row>
    <row r="10628" spans="1:8" hidden="1">
      <c r="A10628" s="1" t="str">
        <f t="shared" si="166"/>
        <v>TG 2002</v>
      </c>
      <c r="B10628" t="s">
        <v>191</v>
      </c>
      <c r="C10628">
        <v>2002</v>
      </c>
    </row>
    <row r="10629" spans="1:8" hidden="1">
      <c r="A10629" s="1" t="str">
        <f t="shared" si="166"/>
        <v>TG 2003</v>
      </c>
      <c r="B10629" t="s">
        <v>191</v>
      </c>
      <c r="C10629">
        <v>2003</v>
      </c>
    </row>
    <row r="10630" spans="1:8" hidden="1">
      <c r="A10630" s="1" t="str">
        <f t="shared" si="166"/>
        <v>TG 2004</v>
      </c>
      <c r="B10630" t="s">
        <v>191</v>
      </c>
      <c r="C10630">
        <v>2004</v>
      </c>
    </row>
    <row r="10631" spans="1:8" hidden="1">
      <c r="A10631" s="1" t="str">
        <f t="shared" si="166"/>
        <v>TG 2005</v>
      </c>
      <c r="B10631" t="s">
        <v>191</v>
      </c>
      <c r="C10631">
        <v>2005</v>
      </c>
    </row>
    <row r="10632" spans="1:8" hidden="1">
      <c r="A10632" s="1" t="str">
        <f t="shared" si="166"/>
        <v>TG 2006</v>
      </c>
      <c r="B10632" t="s">
        <v>191</v>
      </c>
      <c r="C10632">
        <v>2006</v>
      </c>
      <c r="D10632">
        <v>6.05</v>
      </c>
      <c r="E10632">
        <v>9.74</v>
      </c>
      <c r="F10632">
        <v>13.9</v>
      </c>
      <c r="G10632">
        <v>21.15</v>
      </c>
      <c r="H10632">
        <v>49.14</v>
      </c>
    </row>
    <row r="10633" spans="1:8" hidden="1">
      <c r="A10633" s="1" t="str">
        <f t="shared" si="166"/>
        <v>TG 2007</v>
      </c>
      <c r="B10633" t="s">
        <v>191</v>
      </c>
      <c r="C10633">
        <v>2007</v>
      </c>
    </row>
    <row r="10634" spans="1:8" hidden="1">
      <c r="A10634" s="1" t="str">
        <f t="shared" si="166"/>
        <v>TG 2008</v>
      </c>
      <c r="B10634" t="s">
        <v>191</v>
      </c>
      <c r="C10634">
        <v>2008</v>
      </c>
    </row>
    <row r="10635" spans="1:8" hidden="1">
      <c r="A10635" s="1" t="str">
        <f t="shared" si="166"/>
        <v>TG 2009</v>
      </c>
      <c r="B10635" t="s">
        <v>191</v>
      </c>
      <c r="C10635">
        <v>2009</v>
      </c>
    </row>
    <row r="10636" spans="1:8" hidden="1">
      <c r="A10636" s="1" t="str">
        <f t="shared" si="166"/>
        <v>TG 2010</v>
      </c>
      <c r="B10636" t="s">
        <v>191</v>
      </c>
      <c r="C10636">
        <v>2010</v>
      </c>
    </row>
    <row r="10637" spans="1:8" hidden="1">
      <c r="A10637" s="1" t="str">
        <f t="shared" si="166"/>
        <v>TG 2011</v>
      </c>
      <c r="B10637" t="s">
        <v>191</v>
      </c>
      <c r="C10637">
        <v>2011</v>
      </c>
      <c r="D10637">
        <v>4.83</v>
      </c>
      <c r="E10637">
        <v>8.68</v>
      </c>
      <c r="F10637">
        <v>13.41</v>
      </c>
      <c r="G10637">
        <v>21.47</v>
      </c>
      <c r="H10637">
        <v>51.61</v>
      </c>
    </row>
    <row r="10638" spans="1:8" hidden="1">
      <c r="A10638" s="1" t="str">
        <f t="shared" si="166"/>
        <v>TG 2012</v>
      </c>
      <c r="B10638" t="s">
        <v>191</v>
      </c>
      <c r="C10638">
        <v>2012</v>
      </c>
    </row>
    <row r="10639" spans="1:8" hidden="1">
      <c r="A10639" s="1" t="str">
        <f t="shared" si="166"/>
        <v>TG 2013</v>
      </c>
      <c r="B10639" t="s">
        <v>191</v>
      </c>
      <c r="C10639">
        <v>2013</v>
      </c>
    </row>
    <row r="10640" spans="1:8" hidden="1">
      <c r="A10640" s="1" t="str">
        <f t="shared" si="166"/>
        <v>TG 2014</v>
      </c>
      <c r="B10640" t="s">
        <v>191</v>
      </c>
      <c r="C10640">
        <v>2014</v>
      </c>
    </row>
    <row r="10641" spans="1:3" hidden="1">
      <c r="A10641" s="1" t="str">
        <f t="shared" si="166"/>
        <v>TG 2015</v>
      </c>
      <c r="B10641" t="s">
        <v>191</v>
      </c>
      <c r="C10641">
        <v>2015</v>
      </c>
    </row>
    <row r="10642" spans="1:3" hidden="1">
      <c r="A10642" s="1" t="str">
        <f t="shared" si="166"/>
        <v>TH 1960</v>
      </c>
      <c r="B10642" t="s">
        <v>192</v>
      </c>
      <c r="C10642">
        <v>1960</v>
      </c>
    </row>
    <row r="10643" spans="1:3" hidden="1">
      <c r="A10643" s="1" t="str">
        <f t="shared" si="166"/>
        <v>TH 1961</v>
      </c>
      <c r="B10643" t="s">
        <v>192</v>
      </c>
      <c r="C10643">
        <v>1961</v>
      </c>
    </row>
    <row r="10644" spans="1:3" hidden="1">
      <c r="A10644" s="1" t="str">
        <f t="shared" si="166"/>
        <v>TH 1962</v>
      </c>
      <c r="B10644" t="s">
        <v>192</v>
      </c>
      <c r="C10644">
        <v>1962</v>
      </c>
    </row>
    <row r="10645" spans="1:3" hidden="1">
      <c r="A10645" s="1" t="str">
        <f t="shared" si="166"/>
        <v>TH 1963</v>
      </c>
      <c r="B10645" t="s">
        <v>192</v>
      </c>
      <c r="C10645">
        <v>1963</v>
      </c>
    </row>
    <row r="10646" spans="1:3" hidden="1">
      <c r="A10646" s="1" t="str">
        <f t="shared" si="166"/>
        <v>TH 1964</v>
      </c>
      <c r="B10646" t="s">
        <v>192</v>
      </c>
      <c r="C10646">
        <v>1964</v>
      </c>
    </row>
    <row r="10647" spans="1:3" hidden="1">
      <c r="A10647" s="1" t="str">
        <f t="shared" si="166"/>
        <v>TH 1965</v>
      </c>
      <c r="B10647" t="s">
        <v>192</v>
      </c>
      <c r="C10647">
        <v>1965</v>
      </c>
    </row>
    <row r="10648" spans="1:3" hidden="1">
      <c r="A10648" s="1" t="str">
        <f t="shared" si="166"/>
        <v>TH 1966</v>
      </c>
      <c r="B10648" t="s">
        <v>192</v>
      </c>
      <c r="C10648">
        <v>1966</v>
      </c>
    </row>
    <row r="10649" spans="1:3" hidden="1">
      <c r="A10649" s="1" t="str">
        <f t="shared" si="166"/>
        <v>TH 1967</v>
      </c>
      <c r="B10649" t="s">
        <v>192</v>
      </c>
      <c r="C10649">
        <v>1967</v>
      </c>
    </row>
    <row r="10650" spans="1:3" hidden="1">
      <c r="A10650" s="1" t="str">
        <f t="shared" si="166"/>
        <v>TH 1968</v>
      </c>
      <c r="B10650" t="s">
        <v>192</v>
      </c>
      <c r="C10650">
        <v>1968</v>
      </c>
    </row>
    <row r="10651" spans="1:3" hidden="1">
      <c r="A10651" s="1" t="str">
        <f t="shared" si="166"/>
        <v>TH 1969</v>
      </c>
      <c r="B10651" t="s">
        <v>192</v>
      </c>
      <c r="C10651">
        <v>1969</v>
      </c>
    </row>
    <row r="10652" spans="1:3" hidden="1">
      <c r="A10652" s="1" t="str">
        <f t="shared" si="166"/>
        <v>TH 1970</v>
      </c>
      <c r="B10652" t="s">
        <v>192</v>
      </c>
      <c r="C10652">
        <v>1970</v>
      </c>
    </row>
    <row r="10653" spans="1:3" hidden="1">
      <c r="A10653" s="1" t="str">
        <f t="shared" si="166"/>
        <v>TH 1971</v>
      </c>
      <c r="B10653" t="s">
        <v>192</v>
      </c>
      <c r="C10653">
        <v>1971</v>
      </c>
    </row>
    <row r="10654" spans="1:3" hidden="1">
      <c r="A10654" s="1" t="str">
        <f t="shared" si="166"/>
        <v>TH 1972</v>
      </c>
      <c r="B10654" t="s">
        <v>192</v>
      </c>
      <c r="C10654">
        <v>1972</v>
      </c>
    </row>
    <row r="10655" spans="1:3" hidden="1">
      <c r="A10655" s="1" t="str">
        <f t="shared" si="166"/>
        <v>TH 1973</v>
      </c>
      <c r="B10655" t="s">
        <v>192</v>
      </c>
      <c r="C10655">
        <v>1973</v>
      </c>
    </row>
    <row r="10656" spans="1:3" hidden="1">
      <c r="A10656" s="1" t="str">
        <f t="shared" si="166"/>
        <v>TH 1974</v>
      </c>
      <c r="B10656" t="s">
        <v>192</v>
      </c>
      <c r="C10656">
        <v>1974</v>
      </c>
    </row>
    <row r="10657" spans="1:8" hidden="1">
      <c r="A10657" s="1" t="str">
        <f t="shared" si="166"/>
        <v>TH 1975</v>
      </c>
      <c r="B10657" t="s">
        <v>192</v>
      </c>
      <c r="C10657">
        <v>1975</v>
      </c>
    </row>
    <row r="10658" spans="1:8" hidden="1">
      <c r="A10658" s="1" t="str">
        <f t="shared" si="166"/>
        <v>TH 1976</v>
      </c>
      <c r="B10658" t="s">
        <v>192</v>
      </c>
      <c r="C10658">
        <v>1976</v>
      </c>
    </row>
    <row r="10659" spans="1:8" hidden="1">
      <c r="A10659" s="1" t="str">
        <f t="shared" si="166"/>
        <v>TH 1977</v>
      </c>
      <c r="B10659" t="s">
        <v>192</v>
      </c>
      <c r="C10659">
        <v>1977</v>
      </c>
    </row>
    <row r="10660" spans="1:8" hidden="1">
      <c r="A10660" s="1" t="str">
        <f t="shared" si="166"/>
        <v>TH 1978</v>
      </c>
      <c r="B10660" t="s">
        <v>192</v>
      </c>
      <c r="C10660">
        <v>1978</v>
      </c>
    </row>
    <row r="10661" spans="1:8" hidden="1">
      <c r="A10661" s="1" t="str">
        <f t="shared" si="166"/>
        <v>TH 1979</v>
      </c>
      <c r="B10661" t="s">
        <v>192</v>
      </c>
      <c r="C10661">
        <v>1979</v>
      </c>
    </row>
    <row r="10662" spans="1:8" hidden="1">
      <c r="A10662" s="1" t="str">
        <f t="shared" si="166"/>
        <v>TH 1980</v>
      </c>
      <c r="B10662" t="s">
        <v>192</v>
      </c>
      <c r="C10662">
        <v>1980</v>
      </c>
    </row>
    <row r="10663" spans="1:8" hidden="1">
      <c r="A10663" s="1" t="str">
        <f t="shared" si="166"/>
        <v>TH 1981</v>
      </c>
      <c r="B10663" t="s">
        <v>192</v>
      </c>
      <c r="C10663">
        <v>1981</v>
      </c>
      <c r="D10663">
        <v>5.42</v>
      </c>
      <c r="E10663">
        <v>8.99</v>
      </c>
      <c r="F10663">
        <v>13.51</v>
      </c>
      <c r="G10663">
        <v>20.69</v>
      </c>
      <c r="H10663">
        <v>51.4</v>
      </c>
    </row>
    <row r="10664" spans="1:8" hidden="1">
      <c r="A10664" s="1" t="str">
        <f t="shared" si="166"/>
        <v>TH 1982</v>
      </c>
      <c r="B10664" t="s">
        <v>192</v>
      </c>
      <c r="C10664">
        <v>1982</v>
      </c>
    </row>
    <row r="10665" spans="1:8" hidden="1">
      <c r="A10665" s="1" t="str">
        <f t="shared" si="166"/>
        <v>TH 1983</v>
      </c>
      <c r="B10665" t="s">
        <v>192</v>
      </c>
      <c r="C10665">
        <v>1983</v>
      </c>
    </row>
    <row r="10666" spans="1:8" hidden="1">
      <c r="A10666" s="1" t="str">
        <f t="shared" si="166"/>
        <v>TH 1984</v>
      </c>
      <c r="B10666" t="s">
        <v>192</v>
      </c>
      <c r="C10666">
        <v>1984</v>
      </c>
    </row>
    <row r="10667" spans="1:8" hidden="1">
      <c r="A10667" s="1" t="str">
        <f t="shared" si="166"/>
        <v>TH 1985</v>
      </c>
      <c r="B10667" t="s">
        <v>192</v>
      </c>
      <c r="C10667">
        <v>1985</v>
      </c>
    </row>
    <row r="10668" spans="1:8" hidden="1">
      <c r="A10668" s="1" t="str">
        <f t="shared" si="166"/>
        <v>TH 1986</v>
      </c>
      <c r="B10668" t="s">
        <v>192</v>
      </c>
      <c r="C10668">
        <v>1986</v>
      </c>
    </row>
    <row r="10669" spans="1:8" hidden="1">
      <c r="A10669" s="1" t="str">
        <f t="shared" si="166"/>
        <v>TH 1987</v>
      </c>
      <c r="B10669" t="s">
        <v>192</v>
      </c>
      <c r="C10669">
        <v>1987</v>
      </c>
    </row>
    <row r="10670" spans="1:8" hidden="1">
      <c r="A10670" s="1" t="str">
        <f t="shared" si="166"/>
        <v>TH 1988</v>
      </c>
      <c r="B10670" t="s">
        <v>192</v>
      </c>
      <c r="C10670">
        <v>1988</v>
      </c>
      <c r="D10670">
        <v>6.11</v>
      </c>
      <c r="E10670">
        <v>9.3699999999999992</v>
      </c>
      <c r="F10670">
        <v>13.53</v>
      </c>
      <c r="G10670">
        <v>20.27</v>
      </c>
      <c r="H10670">
        <v>50.73</v>
      </c>
    </row>
    <row r="10671" spans="1:8" hidden="1">
      <c r="A10671" s="1" t="str">
        <f t="shared" si="166"/>
        <v>TH 1989</v>
      </c>
      <c r="B10671" t="s">
        <v>192</v>
      </c>
      <c r="C10671">
        <v>1989</v>
      </c>
    </row>
    <row r="10672" spans="1:8" hidden="1">
      <c r="A10672" s="1" t="str">
        <f t="shared" si="166"/>
        <v>TH 1990</v>
      </c>
      <c r="B10672" t="s">
        <v>192</v>
      </c>
      <c r="C10672">
        <v>1990</v>
      </c>
      <c r="D10672">
        <v>5.91</v>
      </c>
      <c r="E10672">
        <v>9.11</v>
      </c>
      <c r="F10672">
        <v>12.91</v>
      </c>
      <c r="G10672">
        <v>19.84</v>
      </c>
      <c r="H10672">
        <v>52.24</v>
      </c>
    </row>
    <row r="10673" spans="1:8" hidden="1">
      <c r="A10673" s="1" t="str">
        <f t="shared" si="166"/>
        <v>TH 1991</v>
      </c>
      <c r="B10673" t="s">
        <v>192</v>
      </c>
      <c r="C10673">
        <v>1991</v>
      </c>
    </row>
    <row r="10674" spans="1:8" hidden="1">
      <c r="A10674" s="1" t="str">
        <f t="shared" si="166"/>
        <v>TH 1992</v>
      </c>
      <c r="B10674" t="s">
        <v>192</v>
      </c>
      <c r="C10674">
        <v>1992</v>
      </c>
      <c r="D10674">
        <v>5.39</v>
      </c>
      <c r="E10674">
        <v>8.4600000000000009</v>
      </c>
      <c r="F10674">
        <v>12.29</v>
      </c>
      <c r="G10674">
        <v>19.46</v>
      </c>
      <c r="H10674">
        <v>54.4</v>
      </c>
    </row>
    <row r="10675" spans="1:8" hidden="1">
      <c r="A10675" s="1" t="str">
        <f t="shared" si="166"/>
        <v>TH 1993</v>
      </c>
      <c r="B10675" t="s">
        <v>192</v>
      </c>
      <c r="C10675">
        <v>1993</v>
      </c>
    </row>
    <row r="10676" spans="1:8" hidden="1">
      <c r="A10676" s="1" t="str">
        <f t="shared" si="166"/>
        <v>TH 1994</v>
      </c>
      <c r="B10676" t="s">
        <v>192</v>
      </c>
      <c r="C10676">
        <v>1994</v>
      </c>
      <c r="D10676">
        <v>6.13</v>
      </c>
      <c r="E10676">
        <v>9.58</v>
      </c>
      <c r="F10676">
        <v>13.52</v>
      </c>
      <c r="G10676">
        <v>20.399999999999999</v>
      </c>
      <c r="H10676">
        <v>50.37</v>
      </c>
    </row>
    <row r="10677" spans="1:8" hidden="1">
      <c r="A10677" s="1" t="str">
        <f t="shared" si="166"/>
        <v>TH 1995</v>
      </c>
      <c r="B10677" t="s">
        <v>192</v>
      </c>
      <c r="C10677">
        <v>1995</v>
      </c>
    </row>
    <row r="10678" spans="1:8" hidden="1">
      <c r="A10678" s="1" t="str">
        <f t="shared" si="166"/>
        <v>TH 1996</v>
      </c>
      <c r="B10678" t="s">
        <v>192</v>
      </c>
      <c r="C10678">
        <v>1996</v>
      </c>
      <c r="D10678">
        <v>6.2</v>
      </c>
      <c r="E10678">
        <v>9.76</v>
      </c>
      <c r="F10678">
        <v>13.66</v>
      </c>
      <c r="G10678">
        <v>20.440000000000001</v>
      </c>
      <c r="H10678">
        <v>49.95</v>
      </c>
    </row>
    <row r="10679" spans="1:8" hidden="1">
      <c r="A10679" s="1" t="str">
        <f t="shared" si="166"/>
        <v>TH 1997</v>
      </c>
      <c r="B10679" t="s">
        <v>192</v>
      </c>
      <c r="C10679">
        <v>1997</v>
      </c>
    </row>
    <row r="10680" spans="1:8" hidden="1">
      <c r="A10680" s="1" t="str">
        <f t="shared" si="166"/>
        <v>TH 1998</v>
      </c>
      <c r="B10680" t="s">
        <v>192</v>
      </c>
      <c r="C10680">
        <v>1998</v>
      </c>
      <c r="D10680">
        <v>6.37</v>
      </c>
      <c r="E10680">
        <v>9.85</v>
      </c>
      <c r="F10680">
        <v>14.03</v>
      </c>
      <c r="G10680">
        <v>21.26</v>
      </c>
      <c r="H10680">
        <v>48.48</v>
      </c>
    </row>
    <row r="10681" spans="1:8" hidden="1">
      <c r="A10681" s="1" t="str">
        <f t="shared" si="166"/>
        <v>TH 1999</v>
      </c>
      <c r="B10681" t="s">
        <v>192</v>
      </c>
      <c r="C10681">
        <v>1999</v>
      </c>
      <c r="D10681">
        <v>6.07</v>
      </c>
      <c r="E10681">
        <v>9.61</v>
      </c>
      <c r="F10681">
        <v>13.62</v>
      </c>
      <c r="G10681">
        <v>20.62</v>
      </c>
      <c r="H10681">
        <v>50.08</v>
      </c>
    </row>
    <row r="10682" spans="1:8" hidden="1">
      <c r="A10682" s="1" t="str">
        <f t="shared" si="166"/>
        <v>TH 2000</v>
      </c>
      <c r="B10682" t="s">
        <v>192</v>
      </c>
      <c r="C10682">
        <v>2000</v>
      </c>
      <c r="D10682">
        <v>6.16</v>
      </c>
      <c r="E10682">
        <v>9.6</v>
      </c>
      <c r="F10682">
        <v>13.65</v>
      </c>
      <c r="G10682">
        <v>20.87</v>
      </c>
      <c r="H10682">
        <v>49.74</v>
      </c>
    </row>
    <row r="10683" spans="1:8" hidden="1">
      <c r="A10683" s="1" t="str">
        <f t="shared" si="166"/>
        <v>TH 2001</v>
      </c>
      <c r="B10683" t="s">
        <v>192</v>
      </c>
      <c r="C10683">
        <v>2001</v>
      </c>
    </row>
    <row r="10684" spans="1:8" hidden="1">
      <c r="A10684" s="1" t="str">
        <f t="shared" si="166"/>
        <v>TH 2002</v>
      </c>
      <c r="B10684" t="s">
        <v>192</v>
      </c>
      <c r="C10684">
        <v>2002</v>
      </c>
      <c r="D10684">
        <v>6.28</v>
      </c>
      <c r="E10684">
        <v>9.8699999999999992</v>
      </c>
      <c r="F10684">
        <v>14.04</v>
      </c>
      <c r="G10684">
        <v>20.94</v>
      </c>
      <c r="H10684">
        <v>48.88</v>
      </c>
    </row>
    <row r="10685" spans="1:8" hidden="1">
      <c r="A10685" s="1" t="str">
        <f t="shared" si="166"/>
        <v>TH 2003</v>
      </c>
      <c r="B10685" t="s">
        <v>192</v>
      </c>
      <c r="C10685">
        <v>2003</v>
      </c>
    </row>
    <row r="10686" spans="1:8" hidden="1">
      <c r="A10686" s="1" t="str">
        <f t="shared" si="166"/>
        <v>TH 2004</v>
      </c>
      <c r="B10686" t="s">
        <v>192</v>
      </c>
      <c r="C10686">
        <v>2004</v>
      </c>
      <c r="D10686">
        <v>6.11</v>
      </c>
      <c r="E10686">
        <v>9.75</v>
      </c>
      <c r="F10686">
        <v>13.99</v>
      </c>
      <c r="G10686">
        <v>20.88</v>
      </c>
      <c r="H10686">
        <v>49.27</v>
      </c>
    </row>
    <row r="10687" spans="1:8" hidden="1">
      <c r="A10687" s="1" t="str">
        <f t="shared" si="166"/>
        <v>TH 2005</v>
      </c>
      <c r="B10687" t="s">
        <v>192</v>
      </c>
      <c r="C10687">
        <v>2005</v>
      </c>
    </row>
    <row r="10688" spans="1:8" hidden="1">
      <c r="A10688" s="1" t="str">
        <f t="shared" si="166"/>
        <v>TH 2006</v>
      </c>
      <c r="B10688" t="s">
        <v>192</v>
      </c>
      <c r="C10688">
        <v>2006</v>
      </c>
      <c r="D10688">
        <v>6.03</v>
      </c>
      <c r="E10688">
        <v>9.86</v>
      </c>
      <c r="F10688">
        <v>14.3</v>
      </c>
      <c r="G10688">
        <v>21.36</v>
      </c>
      <c r="H10688">
        <v>48.46</v>
      </c>
    </row>
    <row r="10689" spans="1:8" hidden="1">
      <c r="A10689" s="1" t="str">
        <f t="shared" si="166"/>
        <v>TH 2007</v>
      </c>
      <c r="B10689" t="s">
        <v>192</v>
      </c>
      <c r="C10689">
        <v>2007</v>
      </c>
      <c r="D10689">
        <v>6.5</v>
      </c>
      <c r="E10689">
        <v>10.32</v>
      </c>
      <c r="F10689">
        <v>14.73</v>
      </c>
      <c r="G10689">
        <v>21.72</v>
      </c>
      <c r="H10689">
        <v>46.72</v>
      </c>
    </row>
    <row r="10690" spans="1:8" hidden="1">
      <c r="A10690" s="1" t="str">
        <f t="shared" si="166"/>
        <v>TH 2008</v>
      </c>
      <c r="B10690" t="s">
        <v>192</v>
      </c>
      <c r="C10690">
        <v>2008</v>
      </c>
      <c r="D10690">
        <v>6.42</v>
      </c>
      <c r="E10690">
        <v>10.14</v>
      </c>
      <c r="F10690">
        <v>14.6</v>
      </c>
      <c r="G10690">
        <v>21.68</v>
      </c>
      <c r="H10690">
        <v>47.17</v>
      </c>
    </row>
    <row r="10691" spans="1:8" hidden="1">
      <c r="A10691" s="1" t="str">
        <f t="shared" ref="A10691:A10754" si="167">CONCATENATE(B10691," ",C10691)</f>
        <v>TH 2009</v>
      </c>
      <c r="B10691" t="s">
        <v>192</v>
      </c>
      <c r="C10691">
        <v>2009</v>
      </c>
      <c r="D10691">
        <v>6.51</v>
      </c>
      <c r="E10691">
        <v>10.29</v>
      </c>
      <c r="F10691">
        <v>14.79</v>
      </c>
      <c r="G10691">
        <v>21.76</v>
      </c>
      <c r="H10691">
        <v>46.64</v>
      </c>
    </row>
    <row r="10692" spans="1:8" hidden="1">
      <c r="A10692" s="1" t="str">
        <f t="shared" si="167"/>
        <v>TH 2010</v>
      </c>
      <c r="B10692" t="s">
        <v>192</v>
      </c>
      <c r="C10692">
        <v>2010</v>
      </c>
      <c r="D10692">
        <v>6.62</v>
      </c>
      <c r="E10692">
        <v>10.45</v>
      </c>
      <c r="F10692">
        <v>14.79</v>
      </c>
      <c r="G10692">
        <v>21.66</v>
      </c>
      <c r="H10692">
        <v>46.5</v>
      </c>
    </row>
    <row r="10693" spans="1:8" hidden="1">
      <c r="A10693" s="1" t="str">
        <f t="shared" si="167"/>
        <v>TH 2011</v>
      </c>
      <c r="B10693" t="s">
        <v>192</v>
      </c>
      <c r="C10693">
        <v>2011</v>
      </c>
      <c r="D10693">
        <v>7.22</v>
      </c>
      <c r="E10693">
        <v>11.05</v>
      </c>
      <c r="F10693">
        <v>15.14</v>
      </c>
      <c r="G10693">
        <v>21.44</v>
      </c>
      <c r="H10693">
        <v>45.15</v>
      </c>
    </row>
    <row r="10694" spans="1:8" hidden="1">
      <c r="A10694" s="1" t="str">
        <f t="shared" si="167"/>
        <v>TH 2012</v>
      </c>
      <c r="B10694" t="s">
        <v>192</v>
      </c>
      <c r="C10694">
        <v>2012</v>
      </c>
      <c r="D10694">
        <v>6.65</v>
      </c>
      <c r="E10694">
        <v>10.44</v>
      </c>
      <c r="F10694">
        <v>14.84</v>
      </c>
      <c r="G10694">
        <v>21.75</v>
      </c>
      <c r="H10694">
        <v>46.32</v>
      </c>
    </row>
    <row r="10695" spans="1:8" hidden="1">
      <c r="A10695" s="1" t="str">
        <f t="shared" si="167"/>
        <v>TH 2013</v>
      </c>
      <c r="B10695" t="s">
        <v>192</v>
      </c>
      <c r="C10695">
        <v>2013</v>
      </c>
    </row>
    <row r="10696" spans="1:8" hidden="1">
      <c r="A10696" s="1" t="str">
        <f t="shared" si="167"/>
        <v>TH 2014</v>
      </c>
      <c r="B10696" t="s">
        <v>192</v>
      </c>
      <c r="C10696">
        <v>2014</v>
      </c>
    </row>
    <row r="10697" spans="1:8" hidden="1">
      <c r="A10697" s="1" t="str">
        <f t="shared" si="167"/>
        <v>TH 2015</v>
      </c>
      <c r="B10697" t="s">
        <v>192</v>
      </c>
      <c r="C10697">
        <v>2015</v>
      </c>
    </row>
    <row r="10698" spans="1:8" hidden="1">
      <c r="A10698" s="1" t="str">
        <f t="shared" si="167"/>
        <v>TJ 1960</v>
      </c>
      <c r="B10698" t="s">
        <v>193</v>
      </c>
      <c r="C10698">
        <v>1960</v>
      </c>
    </row>
    <row r="10699" spans="1:8" hidden="1">
      <c r="A10699" s="1" t="str">
        <f t="shared" si="167"/>
        <v>TJ 1961</v>
      </c>
      <c r="B10699" t="s">
        <v>193</v>
      </c>
      <c r="C10699">
        <v>1961</v>
      </c>
    </row>
    <row r="10700" spans="1:8" hidden="1">
      <c r="A10700" s="1" t="str">
        <f t="shared" si="167"/>
        <v>TJ 1962</v>
      </c>
      <c r="B10700" t="s">
        <v>193</v>
      </c>
      <c r="C10700">
        <v>1962</v>
      </c>
    </row>
    <row r="10701" spans="1:8" hidden="1">
      <c r="A10701" s="1" t="str">
        <f t="shared" si="167"/>
        <v>TJ 1963</v>
      </c>
      <c r="B10701" t="s">
        <v>193</v>
      </c>
      <c r="C10701">
        <v>1963</v>
      </c>
    </row>
    <row r="10702" spans="1:8" hidden="1">
      <c r="A10702" s="1" t="str">
        <f t="shared" si="167"/>
        <v>TJ 1964</v>
      </c>
      <c r="B10702" t="s">
        <v>193</v>
      </c>
      <c r="C10702">
        <v>1964</v>
      </c>
    </row>
    <row r="10703" spans="1:8" hidden="1">
      <c r="A10703" s="1" t="str">
        <f t="shared" si="167"/>
        <v>TJ 1965</v>
      </c>
      <c r="B10703" t="s">
        <v>193</v>
      </c>
      <c r="C10703">
        <v>1965</v>
      </c>
    </row>
    <row r="10704" spans="1:8" hidden="1">
      <c r="A10704" s="1" t="str">
        <f t="shared" si="167"/>
        <v>TJ 1966</v>
      </c>
      <c r="B10704" t="s">
        <v>193</v>
      </c>
      <c r="C10704">
        <v>1966</v>
      </c>
    </row>
    <row r="10705" spans="1:3" hidden="1">
      <c r="A10705" s="1" t="str">
        <f t="shared" si="167"/>
        <v>TJ 1967</v>
      </c>
      <c r="B10705" t="s">
        <v>193</v>
      </c>
      <c r="C10705">
        <v>1967</v>
      </c>
    </row>
    <row r="10706" spans="1:3" hidden="1">
      <c r="A10706" s="1" t="str">
        <f t="shared" si="167"/>
        <v>TJ 1968</v>
      </c>
      <c r="B10706" t="s">
        <v>193</v>
      </c>
      <c r="C10706">
        <v>1968</v>
      </c>
    </row>
    <row r="10707" spans="1:3" hidden="1">
      <c r="A10707" s="1" t="str">
        <f t="shared" si="167"/>
        <v>TJ 1969</v>
      </c>
      <c r="B10707" t="s">
        <v>193</v>
      </c>
      <c r="C10707">
        <v>1969</v>
      </c>
    </row>
    <row r="10708" spans="1:3" hidden="1">
      <c r="A10708" s="1" t="str">
        <f t="shared" si="167"/>
        <v>TJ 1970</v>
      </c>
      <c r="B10708" t="s">
        <v>193</v>
      </c>
      <c r="C10708">
        <v>1970</v>
      </c>
    </row>
    <row r="10709" spans="1:3" hidden="1">
      <c r="A10709" s="1" t="str">
        <f t="shared" si="167"/>
        <v>TJ 1971</v>
      </c>
      <c r="B10709" t="s">
        <v>193</v>
      </c>
      <c r="C10709">
        <v>1971</v>
      </c>
    </row>
    <row r="10710" spans="1:3" hidden="1">
      <c r="A10710" s="1" t="str">
        <f t="shared" si="167"/>
        <v>TJ 1972</v>
      </c>
      <c r="B10710" t="s">
        <v>193</v>
      </c>
      <c r="C10710">
        <v>1972</v>
      </c>
    </row>
    <row r="10711" spans="1:3" hidden="1">
      <c r="A10711" s="1" t="str">
        <f t="shared" si="167"/>
        <v>TJ 1973</v>
      </c>
      <c r="B10711" t="s">
        <v>193</v>
      </c>
      <c r="C10711">
        <v>1973</v>
      </c>
    </row>
    <row r="10712" spans="1:3" hidden="1">
      <c r="A10712" s="1" t="str">
        <f t="shared" si="167"/>
        <v>TJ 1974</v>
      </c>
      <c r="B10712" t="s">
        <v>193</v>
      </c>
      <c r="C10712">
        <v>1974</v>
      </c>
    </row>
    <row r="10713" spans="1:3" hidden="1">
      <c r="A10713" s="1" t="str">
        <f t="shared" si="167"/>
        <v>TJ 1975</v>
      </c>
      <c r="B10713" t="s">
        <v>193</v>
      </c>
      <c r="C10713">
        <v>1975</v>
      </c>
    </row>
    <row r="10714" spans="1:3" hidden="1">
      <c r="A10714" s="1" t="str">
        <f t="shared" si="167"/>
        <v>TJ 1976</v>
      </c>
      <c r="B10714" t="s">
        <v>193</v>
      </c>
      <c r="C10714">
        <v>1976</v>
      </c>
    </row>
    <row r="10715" spans="1:3" hidden="1">
      <c r="A10715" s="1" t="str">
        <f t="shared" si="167"/>
        <v>TJ 1977</v>
      </c>
      <c r="B10715" t="s">
        <v>193</v>
      </c>
      <c r="C10715">
        <v>1977</v>
      </c>
    </row>
    <row r="10716" spans="1:3" hidden="1">
      <c r="A10716" s="1" t="str">
        <f t="shared" si="167"/>
        <v>TJ 1978</v>
      </c>
      <c r="B10716" t="s">
        <v>193</v>
      </c>
      <c r="C10716">
        <v>1978</v>
      </c>
    </row>
    <row r="10717" spans="1:3" hidden="1">
      <c r="A10717" s="1" t="str">
        <f t="shared" si="167"/>
        <v>TJ 1979</v>
      </c>
      <c r="B10717" t="s">
        <v>193</v>
      </c>
      <c r="C10717">
        <v>1979</v>
      </c>
    </row>
    <row r="10718" spans="1:3" hidden="1">
      <c r="A10718" s="1" t="str">
        <f t="shared" si="167"/>
        <v>TJ 1980</v>
      </c>
      <c r="B10718" t="s">
        <v>193</v>
      </c>
      <c r="C10718">
        <v>1980</v>
      </c>
    </row>
    <row r="10719" spans="1:3" hidden="1">
      <c r="A10719" s="1" t="str">
        <f t="shared" si="167"/>
        <v>TJ 1981</v>
      </c>
      <c r="B10719" t="s">
        <v>193</v>
      </c>
      <c r="C10719">
        <v>1981</v>
      </c>
    </row>
    <row r="10720" spans="1:3" hidden="1">
      <c r="A10720" s="1" t="str">
        <f t="shared" si="167"/>
        <v>TJ 1982</v>
      </c>
      <c r="B10720" t="s">
        <v>193</v>
      </c>
      <c r="C10720">
        <v>1982</v>
      </c>
    </row>
    <row r="10721" spans="1:3" hidden="1">
      <c r="A10721" s="1" t="str">
        <f t="shared" si="167"/>
        <v>TJ 1983</v>
      </c>
      <c r="B10721" t="s">
        <v>193</v>
      </c>
      <c r="C10721">
        <v>1983</v>
      </c>
    </row>
    <row r="10722" spans="1:3" hidden="1">
      <c r="A10722" s="1" t="str">
        <f t="shared" si="167"/>
        <v>TJ 1984</v>
      </c>
      <c r="B10722" t="s">
        <v>193</v>
      </c>
      <c r="C10722">
        <v>1984</v>
      </c>
    </row>
    <row r="10723" spans="1:3" hidden="1">
      <c r="A10723" s="1" t="str">
        <f t="shared" si="167"/>
        <v>TJ 1985</v>
      </c>
      <c r="B10723" t="s">
        <v>193</v>
      </c>
      <c r="C10723">
        <v>1985</v>
      </c>
    </row>
    <row r="10724" spans="1:3" hidden="1">
      <c r="A10724" s="1" t="str">
        <f t="shared" si="167"/>
        <v>TJ 1986</v>
      </c>
      <c r="B10724" t="s">
        <v>193</v>
      </c>
      <c r="C10724">
        <v>1986</v>
      </c>
    </row>
    <row r="10725" spans="1:3" hidden="1">
      <c r="A10725" s="1" t="str">
        <f t="shared" si="167"/>
        <v>TJ 1987</v>
      </c>
      <c r="B10725" t="s">
        <v>193</v>
      </c>
      <c r="C10725">
        <v>1987</v>
      </c>
    </row>
    <row r="10726" spans="1:3" hidden="1">
      <c r="A10726" s="1" t="str">
        <f t="shared" si="167"/>
        <v>TJ 1988</v>
      </c>
      <c r="B10726" t="s">
        <v>193</v>
      </c>
      <c r="C10726">
        <v>1988</v>
      </c>
    </row>
    <row r="10727" spans="1:3" hidden="1">
      <c r="A10727" s="1" t="str">
        <f t="shared" si="167"/>
        <v>TJ 1989</v>
      </c>
      <c r="B10727" t="s">
        <v>193</v>
      </c>
      <c r="C10727">
        <v>1989</v>
      </c>
    </row>
    <row r="10728" spans="1:3" hidden="1">
      <c r="A10728" s="1" t="str">
        <f t="shared" si="167"/>
        <v>TJ 1990</v>
      </c>
      <c r="B10728" t="s">
        <v>193</v>
      </c>
      <c r="C10728">
        <v>1990</v>
      </c>
    </row>
    <row r="10729" spans="1:3" hidden="1">
      <c r="A10729" s="1" t="str">
        <f t="shared" si="167"/>
        <v>TJ 1991</v>
      </c>
      <c r="B10729" t="s">
        <v>193</v>
      </c>
      <c r="C10729">
        <v>1991</v>
      </c>
    </row>
    <row r="10730" spans="1:3" hidden="1">
      <c r="A10730" s="1" t="str">
        <f t="shared" si="167"/>
        <v>TJ 1992</v>
      </c>
      <c r="B10730" t="s">
        <v>193</v>
      </c>
      <c r="C10730">
        <v>1992</v>
      </c>
    </row>
    <row r="10731" spans="1:3" hidden="1">
      <c r="A10731" s="1" t="str">
        <f t="shared" si="167"/>
        <v>TJ 1993</v>
      </c>
      <c r="B10731" t="s">
        <v>193</v>
      </c>
      <c r="C10731">
        <v>1993</v>
      </c>
    </row>
    <row r="10732" spans="1:3" hidden="1">
      <c r="A10732" s="1" t="str">
        <f t="shared" si="167"/>
        <v>TJ 1994</v>
      </c>
      <c r="B10732" t="s">
        <v>193</v>
      </c>
      <c r="C10732">
        <v>1994</v>
      </c>
    </row>
    <row r="10733" spans="1:3" hidden="1">
      <c r="A10733" s="1" t="str">
        <f t="shared" si="167"/>
        <v>TJ 1995</v>
      </c>
      <c r="B10733" t="s">
        <v>193</v>
      </c>
      <c r="C10733">
        <v>1995</v>
      </c>
    </row>
    <row r="10734" spans="1:3" hidden="1">
      <c r="A10734" s="1" t="str">
        <f t="shared" si="167"/>
        <v>TJ 1996</v>
      </c>
      <c r="B10734" t="s">
        <v>193</v>
      </c>
      <c r="C10734">
        <v>1996</v>
      </c>
    </row>
    <row r="10735" spans="1:3" hidden="1">
      <c r="A10735" s="1" t="str">
        <f t="shared" si="167"/>
        <v>TJ 1997</v>
      </c>
      <c r="B10735" t="s">
        <v>193</v>
      </c>
      <c r="C10735">
        <v>1997</v>
      </c>
    </row>
    <row r="10736" spans="1:3" hidden="1">
      <c r="A10736" s="1" t="str">
        <f t="shared" si="167"/>
        <v>TJ 1998</v>
      </c>
      <c r="B10736" t="s">
        <v>193</v>
      </c>
      <c r="C10736">
        <v>1998</v>
      </c>
    </row>
    <row r="10737" spans="1:8" hidden="1">
      <c r="A10737" s="1" t="str">
        <f t="shared" si="167"/>
        <v>TJ 1999</v>
      </c>
      <c r="B10737" t="s">
        <v>193</v>
      </c>
      <c r="C10737">
        <v>1999</v>
      </c>
      <c r="D10737">
        <v>8.34</v>
      </c>
      <c r="E10737">
        <v>13.44</v>
      </c>
      <c r="F10737">
        <v>17.420000000000002</v>
      </c>
      <c r="G10737">
        <v>22.65</v>
      </c>
      <c r="H10737">
        <v>38.15</v>
      </c>
    </row>
    <row r="10738" spans="1:8" hidden="1">
      <c r="A10738" s="1" t="str">
        <f t="shared" si="167"/>
        <v>TJ 2000</v>
      </c>
      <c r="B10738" t="s">
        <v>193</v>
      </c>
      <c r="C10738">
        <v>2000</v>
      </c>
    </row>
    <row r="10739" spans="1:8" hidden="1">
      <c r="A10739" s="1" t="str">
        <f t="shared" si="167"/>
        <v>TJ 2001</v>
      </c>
      <c r="B10739" t="s">
        <v>193</v>
      </c>
      <c r="C10739">
        <v>2001</v>
      </c>
    </row>
    <row r="10740" spans="1:8" hidden="1">
      <c r="A10740" s="1" t="str">
        <f t="shared" si="167"/>
        <v>TJ 2002</v>
      </c>
      <c r="B10740" t="s">
        <v>193</v>
      </c>
      <c r="C10740">
        <v>2002</v>
      </c>
    </row>
    <row r="10741" spans="1:8" hidden="1">
      <c r="A10741" s="1" t="str">
        <f t="shared" si="167"/>
        <v>TJ 2003</v>
      </c>
      <c r="B10741" t="s">
        <v>193</v>
      </c>
      <c r="C10741">
        <v>2003</v>
      </c>
      <c r="D10741">
        <v>7.91</v>
      </c>
      <c r="E10741">
        <v>12.31</v>
      </c>
      <c r="F10741">
        <v>16.489999999999998</v>
      </c>
      <c r="G10741">
        <v>22.39</v>
      </c>
      <c r="H10741">
        <v>40.9</v>
      </c>
    </row>
    <row r="10742" spans="1:8" hidden="1">
      <c r="A10742" s="1" t="str">
        <f t="shared" si="167"/>
        <v>TJ 2004</v>
      </c>
      <c r="B10742" t="s">
        <v>193</v>
      </c>
      <c r="C10742">
        <v>2004</v>
      </c>
      <c r="D10742">
        <v>7.78</v>
      </c>
      <c r="E10742">
        <v>12.06</v>
      </c>
      <c r="F10742">
        <v>16.37</v>
      </c>
      <c r="G10742">
        <v>21.93</v>
      </c>
      <c r="H10742">
        <v>41.87</v>
      </c>
    </row>
    <row r="10743" spans="1:8" hidden="1">
      <c r="A10743" s="1" t="str">
        <f t="shared" si="167"/>
        <v>TJ 2005</v>
      </c>
      <c r="B10743" t="s">
        <v>193</v>
      </c>
      <c r="C10743">
        <v>2005</v>
      </c>
    </row>
    <row r="10744" spans="1:8" hidden="1">
      <c r="A10744" s="1" t="str">
        <f t="shared" si="167"/>
        <v>TJ 2006</v>
      </c>
      <c r="B10744" t="s">
        <v>193</v>
      </c>
      <c r="C10744">
        <v>2006</v>
      </c>
    </row>
    <row r="10745" spans="1:8" hidden="1">
      <c r="A10745" s="1" t="str">
        <f t="shared" si="167"/>
        <v>TJ 2007</v>
      </c>
      <c r="B10745" t="s">
        <v>193</v>
      </c>
      <c r="C10745">
        <v>2007</v>
      </c>
      <c r="D10745">
        <v>7.43</v>
      </c>
      <c r="E10745">
        <v>13.03</v>
      </c>
      <c r="F10745">
        <v>17.13</v>
      </c>
      <c r="G10745">
        <v>22.7</v>
      </c>
      <c r="H10745">
        <v>39.71</v>
      </c>
    </row>
    <row r="10746" spans="1:8" hidden="1">
      <c r="A10746" s="1" t="str">
        <f t="shared" si="167"/>
        <v>TJ 2008</v>
      </c>
      <c r="B10746" t="s">
        <v>193</v>
      </c>
      <c r="C10746">
        <v>2008</v>
      </c>
    </row>
    <row r="10747" spans="1:8" hidden="1">
      <c r="A10747" s="1" t="str">
        <f t="shared" si="167"/>
        <v>TJ 2009</v>
      </c>
      <c r="B10747" t="s">
        <v>193</v>
      </c>
      <c r="C10747">
        <v>2009</v>
      </c>
      <c r="D10747">
        <v>8.35</v>
      </c>
      <c r="E10747">
        <v>12.73</v>
      </c>
      <c r="F10747">
        <v>17.079999999999998</v>
      </c>
      <c r="G10747">
        <v>22.56</v>
      </c>
      <c r="H10747">
        <v>39.270000000000003</v>
      </c>
    </row>
    <row r="10748" spans="1:8" hidden="1">
      <c r="A10748" s="1" t="str">
        <f t="shared" si="167"/>
        <v>TJ 2010</v>
      </c>
      <c r="B10748" t="s">
        <v>193</v>
      </c>
      <c r="C10748">
        <v>2010</v>
      </c>
    </row>
    <row r="10749" spans="1:8" hidden="1">
      <c r="A10749" s="1" t="str">
        <f t="shared" si="167"/>
        <v>TJ 2011</v>
      </c>
      <c r="B10749" t="s">
        <v>193</v>
      </c>
      <c r="C10749">
        <v>2011</v>
      </c>
    </row>
    <row r="10750" spans="1:8" hidden="1">
      <c r="A10750" s="1" t="str">
        <f t="shared" si="167"/>
        <v>TJ 2012</v>
      </c>
      <c r="B10750" t="s">
        <v>193</v>
      </c>
      <c r="C10750">
        <v>2012</v>
      </c>
    </row>
    <row r="10751" spans="1:8" hidden="1">
      <c r="A10751" s="1" t="str">
        <f t="shared" si="167"/>
        <v>TJ 2013</v>
      </c>
      <c r="B10751" t="s">
        <v>193</v>
      </c>
      <c r="C10751">
        <v>2013</v>
      </c>
    </row>
    <row r="10752" spans="1:8" hidden="1">
      <c r="A10752" s="1" t="str">
        <f t="shared" si="167"/>
        <v>TJ 2014</v>
      </c>
      <c r="B10752" t="s">
        <v>193</v>
      </c>
      <c r="C10752">
        <v>2014</v>
      </c>
    </row>
    <row r="10753" spans="1:3" hidden="1">
      <c r="A10753" s="1" t="str">
        <f t="shared" si="167"/>
        <v>TJ 2015</v>
      </c>
      <c r="B10753" t="s">
        <v>193</v>
      </c>
      <c r="C10753">
        <v>2015</v>
      </c>
    </row>
    <row r="10754" spans="1:3" hidden="1">
      <c r="A10754" s="1" t="str">
        <f t="shared" si="167"/>
        <v>TL 1960</v>
      </c>
      <c r="B10754" t="s">
        <v>195</v>
      </c>
      <c r="C10754">
        <v>1960</v>
      </c>
    </row>
    <row r="10755" spans="1:3" hidden="1">
      <c r="A10755" s="1" t="str">
        <f t="shared" ref="A10755:A10818" si="168">CONCATENATE(B10755," ",C10755)</f>
        <v>TL 1961</v>
      </c>
      <c r="B10755" t="s">
        <v>195</v>
      </c>
      <c r="C10755">
        <v>1961</v>
      </c>
    </row>
    <row r="10756" spans="1:3" hidden="1">
      <c r="A10756" s="1" t="str">
        <f t="shared" si="168"/>
        <v>TL 1962</v>
      </c>
      <c r="B10756" t="s">
        <v>195</v>
      </c>
      <c r="C10756">
        <v>1962</v>
      </c>
    </row>
    <row r="10757" spans="1:3" hidden="1">
      <c r="A10757" s="1" t="str">
        <f t="shared" si="168"/>
        <v>TL 1963</v>
      </c>
      <c r="B10757" t="s">
        <v>195</v>
      </c>
      <c r="C10757">
        <v>1963</v>
      </c>
    </row>
    <row r="10758" spans="1:3" hidden="1">
      <c r="A10758" s="1" t="str">
        <f t="shared" si="168"/>
        <v>TL 1964</v>
      </c>
      <c r="B10758" t="s">
        <v>195</v>
      </c>
      <c r="C10758">
        <v>1964</v>
      </c>
    </row>
    <row r="10759" spans="1:3" hidden="1">
      <c r="A10759" s="1" t="str">
        <f t="shared" si="168"/>
        <v>TL 1965</v>
      </c>
      <c r="B10759" t="s">
        <v>195</v>
      </c>
      <c r="C10759">
        <v>1965</v>
      </c>
    </row>
    <row r="10760" spans="1:3" hidden="1">
      <c r="A10760" s="1" t="str">
        <f t="shared" si="168"/>
        <v>TL 1966</v>
      </c>
      <c r="B10760" t="s">
        <v>195</v>
      </c>
      <c r="C10760">
        <v>1966</v>
      </c>
    </row>
    <row r="10761" spans="1:3" hidden="1">
      <c r="A10761" s="1" t="str">
        <f t="shared" si="168"/>
        <v>TL 1967</v>
      </c>
      <c r="B10761" t="s">
        <v>195</v>
      </c>
      <c r="C10761">
        <v>1967</v>
      </c>
    </row>
    <row r="10762" spans="1:3" hidden="1">
      <c r="A10762" s="1" t="str">
        <f t="shared" si="168"/>
        <v>TL 1968</v>
      </c>
      <c r="B10762" t="s">
        <v>195</v>
      </c>
      <c r="C10762">
        <v>1968</v>
      </c>
    </row>
    <row r="10763" spans="1:3" hidden="1">
      <c r="A10763" s="1" t="str">
        <f t="shared" si="168"/>
        <v>TL 1969</v>
      </c>
      <c r="B10763" t="s">
        <v>195</v>
      </c>
      <c r="C10763">
        <v>1969</v>
      </c>
    </row>
    <row r="10764" spans="1:3" hidden="1">
      <c r="A10764" s="1" t="str">
        <f t="shared" si="168"/>
        <v>TL 1970</v>
      </c>
      <c r="B10764" t="s">
        <v>195</v>
      </c>
      <c r="C10764">
        <v>1970</v>
      </c>
    </row>
    <row r="10765" spans="1:3" hidden="1">
      <c r="A10765" s="1" t="str">
        <f t="shared" si="168"/>
        <v>TL 1971</v>
      </c>
      <c r="B10765" t="s">
        <v>195</v>
      </c>
      <c r="C10765">
        <v>1971</v>
      </c>
    </row>
    <row r="10766" spans="1:3" hidden="1">
      <c r="A10766" s="1" t="str">
        <f t="shared" si="168"/>
        <v>TL 1972</v>
      </c>
      <c r="B10766" t="s">
        <v>195</v>
      </c>
      <c r="C10766">
        <v>1972</v>
      </c>
    </row>
    <row r="10767" spans="1:3" hidden="1">
      <c r="A10767" s="1" t="str">
        <f t="shared" si="168"/>
        <v>TL 1973</v>
      </c>
      <c r="B10767" t="s">
        <v>195</v>
      </c>
      <c r="C10767">
        <v>1973</v>
      </c>
    </row>
    <row r="10768" spans="1:3" hidden="1">
      <c r="A10768" s="1" t="str">
        <f t="shared" si="168"/>
        <v>TL 1974</v>
      </c>
      <c r="B10768" t="s">
        <v>195</v>
      </c>
      <c r="C10768">
        <v>1974</v>
      </c>
    </row>
    <row r="10769" spans="1:3" hidden="1">
      <c r="A10769" s="1" t="str">
        <f t="shared" si="168"/>
        <v>TL 1975</v>
      </c>
      <c r="B10769" t="s">
        <v>195</v>
      </c>
      <c r="C10769">
        <v>1975</v>
      </c>
    </row>
    <row r="10770" spans="1:3" hidden="1">
      <c r="A10770" s="1" t="str">
        <f t="shared" si="168"/>
        <v>TL 1976</v>
      </c>
      <c r="B10770" t="s">
        <v>195</v>
      </c>
      <c r="C10770">
        <v>1976</v>
      </c>
    </row>
    <row r="10771" spans="1:3" hidden="1">
      <c r="A10771" s="1" t="str">
        <f t="shared" si="168"/>
        <v>TL 1977</v>
      </c>
      <c r="B10771" t="s">
        <v>195</v>
      </c>
      <c r="C10771">
        <v>1977</v>
      </c>
    </row>
    <row r="10772" spans="1:3" hidden="1">
      <c r="A10772" s="1" t="str">
        <f t="shared" si="168"/>
        <v>TL 1978</v>
      </c>
      <c r="B10772" t="s">
        <v>195</v>
      </c>
      <c r="C10772">
        <v>1978</v>
      </c>
    </row>
    <row r="10773" spans="1:3" hidden="1">
      <c r="A10773" s="1" t="str">
        <f t="shared" si="168"/>
        <v>TL 1979</v>
      </c>
      <c r="B10773" t="s">
        <v>195</v>
      </c>
      <c r="C10773">
        <v>1979</v>
      </c>
    </row>
    <row r="10774" spans="1:3" hidden="1">
      <c r="A10774" s="1" t="str">
        <f t="shared" si="168"/>
        <v>TL 1980</v>
      </c>
      <c r="B10774" t="s">
        <v>195</v>
      </c>
      <c r="C10774">
        <v>1980</v>
      </c>
    </row>
    <row r="10775" spans="1:3" hidden="1">
      <c r="A10775" s="1" t="str">
        <f t="shared" si="168"/>
        <v>TL 1981</v>
      </c>
      <c r="B10775" t="s">
        <v>195</v>
      </c>
      <c r="C10775">
        <v>1981</v>
      </c>
    </row>
    <row r="10776" spans="1:3" hidden="1">
      <c r="A10776" s="1" t="str">
        <f t="shared" si="168"/>
        <v>TL 1982</v>
      </c>
      <c r="B10776" t="s">
        <v>195</v>
      </c>
      <c r="C10776">
        <v>1982</v>
      </c>
    </row>
    <row r="10777" spans="1:3" hidden="1">
      <c r="A10777" s="1" t="str">
        <f t="shared" si="168"/>
        <v>TL 1983</v>
      </c>
      <c r="B10777" t="s">
        <v>195</v>
      </c>
      <c r="C10777">
        <v>1983</v>
      </c>
    </row>
    <row r="10778" spans="1:3" hidden="1">
      <c r="A10778" s="1" t="str">
        <f t="shared" si="168"/>
        <v>TL 1984</v>
      </c>
      <c r="B10778" t="s">
        <v>195</v>
      </c>
      <c r="C10778">
        <v>1984</v>
      </c>
    </row>
    <row r="10779" spans="1:3" hidden="1">
      <c r="A10779" s="1" t="str">
        <f t="shared" si="168"/>
        <v>TL 1985</v>
      </c>
      <c r="B10779" t="s">
        <v>195</v>
      </c>
      <c r="C10779">
        <v>1985</v>
      </c>
    </row>
    <row r="10780" spans="1:3" hidden="1">
      <c r="A10780" s="1" t="str">
        <f t="shared" si="168"/>
        <v>TL 1986</v>
      </c>
      <c r="B10780" t="s">
        <v>195</v>
      </c>
      <c r="C10780">
        <v>1986</v>
      </c>
    </row>
    <row r="10781" spans="1:3" hidden="1">
      <c r="A10781" s="1" t="str">
        <f t="shared" si="168"/>
        <v>TL 1987</v>
      </c>
      <c r="B10781" t="s">
        <v>195</v>
      </c>
      <c r="C10781">
        <v>1987</v>
      </c>
    </row>
    <row r="10782" spans="1:3" hidden="1">
      <c r="A10782" s="1" t="str">
        <f t="shared" si="168"/>
        <v>TL 1988</v>
      </c>
      <c r="B10782" t="s">
        <v>195</v>
      </c>
      <c r="C10782">
        <v>1988</v>
      </c>
    </row>
    <row r="10783" spans="1:3" hidden="1">
      <c r="A10783" s="1" t="str">
        <f t="shared" si="168"/>
        <v>TL 1989</v>
      </c>
      <c r="B10783" t="s">
        <v>195</v>
      </c>
      <c r="C10783">
        <v>1989</v>
      </c>
    </row>
    <row r="10784" spans="1:3" hidden="1">
      <c r="A10784" s="1" t="str">
        <f t="shared" si="168"/>
        <v>TL 1990</v>
      </c>
      <c r="B10784" t="s">
        <v>195</v>
      </c>
      <c r="C10784">
        <v>1990</v>
      </c>
    </row>
    <row r="10785" spans="1:8" hidden="1">
      <c r="A10785" s="1" t="str">
        <f t="shared" si="168"/>
        <v>TL 1991</v>
      </c>
      <c r="B10785" t="s">
        <v>195</v>
      </c>
      <c r="C10785">
        <v>1991</v>
      </c>
    </row>
    <row r="10786" spans="1:8" hidden="1">
      <c r="A10786" s="1" t="str">
        <f t="shared" si="168"/>
        <v>TL 1992</v>
      </c>
      <c r="B10786" t="s">
        <v>195</v>
      </c>
      <c r="C10786">
        <v>1992</v>
      </c>
    </row>
    <row r="10787" spans="1:8" hidden="1">
      <c r="A10787" s="1" t="str">
        <f t="shared" si="168"/>
        <v>TL 1993</v>
      </c>
      <c r="B10787" t="s">
        <v>195</v>
      </c>
      <c r="C10787">
        <v>1993</v>
      </c>
    </row>
    <row r="10788" spans="1:8" hidden="1">
      <c r="A10788" s="1" t="str">
        <f t="shared" si="168"/>
        <v>TL 1994</v>
      </c>
      <c r="B10788" t="s">
        <v>195</v>
      </c>
      <c r="C10788">
        <v>1994</v>
      </c>
    </row>
    <row r="10789" spans="1:8" hidden="1">
      <c r="A10789" s="1" t="str">
        <f t="shared" si="168"/>
        <v>TL 1995</v>
      </c>
      <c r="B10789" t="s">
        <v>195</v>
      </c>
      <c r="C10789">
        <v>1995</v>
      </c>
    </row>
    <row r="10790" spans="1:8" hidden="1">
      <c r="A10790" s="1" t="str">
        <f t="shared" si="168"/>
        <v>TL 1996</v>
      </c>
      <c r="B10790" t="s">
        <v>195</v>
      </c>
      <c r="C10790">
        <v>1996</v>
      </c>
    </row>
    <row r="10791" spans="1:8" hidden="1">
      <c r="A10791" s="1" t="str">
        <f t="shared" si="168"/>
        <v>TL 1997</v>
      </c>
      <c r="B10791" t="s">
        <v>195</v>
      </c>
      <c r="C10791">
        <v>1997</v>
      </c>
    </row>
    <row r="10792" spans="1:8" hidden="1">
      <c r="A10792" s="1" t="str">
        <f t="shared" si="168"/>
        <v>TL 1998</v>
      </c>
      <c r="B10792" t="s">
        <v>195</v>
      </c>
      <c r="C10792">
        <v>1998</v>
      </c>
    </row>
    <row r="10793" spans="1:8" hidden="1">
      <c r="A10793" s="1" t="str">
        <f t="shared" si="168"/>
        <v>TL 1999</v>
      </c>
      <c r="B10793" t="s">
        <v>195</v>
      </c>
      <c r="C10793">
        <v>1999</v>
      </c>
    </row>
    <row r="10794" spans="1:8" hidden="1">
      <c r="A10794" s="1" t="str">
        <f t="shared" si="168"/>
        <v>TL 2000</v>
      </c>
      <c r="B10794" t="s">
        <v>195</v>
      </c>
      <c r="C10794">
        <v>2000</v>
      </c>
    </row>
    <row r="10795" spans="1:8" hidden="1">
      <c r="A10795" s="1" t="str">
        <f t="shared" si="168"/>
        <v>TL 2001</v>
      </c>
      <c r="B10795" t="s">
        <v>195</v>
      </c>
      <c r="C10795">
        <v>2001</v>
      </c>
      <c r="D10795">
        <v>7.09</v>
      </c>
      <c r="E10795">
        <v>11.12</v>
      </c>
      <c r="F10795">
        <v>15.23</v>
      </c>
      <c r="G10795">
        <v>21.4</v>
      </c>
      <c r="H10795">
        <v>45.17</v>
      </c>
    </row>
    <row r="10796" spans="1:8" hidden="1">
      <c r="A10796" s="1" t="str">
        <f t="shared" si="168"/>
        <v>TL 2002</v>
      </c>
      <c r="B10796" t="s">
        <v>195</v>
      </c>
      <c r="C10796">
        <v>2002</v>
      </c>
    </row>
    <row r="10797" spans="1:8" hidden="1">
      <c r="A10797" s="1" t="str">
        <f t="shared" si="168"/>
        <v>TL 2003</v>
      </c>
      <c r="B10797" t="s">
        <v>195</v>
      </c>
      <c r="C10797">
        <v>2003</v>
      </c>
    </row>
    <row r="10798" spans="1:8" hidden="1">
      <c r="A10798" s="1" t="str">
        <f t="shared" si="168"/>
        <v>TL 2004</v>
      </c>
      <c r="B10798" t="s">
        <v>195</v>
      </c>
      <c r="C10798">
        <v>2004</v>
      </c>
    </row>
    <row r="10799" spans="1:8" hidden="1">
      <c r="A10799" s="1" t="str">
        <f t="shared" si="168"/>
        <v>TL 2005</v>
      </c>
      <c r="B10799" t="s">
        <v>195</v>
      </c>
      <c r="C10799">
        <v>2005</v>
      </c>
    </row>
    <row r="10800" spans="1:8" hidden="1">
      <c r="A10800" s="1" t="str">
        <f t="shared" si="168"/>
        <v>TL 2006</v>
      </c>
      <c r="B10800" t="s">
        <v>195</v>
      </c>
      <c r="C10800">
        <v>2006</v>
      </c>
    </row>
    <row r="10801" spans="1:8" hidden="1">
      <c r="A10801" s="1" t="str">
        <f t="shared" si="168"/>
        <v>TL 2007</v>
      </c>
      <c r="B10801" t="s">
        <v>195</v>
      </c>
      <c r="C10801">
        <v>2007</v>
      </c>
      <c r="D10801">
        <v>8.99</v>
      </c>
      <c r="E10801">
        <v>12.65</v>
      </c>
      <c r="F10801">
        <v>16.100000000000001</v>
      </c>
      <c r="G10801">
        <v>21.34</v>
      </c>
      <c r="H10801">
        <v>40.94</v>
      </c>
    </row>
    <row r="10802" spans="1:8" hidden="1">
      <c r="A10802" s="1" t="str">
        <f t="shared" si="168"/>
        <v>TL 2008</v>
      </c>
      <c r="B10802" t="s">
        <v>195</v>
      </c>
      <c r="C10802">
        <v>2008</v>
      </c>
    </row>
    <row r="10803" spans="1:8" hidden="1">
      <c r="A10803" s="1" t="str">
        <f t="shared" si="168"/>
        <v>TL 2009</v>
      </c>
      <c r="B10803" t="s">
        <v>195</v>
      </c>
      <c r="C10803">
        <v>2009</v>
      </c>
    </row>
    <row r="10804" spans="1:8" hidden="1">
      <c r="A10804" s="1" t="str">
        <f t="shared" si="168"/>
        <v>TL 2010</v>
      </c>
      <c r="B10804" t="s">
        <v>195</v>
      </c>
      <c r="C10804">
        <v>2010</v>
      </c>
    </row>
    <row r="10805" spans="1:8" hidden="1">
      <c r="A10805" s="1" t="str">
        <f t="shared" si="168"/>
        <v>TL 2011</v>
      </c>
      <c r="B10805" t="s">
        <v>195</v>
      </c>
      <c r="C10805">
        <v>2011</v>
      </c>
    </row>
    <row r="10806" spans="1:8" hidden="1">
      <c r="A10806" s="1" t="str">
        <f t="shared" si="168"/>
        <v>TL 2012</v>
      </c>
      <c r="B10806" t="s">
        <v>195</v>
      </c>
      <c r="C10806">
        <v>2012</v>
      </c>
    </row>
    <row r="10807" spans="1:8" hidden="1">
      <c r="A10807" s="1" t="str">
        <f t="shared" si="168"/>
        <v>TL 2013</v>
      </c>
      <c r="B10807" t="s">
        <v>195</v>
      </c>
      <c r="C10807">
        <v>2013</v>
      </c>
    </row>
    <row r="10808" spans="1:8" hidden="1">
      <c r="A10808" s="1" t="str">
        <f t="shared" si="168"/>
        <v>TL 2014</v>
      </c>
      <c r="B10808" t="s">
        <v>195</v>
      </c>
      <c r="C10808">
        <v>2014</v>
      </c>
    </row>
    <row r="10809" spans="1:8" hidden="1">
      <c r="A10809" s="1" t="str">
        <f t="shared" si="168"/>
        <v>TL 2015</v>
      </c>
      <c r="B10809" t="s">
        <v>195</v>
      </c>
      <c r="C10809">
        <v>2015</v>
      </c>
    </row>
    <row r="10810" spans="1:8" hidden="1">
      <c r="A10810" s="1" t="str">
        <f t="shared" si="168"/>
        <v>TM 1960</v>
      </c>
      <c r="B10810" t="s">
        <v>194</v>
      </c>
      <c r="C10810">
        <v>1960</v>
      </c>
    </row>
    <row r="10811" spans="1:8" hidden="1">
      <c r="A10811" s="1" t="str">
        <f t="shared" si="168"/>
        <v>TM 1961</v>
      </c>
      <c r="B10811" t="s">
        <v>194</v>
      </c>
      <c r="C10811">
        <v>1961</v>
      </c>
    </row>
    <row r="10812" spans="1:8" hidden="1">
      <c r="A10812" s="1" t="str">
        <f t="shared" si="168"/>
        <v>TM 1962</v>
      </c>
      <c r="B10812" t="s">
        <v>194</v>
      </c>
      <c r="C10812">
        <v>1962</v>
      </c>
    </row>
    <row r="10813" spans="1:8" hidden="1">
      <c r="A10813" s="1" t="str">
        <f t="shared" si="168"/>
        <v>TM 1963</v>
      </c>
      <c r="B10813" t="s">
        <v>194</v>
      </c>
      <c r="C10813">
        <v>1963</v>
      </c>
    </row>
    <row r="10814" spans="1:8" hidden="1">
      <c r="A10814" s="1" t="str">
        <f t="shared" si="168"/>
        <v>TM 1964</v>
      </c>
      <c r="B10814" t="s">
        <v>194</v>
      </c>
      <c r="C10814">
        <v>1964</v>
      </c>
    </row>
    <row r="10815" spans="1:8" hidden="1">
      <c r="A10815" s="1" t="str">
        <f t="shared" si="168"/>
        <v>TM 1965</v>
      </c>
      <c r="B10815" t="s">
        <v>194</v>
      </c>
      <c r="C10815">
        <v>1965</v>
      </c>
    </row>
    <row r="10816" spans="1:8" hidden="1">
      <c r="A10816" s="1" t="str">
        <f t="shared" si="168"/>
        <v>TM 1966</v>
      </c>
      <c r="B10816" t="s">
        <v>194</v>
      </c>
      <c r="C10816">
        <v>1966</v>
      </c>
    </row>
    <row r="10817" spans="1:3" hidden="1">
      <c r="A10817" s="1" t="str">
        <f t="shared" si="168"/>
        <v>TM 1967</v>
      </c>
      <c r="B10817" t="s">
        <v>194</v>
      </c>
      <c r="C10817">
        <v>1967</v>
      </c>
    </row>
    <row r="10818" spans="1:3" hidden="1">
      <c r="A10818" s="1" t="str">
        <f t="shared" si="168"/>
        <v>TM 1968</v>
      </c>
      <c r="B10818" t="s">
        <v>194</v>
      </c>
      <c r="C10818">
        <v>1968</v>
      </c>
    </row>
    <row r="10819" spans="1:3" hidden="1">
      <c r="A10819" s="1" t="str">
        <f t="shared" ref="A10819:A10882" si="169">CONCATENATE(B10819," ",C10819)</f>
        <v>TM 1969</v>
      </c>
      <c r="B10819" t="s">
        <v>194</v>
      </c>
      <c r="C10819">
        <v>1969</v>
      </c>
    </row>
    <row r="10820" spans="1:3" hidden="1">
      <c r="A10820" s="1" t="str">
        <f t="shared" si="169"/>
        <v>TM 1970</v>
      </c>
      <c r="B10820" t="s">
        <v>194</v>
      </c>
      <c r="C10820">
        <v>1970</v>
      </c>
    </row>
    <row r="10821" spans="1:3" hidden="1">
      <c r="A10821" s="1" t="str">
        <f t="shared" si="169"/>
        <v>TM 1971</v>
      </c>
      <c r="B10821" t="s">
        <v>194</v>
      </c>
      <c r="C10821">
        <v>1971</v>
      </c>
    </row>
    <row r="10822" spans="1:3" hidden="1">
      <c r="A10822" s="1" t="str">
        <f t="shared" si="169"/>
        <v>TM 1972</v>
      </c>
      <c r="B10822" t="s">
        <v>194</v>
      </c>
      <c r="C10822">
        <v>1972</v>
      </c>
    </row>
    <row r="10823" spans="1:3" hidden="1">
      <c r="A10823" s="1" t="str">
        <f t="shared" si="169"/>
        <v>TM 1973</v>
      </c>
      <c r="B10823" t="s">
        <v>194</v>
      </c>
      <c r="C10823">
        <v>1973</v>
      </c>
    </row>
    <row r="10824" spans="1:3" hidden="1">
      <c r="A10824" s="1" t="str">
        <f t="shared" si="169"/>
        <v>TM 1974</v>
      </c>
      <c r="B10824" t="s">
        <v>194</v>
      </c>
      <c r="C10824">
        <v>1974</v>
      </c>
    </row>
    <row r="10825" spans="1:3" hidden="1">
      <c r="A10825" s="1" t="str">
        <f t="shared" si="169"/>
        <v>TM 1975</v>
      </c>
      <c r="B10825" t="s">
        <v>194</v>
      </c>
      <c r="C10825">
        <v>1975</v>
      </c>
    </row>
    <row r="10826" spans="1:3" hidden="1">
      <c r="A10826" s="1" t="str">
        <f t="shared" si="169"/>
        <v>TM 1976</v>
      </c>
      <c r="B10826" t="s">
        <v>194</v>
      </c>
      <c r="C10826">
        <v>1976</v>
      </c>
    </row>
    <row r="10827" spans="1:3" hidden="1">
      <c r="A10827" s="1" t="str">
        <f t="shared" si="169"/>
        <v>TM 1977</v>
      </c>
      <c r="B10827" t="s">
        <v>194</v>
      </c>
      <c r="C10827">
        <v>1977</v>
      </c>
    </row>
    <row r="10828" spans="1:3" hidden="1">
      <c r="A10828" s="1" t="str">
        <f t="shared" si="169"/>
        <v>TM 1978</v>
      </c>
      <c r="B10828" t="s">
        <v>194</v>
      </c>
      <c r="C10828">
        <v>1978</v>
      </c>
    </row>
    <row r="10829" spans="1:3" hidden="1">
      <c r="A10829" s="1" t="str">
        <f t="shared" si="169"/>
        <v>TM 1979</v>
      </c>
      <c r="B10829" t="s">
        <v>194</v>
      </c>
      <c r="C10829">
        <v>1979</v>
      </c>
    </row>
    <row r="10830" spans="1:3" hidden="1">
      <c r="A10830" s="1" t="str">
        <f t="shared" si="169"/>
        <v>TM 1980</v>
      </c>
      <c r="B10830" t="s">
        <v>194</v>
      </c>
      <c r="C10830">
        <v>1980</v>
      </c>
    </row>
    <row r="10831" spans="1:3" hidden="1">
      <c r="A10831" s="1" t="str">
        <f t="shared" si="169"/>
        <v>TM 1981</v>
      </c>
      <c r="B10831" t="s">
        <v>194</v>
      </c>
      <c r="C10831">
        <v>1981</v>
      </c>
    </row>
    <row r="10832" spans="1:3" hidden="1">
      <c r="A10832" s="1" t="str">
        <f t="shared" si="169"/>
        <v>TM 1982</v>
      </c>
      <c r="B10832" t="s">
        <v>194</v>
      </c>
      <c r="C10832">
        <v>1982</v>
      </c>
    </row>
    <row r="10833" spans="1:8" hidden="1">
      <c r="A10833" s="1" t="str">
        <f t="shared" si="169"/>
        <v>TM 1983</v>
      </c>
      <c r="B10833" t="s">
        <v>194</v>
      </c>
      <c r="C10833">
        <v>1983</v>
      </c>
    </row>
    <row r="10834" spans="1:8" hidden="1">
      <c r="A10834" s="1" t="str">
        <f t="shared" si="169"/>
        <v>TM 1984</v>
      </c>
      <c r="B10834" t="s">
        <v>194</v>
      </c>
      <c r="C10834">
        <v>1984</v>
      </c>
    </row>
    <row r="10835" spans="1:8" hidden="1">
      <c r="A10835" s="1" t="str">
        <f t="shared" si="169"/>
        <v>TM 1985</v>
      </c>
      <c r="B10835" t="s">
        <v>194</v>
      </c>
      <c r="C10835">
        <v>1985</v>
      </c>
    </row>
    <row r="10836" spans="1:8" hidden="1">
      <c r="A10836" s="1" t="str">
        <f t="shared" si="169"/>
        <v>TM 1986</v>
      </c>
      <c r="B10836" t="s">
        <v>194</v>
      </c>
      <c r="C10836">
        <v>1986</v>
      </c>
    </row>
    <row r="10837" spans="1:8" hidden="1">
      <c r="A10837" s="1" t="str">
        <f t="shared" si="169"/>
        <v>TM 1987</v>
      </c>
      <c r="B10837" t="s">
        <v>194</v>
      </c>
      <c r="C10837">
        <v>1987</v>
      </c>
    </row>
    <row r="10838" spans="1:8" hidden="1">
      <c r="A10838" s="1" t="str">
        <f t="shared" si="169"/>
        <v>TM 1988</v>
      </c>
      <c r="B10838" t="s">
        <v>194</v>
      </c>
      <c r="C10838">
        <v>1988</v>
      </c>
      <c r="D10838">
        <v>10.039999999999999</v>
      </c>
      <c r="E10838">
        <v>13.51</v>
      </c>
      <c r="F10838">
        <v>17.32</v>
      </c>
      <c r="G10838">
        <v>22.63</v>
      </c>
      <c r="H10838">
        <v>36.520000000000003</v>
      </c>
    </row>
    <row r="10839" spans="1:8" hidden="1">
      <c r="A10839" s="1" t="str">
        <f t="shared" si="169"/>
        <v>TM 1989</v>
      </c>
      <c r="B10839" t="s">
        <v>194</v>
      </c>
      <c r="C10839">
        <v>1989</v>
      </c>
    </row>
    <row r="10840" spans="1:8" hidden="1">
      <c r="A10840" s="1" t="str">
        <f t="shared" si="169"/>
        <v>TM 1990</v>
      </c>
      <c r="B10840" t="s">
        <v>194</v>
      </c>
      <c r="C10840">
        <v>1990</v>
      </c>
    </row>
    <row r="10841" spans="1:8" hidden="1">
      <c r="A10841" s="1" t="str">
        <f t="shared" si="169"/>
        <v>TM 1991</v>
      </c>
      <c r="B10841" t="s">
        <v>194</v>
      </c>
      <c r="C10841">
        <v>1991</v>
      </c>
    </row>
    <row r="10842" spans="1:8" hidden="1">
      <c r="A10842" s="1" t="str">
        <f t="shared" si="169"/>
        <v>TM 1992</v>
      </c>
      <c r="B10842" t="s">
        <v>194</v>
      </c>
      <c r="C10842">
        <v>1992</v>
      </c>
    </row>
    <row r="10843" spans="1:8" hidden="1">
      <c r="A10843" s="1" t="str">
        <f t="shared" si="169"/>
        <v>TM 1993</v>
      </c>
      <c r="B10843" t="s">
        <v>194</v>
      </c>
      <c r="C10843">
        <v>1993</v>
      </c>
      <c r="D10843">
        <v>6.89</v>
      </c>
      <c r="E10843">
        <v>11.46</v>
      </c>
      <c r="F10843">
        <v>16.25</v>
      </c>
      <c r="G10843">
        <v>22.87</v>
      </c>
      <c r="H10843">
        <v>42.55</v>
      </c>
    </row>
    <row r="10844" spans="1:8" hidden="1">
      <c r="A10844" s="1" t="str">
        <f t="shared" si="169"/>
        <v>TM 1994</v>
      </c>
      <c r="B10844" t="s">
        <v>194</v>
      </c>
      <c r="C10844">
        <v>1994</v>
      </c>
    </row>
    <row r="10845" spans="1:8" hidden="1">
      <c r="A10845" s="1" t="str">
        <f t="shared" si="169"/>
        <v>TM 1995</v>
      </c>
      <c r="B10845" t="s">
        <v>194</v>
      </c>
      <c r="C10845">
        <v>1995</v>
      </c>
    </row>
    <row r="10846" spans="1:8" hidden="1">
      <c r="A10846" s="1" t="str">
        <f t="shared" si="169"/>
        <v>TM 1996</v>
      </c>
      <c r="B10846" t="s">
        <v>194</v>
      </c>
      <c r="C10846">
        <v>1996</v>
      </c>
    </row>
    <row r="10847" spans="1:8" hidden="1">
      <c r="A10847" s="1" t="str">
        <f t="shared" si="169"/>
        <v>TM 1997</v>
      </c>
      <c r="B10847" t="s">
        <v>194</v>
      </c>
      <c r="C10847">
        <v>1997</v>
      </c>
    </row>
    <row r="10848" spans="1:8" hidden="1">
      <c r="A10848" s="1" t="str">
        <f t="shared" si="169"/>
        <v>TM 1998</v>
      </c>
      <c r="B10848" t="s">
        <v>194</v>
      </c>
      <c r="C10848">
        <v>1998</v>
      </c>
      <c r="D10848">
        <v>6.14</v>
      </c>
      <c r="E10848">
        <v>10.15</v>
      </c>
      <c r="F10848">
        <v>14.74</v>
      </c>
      <c r="G10848">
        <v>21.51</v>
      </c>
      <c r="H10848">
        <v>47.47</v>
      </c>
    </row>
    <row r="10849" spans="1:3" hidden="1">
      <c r="A10849" s="1" t="str">
        <f t="shared" si="169"/>
        <v>TM 1999</v>
      </c>
      <c r="B10849" t="s">
        <v>194</v>
      </c>
      <c r="C10849">
        <v>1999</v>
      </c>
    </row>
    <row r="10850" spans="1:3" hidden="1">
      <c r="A10850" s="1" t="str">
        <f t="shared" si="169"/>
        <v>TM 2000</v>
      </c>
      <c r="B10850" t="s">
        <v>194</v>
      </c>
      <c r="C10850">
        <v>2000</v>
      </c>
    </row>
    <row r="10851" spans="1:3" hidden="1">
      <c r="A10851" s="1" t="str">
        <f t="shared" si="169"/>
        <v>TM 2001</v>
      </c>
      <c r="B10851" t="s">
        <v>194</v>
      </c>
      <c r="C10851">
        <v>2001</v>
      </c>
    </row>
    <row r="10852" spans="1:3" hidden="1">
      <c r="A10852" s="1" t="str">
        <f t="shared" si="169"/>
        <v>TM 2002</v>
      </c>
      <c r="B10852" t="s">
        <v>194</v>
      </c>
      <c r="C10852">
        <v>2002</v>
      </c>
    </row>
    <row r="10853" spans="1:3" hidden="1">
      <c r="A10853" s="1" t="str">
        <f t="shared" si="169"/>
        <v>TM 2003</v>
      </c>
      <c r="B10853" t="s">
        <v>194</v>
      </c>
      <c r="C10853">
        <v>2003</v>
      </c>
    </row>
    <row r="10854" spans="1:3" hidden="1">
      <c r="A10854" s="1" t="str">
        <f t="shared" si="169"/>
        <v>TM 2004</v>
      </c>
      <c r="B10854" t="s">
        <v>194</v>
      </c>
      <c r="C10854">
        <v>2004</v>
      </c>
    </row>
    <row r="10855" spans="1:3" hidden="1">
      <c r="A10855" s="1" t="str">
        <f t="shared" si="169"/>
        <v>TM 2005</v>
      </c>
      <c r="B10855" t="s">
        <v>194</v>
      </c>
      <c r="C10855">
        <v>2005</v>
      </c>
    </row>
    <row r="10856" spans="1:3" hidden="1">
      <c r="A10856" s="1" t="str">
        <f t="shared" si="169"/>
        <v>TM 2006</v>
      </c>
      <c r="B10856" t="s">
        <v>194</v>
      </c>
      <c r="C10856">
        <v>2006</v>
      </c>
    </row>
    <row r="10857" spans="1:3" hidden="1">
      <c r="A10857" s="1" t="str">
        <f t="shared" si="169"/>
        <v>TM 2007</v>
      </c>
      <c r="B10857" t="s">
        <v>194</v>
      </c>
      <c r="C10857">
        <v>2007</v>
      </c>
    </row>
    <row r="10858" spans="1:3" hidden="1">
      <c r="A10858" s="1" t="str">
        <f t="shared" si="169"/>
        <v>TM 2008</v>
      </c>
      <c r="B10858" t="s">
        <v>194</v>
      </c>
      <c r="C10858">
        <v>2008</v>
      </c>
    </row>
    <row r="10859" spans="1:3" hidden="1">
      <c r="A10859" s="1" t="str">
        <f t="shared" si="169"/>
        <v>TM 2009</v>
      </c>
      <c r="B10859" t="s">
        <v>194</v>
      </c>
      <c r="C10859">
        <v>2009</v>
      </c>
    </row>
    <row r="10860" spans="1:3" hidden="1">
      <c r="A10860" s="1" t="str">
        <f t="shared" si="169"/>
        <v>TM 2010</v>
      </c>
      <c r="B10860" t="s">
        <v>194</v>
      </c>
      <c r="C10860">
        <v>2010</v>
      </c>
    </row>
    <row r="10861" spans="1:3" hidden="1">
      <c r="A10861" s="1" t="str">
        <f t="shared" si="169"/>
        <v>TM 2011</v>
      </c>
      <c r="B10861" t="s">
        <v>194</v>
      </c>
      <c r="C10861">
        <v>2011</v>
      </c>
    </row>
    <row r="10862" spans="1:3" hidden="1">
      <c r="A10862" s="1" t="str">
        <f t="shared" si="169"/>
        <v>TM 2012</v>
      </c>
      <c r="B10862" t="s">
        <v>194</v>
      </c>
      <c r="C10862">
        <v>2012</v>
      </c>
    </row>
    <row r="10863" spans="1:3" hidden="1">
      <c r="A10863" s="1" t="str">
        <f t="shared" si="169"/>
        <v>TM 2013</v>
      </c>
      <c r="B10863" t="s">
        <v>194</v>
      </c>
      <c r="C10863">
        <v>2013</v>
      </c>
    </row>
    <row r="10864" spans="1:3" hidden="1">
      <c r="A10864" s="1" t="str">
        <f t="shared" si="169"/>
        <v>TM 2014</v>
      </c>
      <c r="B10864" t="s">
        <v>194</v>
      </c>
      <c r="C10864">
        <v>2014</v>
      </c>
    </row>
    <row r="10865" spans="1:3" hidden="1">
      <c r="A10865" s="1" t="str">
        <f t="shared" si="169"/>
        <v>TM 2015</v>
      </c>
      <c r="B10865" t="s">
        <v>194</v>
      </c>
      <c r="C10865">
        <v>2015</v>
      </c>
    </row>
    <row r="10866" spans="1:3" hidden="1">
      <c r="A10866" s="1" t="str">
        <f t="shared" si="169"/>
        <v>TN 1960</v>
      </c>
      <c r="B10866" t="s">
        <v>198</v>
      </c>
      <c r="C10866">
        <v>1960</v>
      </c>
    </row>
    <row r="10867" spans="1:3" hidden="1">
      <c r="A10867" s="1" t="str">
        <f t="shared" si="169"/>
        <v>TN 1961</v>
      </c>
      <c r="B10867" t="s">
        <v>198</v>
      </c>
      <c r="C10867">
        <v>1961</v>
      </c>
    </row>
    <row r="10868" spans="1:3" hidden="1">
      <c r="A10868" s="1" t="str">
        <f t="shared" si="169"/>
        <v>TN 1962</v>
      </c>
      <c r="B10868" t="s">
        <v>198</v>
      </c>
      <c r="C10868">
        <v>1962</v>
      </c>
    </row>
    <row r="10869" spans="1:3" hidden="1">
      <c r="A10869" s="1" t="str">
        <f t="shared" si="169"/>
        <v>TN 1963</v>
      </c>
      <c r="B10869" t="s">
        <v>198</v>
      </c>
      <c r="C10869">
        <v>1963</v>
      </c>
    </row>
    <row r="10870" spans="1:3" hidden="1">
      <c r="A10870" s="1" t="str">
        <f t="shared" si="169"/>
        <v>TN 1964</v>
      </c>
      <c r="B10870" t="s">
        <v>198</v>
      </c>
      <c r="C10870">
        <v>1964</v>
      </c>
    </row>
    <row r="10871" spans="1:3" hidden="1">
      <c r="A10871" s="1" t="str">
        <f t="shared" si="169"/>
        <v>TN 1965</v>
      </c>
      <c r="B10871" t="s">
        <v>198</v>
      </c>
      <c r="C10871">
        <v>1965</v>
      </c>
    </row>
    <row r="10872" spans="1:3" hidden="1">
      <c r="A10872" s="1" t="str">
        <f t="shared" si="169"/>
        <v>TN 1966</v>
      </c>
      <c r="B10872" t="s">
        <v>198</v>
      </c>
      <c r="C10872">
        <v>1966</v>
      </c>
    </row>
    <row r="10873" spans="1:3" hidden="1">
      <c r="A10873" s="1" t="str">
        <f t="shared" si="169"/>
        <v>TN 1967</v>
      </c>
      <c r="B10873" t="s">
        <v>198</v>
      </c>
      <c r="C10873">
        <v>1967</v>
      </c>
    </row>
    <row r="10874" spans="1:3" hidden="1">
      <c r="A10874" s="1" t="str">
        <f t="shared" si="169"/>
        <v>TN 1968</v>
      </c>
      <c r="B10874" t="s">
        <v>198</v>
      </c>
      <c r="C10874">
        <v>1968</v>
      </c>
    </row>
    <row r="10875" spans="1:3" hidden="1">
      <c r="A10875" s="1" t="str">
        <f t="shared" si="169"/>
        <v>TN 1969</v>
      </c>
      <c r="B10875" t="s">
        <v>198</v>
      </c>
      <c r="C10875">
        <v>1969</v>
      </c>
    </row>
    <row r="10876" spans="1:3" hidden="1">
      <c r="A10876" s="1" t="str">
        <f t="shared" si="169"/>
        <v>TN 1970</v>
      </c>
      <c r="B10876" t="s">
        <v>198</v>
      </c>
      <c r="C10876">
        <v>1970</v>
      </c>
    </row>
    <row r="10877" spans="1:3" hidden="1">
      <c r="A10877" s="1" t="str">
        <f t="shared" si="169"/>
        <v>TN 1971</v>
      </c>
      <c r="B10877" t="s">
        <v>198</v>
      </c>
      <c r="C10877">
        <v>1971</v>
      </c>
    </row>
    <row r="10878" spans="1:3" hidden="1">
      <c r="A10878" s="1" t="str">
        <f t="shared" si="169"/>
        <v>TN 1972</v>
      </c>
      <c r="B10878" t="s">
        <v>198</v>
      </c>
      <c r="C10878">
        <v>1972</v>
      </c>
    </row>
    <row r="10879" spans="1:3" hidden="1">
      <c r="A10879" s="1" t="str">
        <f t="shared" si="169"/>
        <v>TN 1973</v>
      </c>
      <c r="B10879" t="s">
        <v>198</v>
      </c>
      <c r="C10879">
        <v>1973</v>
      </c>
    </row>
    <row r="10880" spans="1:3" hidden="1">
      <c r="A10880" s="1" t="str">
        <f t="shared" si="169"/>
        <v>TN 1974</v>
      </c>
      <c r="B10880" t="s">
        <v>198</v>
      </c>
      <c r="C10880">
        <v>1974</v>
      </c>
    </row>
    <row r="10881" spans="1:8" hidden="1">
      <c r="A10881" s="1" t="str">
        <f t="shared" si="169"/>
        <v>TN 1975</v>
      </c>
      <c r="B10881" t="s">
        <v>198</v>
      </c>
      <c r="C10881">
        <v>1975</v>
      </c>
    </row>
    <row r="10882" spans="1:8" hidden="1">
      <c r="A10882" s="1" t="str">
        <f t="shared" si="169"/>
        <v>TN 1976</v>
      </c>
      <c r="B10882" t="s">
        <v>198</v>
      </c>
      <c r="C10882">
        <v>1976</v>
      </c>
    </row>
    <row r="10883" spans="1:8" hidden="1">
      <c r="A10883" s="1" t="str">
        <f t="shared" ref="A10883:A10946" si="170">CONCATENATE(B10883," ",C10883)</f>
        <v>TN 1977</v>
      </c>
      <c r="B10883" t="s">
        <v>198</v>
      </c>
      <c r="C10883">
        <v>1977</v>
      </c>
    </row>
    <row r="10884" spans="1:8" hidden="1">
      <c r="A10884" s="1" t="str">
        <f t="shared" si="170"/>
        <v>TN 1978</v>
      </c>
      <c r="B10884" t="s">
        <v>198</v>
      </c>
      <c r="C10884">
        <v>1978</v>
      </c>
    </row>
    <row r="10885" spans="1:8" hidden="1">
      <c r="A10885" s="1" t="str">
        <f t="shared" si="170"/>
        <v>TN 1979</v>
      </c>
      <c r="B10885" t="s">
        <v>198</v>
      </c>
      <c r="C10885">
        <v>1979</v>
      </c>
    </row>
    <row r="10886" spans="1:8" hidden="1">
      <c r="A10886" s="1" t="str">
        <f t="shared" si="170"/>
        <v>TN 1980</v>
      </c>
      <c r="B10886" t="s">
        <v>198</v>
      </c>
      <c r="C10886">
        <v>1980</v>
      </c>
    </row>
    <row r="10887" spans="1:8" hidden="1">
      <c r="A10887" s="1" t="str">
        <f t="shared" si="170"/>
        <v>TN 1981</v>
      </c>
      <c r="B10887" t="s">
        <v>198</v>
      </c>
      <c r="C10887">
        <v>1981</v>
      </c>
    </row>
    <row r="10888" spans="1:8" hidden="1">
      <c r="A10888" s="1" t="str">
        <f t="shared" si="170"/>
        <v>TN 1982</v>
      </c>
      <c r="B10888" t="s">
        <v>198</v>
      </c>
      <c r="C10888">
        <v>1982</v>
      </c>
    </row>
    <row r="10889" spans="1:8" hidden="1">
      <c r="A10889" s="1" t="str">
        <f t="shared" si="170"/>
        <v>TN 1983</v>
      </c>
      <c r="B10889" t="s">
        <v>198</v>
      </c>
      <c r="C10889">
        <v>1983</v>
      </c>
    </row>
    <row r="10890" spans="1:8" hidden="1">
      <c r="A10890" s="1" t="str">
        <f t="shared" si="170"/>
        <v>TN 1984</v>
      </c>
      <c r="B10890" t="s">
        <v>198</v>
      </c>
      <c r="C10890">
        <v>1984</v>
      </c>
    </row>
    <row r="10891" spans="1:8" hidden="1">
      <c r="A10891" s="1" t="str">
        <f t="shared" si="170"/>
        <v>TN 1985</v>
      </c>
      <c r="B10891" t="s">
        <v>198</v>
      </c>
      <c r="C10891">
        <v>1985</v>
      </c>
      <c r="D10891">
        <v>5.54</v>
      </c>
      <c r="E10891">
        <v>9.6300000000000008</v>
      </c>
      <c r="F10891">
        <v>14.24</v>
      </c>
      <c r="G10891">
        <v>21.02</v>
      </c>
      <c r="H10891">
        <v>49.57</v>
      </c>
    </row>
    <row r="10892" spans="1:8" hidden="1">
      <c r="A10892" s="1" t="str">
        <f t="shared" si="170"/>
        <v>TN 1986</v>
      </c>
      <c r="B10892" t="s">
        <v>198</v>
      </c>
      <c r="C10892">
        <v>1986</v>
      </c>
    </row>
    <row r="10893" spans="1:8" hidden="1">
      <c r="A10893" s="1" t="str">
        <f t="shared" si="170"/>
        <v>TN 1987</v>
      </c>
      <c r="B10893" t="s">
        <v>198</v>
      </c>
      <c r="C10893">
        <v>1987</v>
      </c>
    </row>
    <row r="10894" spans="1:8" hidden="1">
      <c r="A10894" s="1" t="str">
        <f t="shared" si="170"/>
        <v>TN 1988</v>
      </c>
      <c r="B10894" t="s">
        <v>198</v>
      </c>
      <c r="C10894">
        <v>1988</v>
      </c>
    </row>
    <row r="10895" spans="1:8" hidden="1">
      <c r="A10895" s="1" t="str">
        <f t="shared" si="170"/>
        <v>TN 1989</v>
      </c>
      <c r="B10895" t="s">
        <v>198</v>
      </c>
      <c r="C10895">
        <v>1989</v>
      </c>
    </row>
    <row r="10896" spans="1:8" hidden="1">
      <c r="A10896" s="1" t="str">
        <f t="shared" si="170"/>
        <v>TN 1990</v>
      </c>
      <c r="B10896" t="s">
        <v>198</v>
      </c>
      <c r="C10896">
        <v>1990</v>
      </c>
      <c r="D10896">
        <v>5.87</v>
      </c>
      <c r="E10896">
        <v>10.41</v>
      </c>
      <c r="F10896">
        <v>15.27</v>
      </c>
      <c r="G10896">
        <v>22.13</v>
      </c>
      <c r="H10896">
        <v>46.33</v>
      </c>
    </row>
    <row r="10897" spans="1:8" hidden="1">
      <c r="A10897" s="1" t="str">
        <f t="shared" si="170"/>
        <v>TN 1991</v>
      </c>
      <c r="B10897" t="s">
        <v>198</v>
      </c>
      <c r="C10897">
        <v>1991</v>
      </c>
    </row>
    <row r="10898" spans="1:8" hidden="1">
      <c r="A10898" s="1" t="str">
        <f t="shared" si="170"/>
        <v>TN 1992</v>
      </c>
      <c r="B10898" t="s">
        <v>198</v>
      </c>
      <c r="C10898">
        <v>1992</v>
      </c>
    </row>
    <row r="10899" spans="1:8" hidden="1">
      <c r="A10899" s="1" t="str">
        <f t="shared" si="170"/>
        <v>TN 1993</v>
      </c>
      <c r="B10899" t="s">
        <v>198</v>
      </c>
      <c r="C10899">
        <v>1993</v>
      </c>
    </row>
    <row r="10900" spans="1:8" hidden="1">
      <c r="A10900" s="1" t="str">
        <f t="shared" si="170"/>
        <v>TN 1994</v>
      </c>
      <c r="B10900" t="s">
        <v>198</v>
      </c>
      <c r="C10900">
        <v>1994</v>
      </c>
    </row>
    <row r="10901" spans="1:8" hidden="1">
      <c r="A10901" s="1" t="str">
        <f t="shared" si="170"/>
        <v>TN 1995</v>
      </c>
      <c r="B10901" t="s">
        <v>198</v>
      </c>
      <c r="C10901">
        <v>1995</v>
      </c>
      <c r="D10901">
        <v>5.66</v>
      </c>
      <c r="E10901">
        <v>9.91</v>
      </c>
      <c r="F10901">
        <v>14.73</v>
      </c>
      <c r="G10901">
        <v>21.85</v>
      </c>
      <c r="H10901">
        <v>47.86</v>
      </c>
    </row>
    <row r="10902" spans="1:8" hidden="1">
      <c r="A10902" s="1" t="str">
        <f t="shared" si="170"/>
        <v>TN 1996</v>
      </c>
      <c r="B10902" t="s">
        <v>198</v>
      </c>
      <c r="C10902">
        <v>1996</v>
      </c>
    </row>
    <row r="10903" spans="1:8" hidden="1">
      <c r="A10903" s="1" t="str">
        <f t="shared" si="170"/>
        <v>TN 1997</v>
      </c>
      <c r="B10903" t="s">
        <v>198</v>
      </c>
      <c r="C10903">
        <v>1997</v>
      </c>
    </row>
    <row r="10904" spans="1:8" hidden="1">
      <c r="A10904" s="1" t="str">
        <f t="shared" si="170"/>
        <v>TN 1998</v>
      </c>
      <c r="B10904" t="s">
        <v>198</v>
      </c>
      <c r="C10904">
        <v>1998</v>
      </c>
    </row>
    <row r="10905" spans="1:8" hidden="1">
      <c r="A10905" s="1" t="str">
        <f t="shared" si="170"/>
        <v>TN 1999</v>
      </c>
      <c r="B10905" t="s">
        <v>198</v>
      </c>
      <c r="C10905">
        <v>1999</v>
      </c>
    </row>
    <row r="10906" spans="1:8" hidden="1">
      <c r="A10906" s="1" t="str">
        <f t="shared" si="170"/>
        <v>TN 2000</v>
      </c>
      <c r="B10906" t="s">
        <v>198</v>
      </c>
      <c r="C10906">
        <v>2000</v>
      </c>
      <c r="D10906">
        <v>5.96</v>
      </c>
      <c r="E10906">
        <v>10.19</v>
      </c>
      <c r="F10906">
        <v>14.89</v>
      </c>
      <c r="G10906">
        <v>21.65</v>
      </c>
      <c r="H10906">
        <v>47.31</v>
      </c>
    </row>
    <row r="10907" spans="1:8" hidden="1">
      <c r="A10907" s="1" t="str">
        <f t="shared" si="170"/>
        <v>TN 2001</v>
      </c>
      <c r="B10907" t="s">
        <v>198</v>
      </c>
      <c r="C10907">
        <v>2001</v>
      </c>
    </row>
    <row r="10908" spans="1:8" hidden="1">
      <c r="A10908" s="1" t="str">
        <f t="shared" si="170"/>
        <v>TN 2002</v>
      </c>
      <c r="B10908" t="s">
        <v>198</v>
      </c>
      <c r="C10908">
        <v>2002</v>
      </c>
    </row>
    <row r="10909" spans="1:8" hidden="1">
      <c r="A10909" s="1" t="str">
        <f t="shared" si="170"/>
        <v>TN 2003</v>
      </c>
      <c r="B10909" t="s">
        <v>198</v>
      </c>
      <c r="C10909">
        <v>2003</v>
      </c>
    </row>
    <row r="10910" spans="1:8" hidden="1">
      <c r="A10910" s="1" t="str">
        <f t="shared" si="170"/>
        <v>TN 2004</v>
      </c>
      <c r="B10910" t="s">
        <v>198</v>
      </c>
      <c r="C10910">
        <v>2004</v>
      </c>
    </row>
    <row r="10911" spans="1:8" hidden="1">
      <c r="A10911" s="1" t="str">
        <f t="shared" si="170"/>
        <v>TN 2005</v>
      </c>
      <c r="B10911" t="s">
        <v>198</v>
      </c>
      <c r="C10911">
        <v>2005</v>
      </c>
      <c r="D10911">
        <v>6.44</v>
      </c>
      <c r="E10911">
        <v>11.17</v>
      </c>
      <c r="F10911">
        <v>15.64</v>
      </c>
      <c r="G10911">
        <v>22.08</v>
      </c>
      <c r="H10911">
        <v>44.66</v>
      </c>
    </row>
    <row r="10912" spans="1:8" hidden="1">
      <c r="A10912" s="1" t="str">
        <f t="shared" si="170"/>
        <v>TN 2006</v>
      </c>
      <c r="B10912" t="s">
        <v>198</v>
      </c>
      <c r="C10912">
        <v>2006</v>
      </c>
    </row>
    <row r="10913" spans="1:8" hidden="1">
      <c r="A10913" s="1" t="str">
        <f t="shared" si="170"/>
        <v>TN 2007</v>
      </c>
      <c r="B10913" t="s">
        <v>198</v>
      </c>
      <c r="C10913">
        <v>2007</v>
      </c>
    </row>
    <row r="10914" spans="1:8" hidden="1">
      <c r="A10914" s="1" t="str">
        <f t="shared" si="170"/>
        <v>TN 2008</v>
      </c>
      <c r="B10914" t="s">
        <v>198</v>
      </c>
      <c r="C10914">
        <v>2008</v>
      </c>
    </row>
    <row r="10915" spans="1:8" hidden="1">
      <c r="A10915" s="1" t="str">
        <f t="shared" si="170"/>
        <v>TN 2009</v>
      </c>
      <c r="B10915" t="s">
        <v>198</v>
      </c>
      <c r="C10915">
        <v>2009</v>
      </c>
    </row>
    <row r="10916" spans="1:8" hidden="1">
      <c r="A10916" s="1" t="str">
        <f t="shared" si="170"/>
        <v>TN 2010</v>
      </c>
      <c r="B10916" t="s">
        <v>198</v>
      </c>
      <c r="C10916">
        <v>2010</v>
      </c>
      <c r="D10916">
        <v>6.73</v>
      </c>
      <c r="E10916">
        <v>11.6</v>
      </c>
      <c r="F10916">
        <v>16.14</v>
      </c>
      <c r="G10916">
        <v>22.62</v>
      </c>
      <c r="H10916">
        <v>42.92</v>
      </c>
    </row>
    <row r="10917" spans="1:8" hidden="1">
      <c r="A10917" s="1" t="str">
        <f t="shared" si="170"/>
        <v>TN 2011</v>
      </c>
      <c r="B10917" t="s">
        <v>198</v>
      </c>
      <c r="C10917">
        <v>2011</v>
      </c>
    </row>
    <row r="10918" spans="1:8" hidden="1">
      <c r="A10918" s="1" t="str">
        <f t="shared" si="170"/>
        <v>TN 2012</v>
      </c>
      <c r="B10918" t="s">
        <v>198</v>
      </c>
      <c r="C10918">
        <v>2012</v>
      </c>
    </row>
    <row r="10919" spans="1:8" hidden="1">
      <c r="A10919" s="1" t="str">
        <f t="shared" si="170"/>
        <v>TN 2013</v>
      </c>
      <c r="B10919" t="s">
        <v>198</v>
      </c>
      <c r="C10919">
        <v>2013</v>
      </c>
    </row>
    <row r="10920" spans="1:8" hidden="1">
      <c r="A10920" s="1" t="str">
        <f t="shared" si="170"/>
        <v>TN 2014</v>
      </c>
      <c r="B10920" t="s">
        <v>198</v>
      </c>
      <c r="C10920">
        <v>2014</v>
      </c>
    </row>
    <row r="10921" spans="1:8" hidden="1">
      <c r="A10921" s="1" t="str">
        <f t="shared" si="170"/>
        <v>TN 2015</v>
      </c>
      <c r="B10921" t="s">
        <v>198</v>
      </c>
      <c r="C10921">
        <v>2015</v>
      </c>
    </row>
    <row r="10922" spans="1:8" hidden="1">
      <c r="A10922" s="1" t="str">
        <f t="shared" si="170"/>
        <v>TO 1960</v>
      </c>
      <c r="B10922" t="s">
        <v>196</v>
      </c>
      <c r="C10922">
        <v>1960</v>
      </c>
    </row>
    <row r="10923" spans="1:8" hidden="1">
      <c r="A10923" s="1" t="str">
        <f t="shared" si="170"/>
        <v>TO 1961</v>
      </c>
      <c r="B10923" t="s">
        <v>196</v>
      </c>
      <c r="C10923">
        <v>1961</v>
      </c>
    </row>
    <row r="10924" spans="1:8" hidden="1">
      <c r="A10924" s="1" t="str">
        <f t="shared" si="170"/>
        <v>TO 1962</v>
      </c>
      <c r="B10924" t="s">
        <v>196</v>
      </c>
      <c r="C10924">
        <v>1962</v>
      </c>
    </row>
    <row r="10925" spans="1:8" hidden="1">
      <c r="A10925" s="1" t="str">
        <f t="shared" si="170"/>
        <v>TO 1963</v>
      </c>
      <c r="B10925" t="s">
        <v>196</v>
      </c>
      <c r="C10925">
        <v>1963</v>
      </c>
    </row>
    <row r="10926" spans="1:8" hidden="1">
      <c r="A10926" s="1" t="str">
        <f t="shared" si="170"/>
        <v>TO 1964</v>
      </c>
      <c r="B10926" t="s">
        <v>196</v>
      </c>
      <c r="C10926">
        <v>1964</v>
      </c>
    </row>
    <row r="10927" spans="1:8" hidden="1">
      <c r="A10927" s="1" t="str">
        <f t="shared" si="170"/>
        <v>TO 1965</v>
      </c>
      <c r="B10927" t="s">
        <v>196</v>
      </c>
      <c r="C10927">
        <v>1965</v>
      </c>
    </row>
    <row r="10928" spans="1:8" hidden="1">
      <c r="A10928" s="1" t="str">
        <f t="shared" si="170"/>
        <v>TO 1966</v>
      </c>
      <c r="B10928" t="s">
        <v>196</v>
      </c>
      <c r="C10928">
        <v>1966</v>
      </c>
    </row>
    <row r="10929" spans="1:3" hidden="1">
      <c r="A10929" s="1" t="str">
        <f t="shared" si="170"/>
        <v>TO 1967</v>
      </c>
      <c r="B10929" t="s">
        <v>196</v>
      </c>
      <c r="C10929">
        <v>1967</v>
      </c>
    </row>
    <row r="10930" spans="1:3" hidden="1">
      <c r="A10930" s="1" t="str">
        <f t="shared" si="170"/>
        <v>TO 1968</v>
      </c>
      <c r="B10930" t="s">
        <v>196</v>
      </c>
      <c r="C10930">
        <v>1968</v>
      </c>
    </row>
    <row r="10931" spans="1:3" hidden="1">
      <c r="A10931" s="1" t="str">
        <f t="shared" si="170"/>
        <v>TO 1969</v>
      </c>
      <c r="B10931" t="s">
        <v>196</v>
      </c>
      <c r="C10931">
        <v>1969</v>
      </c>
    </row>
    <row r="10932" spans="1:3" hidden="1">
      <c r="A10932" s="1" t="str">
        <f t="shared" si="170"/>
        <v>TO 1970</v>
      </c>
      <c r="B10932" t="s">
        <v>196</v>
      </c>
      <c r="C10932">
        <v>1970</v>
      </c>
    </row>
    <row r="10933" spans="1:3" hidden="1">
      <c r="A10933" s="1" t="str">
        <f t="shared" si="170"/>
        <v>TO 1971</v>
      </c>
      <c r="B10933" t="s">
        <v>196</v>
      </c>
      <c r="C10933">
        <v>1971</v>
      </c>
    </row>
    <row r="10934" spans="1:3" hidden="1">
      <c r="A10934" s="1" t="str">
        <f t="shared" si="170"/>
        <v>TO 1972</v>
      </c>
      <c r="B10934" t="s">
        <v>196</v>
      </c>
      <c r="C10934">
        <v>1972</v>
      </c>
    </row>
    <row r="10935" spans="1:3" hidden="1">
      <c r="A10935" s="1" t="str">
        <f t="shared" si="170"/>
        <v>TO 1973</v>
      </c>
      <c r="B10935" t="s">
        <v>196</v>
      </c>
      <c r="C10935">
        <v>1973</v>
      </c>
    </row>
    <row r="10936" spans="1:3" hidden="1">
      <c r="A10936" s="1" t="str">
        <f t="shared" si="170"/>
        <v>TO 1974</v>
      </c>
      <c r="B10936" t="s">
        <v>196</v>
      </c>
      <c r="C10936">
        <v>1974</v>
      </c>
    </row>
    <row r="10937" spans="1:3" hidden="1">
      <c r="A10937" s="1" t="str">
        <f t="shared" si="170"/>
        <v>TO 1975</v>
      </c>
      <c r="B10937" t="s">
        <v>196</v>
      </c>
      <c r="C10937">
        <v>1975</v>
      </c>
    </row>
    <row r="10938" spans="1:3" hidden="1">
      <c r="A10938" s="1" t="str">
        <f t="shared" si="170"/>
        <v>TO 1976</v>
      </c>
      <c r="B10938" t="s">
        <v>196</v>
      </c>
      <c r="C10938">
        <v>1976</v>
      </c>
    </row>
    <row r="10939" spans="1:3" hidden="1">
      <c r="A10939" s="1" t="str">
        <f t="shared" si="170"/>
        <v>TO 1977</v>
      </c>
      <c r="B10939" t="s">
        <v>196</v>
      </c>
      <c r="C10939">
        <v>1977</v>
      </c>
    </row>
    <row r="10940" spans="1:3" hidden="1">
      <c r="A10940" s="1" t="str">
        <f t="shared" si="170"/>
        <v>TO 1978</v>
      </c>
      <c r="B10940" t="s">
        <v>196</v>
      </c>
      <c r="C10940">
        <v>1978</v>
      </c>
    </row>
    <row r="10941" spans="1:3" hidden="1">
      <c r="A10941" s="1" t="str">
        <f t="shared" si="170"/>
        <v>TO 1979</v>
      </c>
      <c r="B10941" t="s">
        <v>196</v>
      </c>
      <c r="C10941">
        <v>1979</v>
      </c>
    </row>
    <row r="10942" spans="1:3" hidden="1">
      <c r="A10942" s="1" t="str">
        <f t="shared" si="170"/>
        <v>TO 1980</v>
      </c>
      <c r="B10942" t="s">
        <v>196</v>
      </c>
      <c r="C10942">
        <v>1980</v>
      </c>
    </row>
    <row r="10943" spans="1:3" hidden="1">
      <c r="A10943" s="1" t="str">
        <f t="shared" si="170"/>
        <v>TO 1981</v>
      </c>
      <c r="B10943" t="s">
        <v>196</v>
      </c>
      <c r="C10943">
        <v>1981</v>
      </c>
    </row>
    <row r="10944" spans="1:3" hidden="1">
      <c r="A10944" s="1" t="str">
        <f t="shared" si="170"/>
        <v>TO 1982</v>
      </c>
      <c r="B10944" t="s">
        <v>196</v>
      </c>
      <c r="C10944">
        <v>1982</v>
      </c>
    </row>
    <row r="10945" spans="1:3" hidden="1">
      <c r="A10945" s="1" t="str">
        <f t="shared" si="170"/>
        <v>TO 1983</v>
      </c>
      <c r="B10945" t="s">
        <v>196</v>
      </c>
      <c r="C10945">
        <v>1983</v>
      </c>
    </row>
    <row r="10946" spans="1:3" hidden="1">
      <c r="A10946" s="1" t="str">
        <f t="shared" si="170"/>
        <v>TO 1984</v>
      </c>
      <c r="B10946" t="s">
        <v>196</v>
      </c>
      <c r="C10946">
        <v>1984</v>
      </c>
    </row>
    <row r="10947" spans="1:3" hidden="1">
      <c r="A10947" s="1" t="str">
        <f t="shared" ref="A10947:A11010" si="171">CONCATENATE(B10947," ",C10947)</f>
        <v>TO 1985</v>
      </c>
      <c r="B10947" t="s">
        <v>196</v>
      </c>
      <c r="C10947">
        <v>1985</v>
      </c>
    </row>
    <row r="10948" spans="1:3" hidden="1">
      <c r="A10948" s="1" t="str">
        <f t="shared" si="171"/>
        <v>TO 1986</v>
      </c>
      <c r="B10948" t="s">
        <v>196</v>
      </c>
      <c r="C10948">
        <v>1986</v>
      </c>
    </row>
    <row r="10949" spans="1:3" hidden="1">
      <c r="A10949" s="1" t="str">
        <f t="shared" si="171"/>
        <v>TO 1987</v>
      </c>
      <c r="B10949" t="s">
        <v>196</v>
      </c>
      <c r="C10949">
        <v>1987</v>
      </c>
    </row>
    <row r="10950" spans="1:3" hidden="1">
      <c r="A10950" s="1" t="str">
        <f t="shared" si="171"/>
        <v>TO 1988</v>
      </c>
      <c r="B10950" t="s">
        <v>196</v>
      </c>
      <c r="C10950">
        <v>1988</v>
      </c>
    </row>
    <row r="10951" spans="1:3" hidden="1">
      <c r="A10951" s="1" t="str">
        <f t="shared" si="171"/>
        <v>TO 1989</v>
      </c>
      <c r="B10951" t="s">
        <v>196</v>
      </c>
      <c r="C10951">
        <v>1989</v>
      </c>
    </row>
    <row r="10952" spans="1:3" hidden="1">
      <c r="A10952" s="1" t="str">
        <f t="shared" si="171"/>
        <v>TO 1990</v>
      </c>
      <c r="B10952" t="s">
        <v>196</v>
      </c>
      <c r="C10952">
        <v>1990</v>
      </c>
    </row>
    <row r="10953" spans="1:3" hidden="1">
      <c r="A10953" s="1" t="str">
        <f t="shared" si="171"/>
        <v>TO 1991</v>
      </c>
      <c r="B10953" t="s">
        <v>196</v>
      </c>
      <c r="C10953">
        <v>1991</v>
      </c>
    </row>
    <row r="10954" spans="1:3" hidden="1">
      <c r="A10954" s="1" t="str">
        <f t="shared" si="171"/>
        <v>TO 1992</v>
      </c>
      <c r="B10954" t="s">
        <v>196</v>
      </c>
      <c r="C10954">
        <v>1992</v>
      </c>
    </row>
    <row r="10955" spans="1:3" hidden="1">
      <c r="A10955" s="1" t="str">
        <f t="shared" si="171"/>
        <v>TO 1993</v>
      </c>
      <c r="B10955" t="s">
        <v>196</v>
      </c>
      <c r="C10955">
        <v>1993</v>
      </c>
    </row>
    <row r="10956" spans="1:3" hidden="1">
      <c r="A10956" s="1" t="str">
        <f t="shared" si="171"/>
        <v>TO 1994</v>
      </c>
      <c r="B10956" t="s">
        <v>196</v>
      </c>
      <c r="C10956">
        <v>1994</v>
      </c>
    </row>
    <row r="10957" spans="1:3" hidden="1">
      <c r="A10957" s="1" t="str">
        <f t="shared" si="171"/>
        <v>TO 1995</v>
      </c>
      <c r="B10957" t="s">
        <v>196</v>
      </c>
      <c r="C10957">
        <v>1995</v>
      </c>
    </row>
    <row r="10958" spans="1:3" hidden="1">
      <c r="A10958" s="1" t="str">
        <f t="shared" si="171"/>
        <v>TO 1996</v>
      </c>
      <c r="B10958" t="s">
        <v>196</v>
      </c>
      <c r="C10958">
        <v>1996</v>
      </c>
    </row>
    <row r="10959" spans="1:3" hidden="1">
      <c r="A10959" s="1" t="str">
        <f t="shared" si="171"/>
        <v>TO 1997</v>
      </c>
      <c r="B10959" t="s">
        <v>196</v>
      </c>
      <c r="C10959">
        <v>1997</v>
      </c>
    </row>
    <row r="10960" spans="1:3" hidden="1">
      <c r="A10960" s="1" t="str">
        <f t="shared" si="171"/>
        <v>TO 1998</v>
      </c>
      <c r="B10960" t="s">
        <v>196</v>
      </c>
      <c r="C10960">
        <v>1998</v>
      </c>
    </row>
    <row r="10961" spans="1:8" hidden="1">
      <c r="A10961" s="1" t="str">
        <f t="shared" si="171"/>
        <v>TO 1999</v>
      </c>
      <c r="B10961" t="s">
        <v>196</v>
      </c>
      <c r="C10961">
        <v>1999</v>
      </c>
    </row>
    <row r="10962" spans="1:8" hidden="1">
      <c r="A10962" s="1" t="str">
        <f t="shared" si="171"/>
        <v>TO 2000</v>
      </c>
      <c r="B10962" t="s">
        <v>196</v>
      </c>
      <c r="C10962">
        <v>2000</v>
      </c>
    </row>
    <row r="10963" spans="1:8" hidden="1">
      <c r="A10963" s="1" t="str">
        <f t="shared" si="171"/>
        <v>TO 2001</v>
      </c>
      <c r="B10963" t="s">
        <v>196</v>
      </c>
      <c r="C10963">
        <v>2001</v>
      </c>
    </row>
    <row r="10964" spans="1:8" hidden="1">
      <c r="A10964" s="1" t="str">
        <f t="shared" si="171"/>
        <v>TO 2002</v>
      </c>
      <c r="B10964" t="s">
        <v>196</v>
      </c>
      <c r="C10964">
        <v>2002</v>
      </c>
    </row>
    <row r="10965" spans="1:8" hidden="1">
      <c r="A10965" s="1" t="str">
        <f t="shared" si="171"/>
        <v>TO 2003</v>
      </c>
      <c r="B10965" t="s">
        <v>196</v>
      </c>
      <c r="C10965">
        <v>2003</v>
      </c>
    </row>
    <row r="10966" spans="1:8" hidden="1">
      <c r="A10966" s="1" t="str">
        <f t="shared" si="171"/>
        <v>TO 2004</v>
      </c>
      <c r="B10966" t="s">
        <v>196</v>
      </c>
      <c r="C10966">
        <v>2004</v>
      </c>
    </row>
    <row r="10967" spans="1:8" hidden="1">
      <c r="A10967" s="1" t="str">
        <f t="shared" si="171"/>
        <v>TO 2005</v>
      </c>
      <c r="B10967" t="s">
        <v>196</v>
      </c>
      <c r="C10967">
        <v>2005</v>
      </c>
    </row>
    <row r="10968" spans="1:8" hidden="1">
      <c r="A10968" s="1" t="str">
        <f t="shared" si="171"/>
        <v>TO 2006</v>
      </c>
      <c r="B10968" t="s">
        <v>196</v>
      </c>
      <c r="C10968">
        <v>2006</v>
      </c>
    </row>
    <row r="10969" spans="1:8" hidden="1">
      <c r="A10969" s="1" t="str">
        <f t="shared" si="171"/>
        <v>TO 2007</v>
      </c>
      <c r="B10969" t="s">
        <v>196</v>
      </c>
      <c r="C10969">
        <v>2007</v>
      </c>
    </row>
    <row r="10970" spans="1:8" hidden="1">
      <c r="A10970" s="1" t="str">
        <f t="shared" si="171"/>
        <v>TO 2008</v>
      </c>
      <c r="B10970" t="s">
        <v>196</v>
      </c>
      <c r="C10970">
        <v>2008</v>
      </c>
    </row>
    <row r="10971" spans="1:8" hidden="1">
      <c r="A10971" s="1" t="str">
        <f t="shared" si="171"/>
        <v>TO 2009</v>
      </c>
      <c r="B10971" t="s">
        <v>196</v>
      </c>
      <c r="C10971">
        <v>2009</v>
      </c>
      <c r="D10971">
        <v>6.58</v>
      </c>
      <c r="E10971">
        <v>10.93</v>
      </c>
      <c r="F10971">
        <v>15.37</v>
      </c>
      <c r="G10971">
        <v>21.96</v>
      </c>
      <c r="H10971">
        <v>45.15</v>
      </c>
    </row>
    <row r="10972" spans="1:8" hidden="1">
      <c r="A10972" s="1" t="str">
        <f t="shared" si="171"/>
        <v>TO 2010</v>
      </c>
      <c r="B10972" t="s">
        <v>196</v>
      </c>
      <c r="C10972">
        <v>2010</v>
      </c>
    </row>
    <row r="10973" spans="1:8" hidden="1">
      <c r="A10973" s="1" t="str">
        <f t="shared" si="171"/>
        <v>TO 2011</v>
      </c>
      <c r="B10973" t="s">
        <v>196</v>
      </c>
      <c r="C10973">
        <v>2011</v>
      </c>
    </row>
    <row r="10974" spans="1:8" hidden="1">
      <c r="A10974" s="1" t="str">
        <f t="shared" si="171"/>
        <v>TO 2012</v>
      </c>
      <c r="B10974" t="s">
        <v>196</v>
      </c>
      <c r="C10974">
        <v>2012</v>
      </c>
    </row>
    <row r="10975" spans="1:8" hidden="1">
      <c r="A10975" s="1" t="str">
        <f t="shared" si="171"/>
        <v>TO 2013</v>
      </c>
      <c r="B10975" t="s">
        <v>196</v>
      </c>
      <c r="C10975">
        <v>2013</v>
      </c>
    </row>
    <row r="10976" spans="1:8" hidden="1">
      <c r="A10976" s="1" t="str">
        <f t="shared" si="171"/>
        <v>TO 2014</v>
      </c>
      <c r="B10976" t="s">
        <v>196</v>
      </c>
      <c r="C10976">
        <v>2014</v>
      </c>
    </row>
    <row r="10977" spans="1:3" hidden="1">
      <c r="A10977" s="1" t="str">
        <f t="shared" si="171"/>
        <v>TO 2015</v>
      </c>
      <c r="B10977" t="s">
        <v>196</v>
      </c>
      <c r="C10977">
        <v>2015</v>
      </c>
    </row>
    <row r="10978" spans="1:3" hidden="1">
      <c r="A10978" s="1" t="str">
        <f t="shared" si="171"/>
        <v>TR 1960</v>
      </c>
      <c r="B10978" t="s">
        <v>199</v>
      </c>
      <c r="C10978">
        <v>1960</v>
      </c>
    </row>
    <row r="10979" spans="1:3" hidden="1">
      <c r="A10979" s="1" t="str">
        <f t="shared" si="171"/>
        <v>TR 1961</v>
      </c>
      <c r="B10979" t="s">
        <v>199</v>
      </c>
      <c r="C10979">
        <v>1961</v>
      </c>
    </row>
    <row r="10980" spans="1:3" hidden="1">
      <c r="A10980" s="1" t="str">
        <f t="shared" si="171"/>
        <v>TR 1962</v>
      </c>
      <c r="B10980" t="s">
        <v>199</v>
      </c>
      <c r="C10980">
        <v>1962</v>
      </c>
    </row>
    <row r="10981" spans="1:3" hidden="1">
      <c r="A10981" s="1" t="str">
        <f t="shared" si="171"/>
        <v>TR 1963</v>
      </c>
      <c r="B10981" t="s">
        <v>199</v>
      </c>
      <c r="C10981">
        <v>1963</v>
      </c>
    </row>
    <row r="10982" spans="1:3" hidden="1">
      <c r="A10982" s="1" t="str">
        <f t="shared" si="171"/>
        <v>TR 1964</v>
      </c>
      <c r="B10982" t="s">
        <v>199</v>
      </c>
      <c r="C10982">
        <v>1964</v>
      </c>
    </row>
    <row r="10983" spans="1:3" hidden="1">
      <c r="A10983" s="1" t="str">
        <f t="shared" si="171"/>
        <v>TR 1965</v>
      </c>
      <c r="B10983" t="s">
        <v>199</v>
      </c>
      <c r="C10983">
        <v>1965</v>
      </c>
    </row>
    <row r="10984" spans="1:3" hidden="1">
      <c r="A10984" s="1" t="str">
        <f t="shared" si="171"/>
        <v>TR 1966</v>
      </c>
      <c r="B10984" t="s">
        <v>199</v>
      </c>
      <c r="C10984">
        <v>1966</v>
      </c>
    </row>
    <row r="10985" spans="1:3" hidden="1">
      <c r="A10985" s="1" t="str">
        <f t="shared" si="171"/>
        <v>TR 1967</v>
      </c>
      <c r="B10985" t="s">
        <v>199</v>
      </c>
      <c r="C10985">
        <v>1967</v>
      </c>
    </row>
    <row r="10986" spans="1:3" hidden="1">
      <c r="A10986" s="1" t="str">
        <f t="shared" si="171"/>
        <v>TR 1968</v>
      </c>
      <c r="B10986" t="s">
        <v>199</v>
      </c>
      <c r="C10986">
        <v>1968</v>
      </c>
    </row>
    <row r="10987" spans="1:3" hidden="1">
      <c r="A10987" s="1" t="str">
        <f t="shared" si="171"/>
        <v>TR 1969</v>
      </c>
      <c r="B10987" t="s">
        <v>199</v>
      </c>
      <c r="C10987">
        <v>1969</v>
      </c>
    </row>
    <row r="10988" spans="1:3" hidden="1">
      <c r="A10988" s="1" t="str">
        <f t="shared" si="171"/>
        <v>TR 1970</v>
      </c>
      <c r="B10988" t="s">
        <v>199</v>
      </c>
      <c r="C10988">
        <v>1970</v>
      </c>
    </row>
    <row r="10989" spans="1:3" hidden="1">
      <c r="A10989" s="1" t="str">
        <f t="shared" si="171"/>
        <v>TR 1971</v>
      </c>
      <c r="B10989" t="s">
        <v>199</v>
      </c>
      <c r="C10989">
        <v>1971</v>
      </c>
    </row>
    <row r="10990" spans="1:3" hidden="1">
      <c r="A10990" s="1" t="str">
        <f t="shared" si="171"/>
        <v>TR 1972</v>
      </c>
      <c r="B10990" t="s">
        <v>199</v>
      </c>
      <c r="C10990">
        <v>1972</v>
      </c>
    </row>
    <row r="10991" spans="1:3" hidden="1">
      <c r="A10991" s="1" t="str">
        <f t="shared" si="171"/>
        <v>TR 1973</v>
      </c>
      <c r="B10991" t="s">
        <v>199</v>
      </c>
      <c r="C10991">
        <v>1973</v>
      </c>
    </row>
    <row r="10992" spans="1:3" hidden="1">
      <c r="A10992" s="1" t="str">
        <f t="shared" si="171"/>
        <v>TR 1974</v>
      </c>
      <c r="B10992" t="s">
        <v>199</v>
      </c>
      <c r="C10992">
        <v>1974</v>
      </c>
    </row>
    <row r="10993" spans="1:8" hidden="1">
      <c r="A10993" s="1" t="str">
        <f t="shared" si="171"/>
        <v>TR 1975</v>
      </c>
      <c r="B10993" t="s">
        <v>199</v>
      </c>
      <c r="C10993">
        <v>1975</v>
      </c>
    </row>
    <row r="10994" spans="1:8" hidden="1">
      <c r="A10994" s="1" t="str">
        <f t="shared" si="171"/>
        <v>TR 1976</v>
      </c>
      <c r="B10994" t="s">
        <v>199</v>
      </c>
      <c r="C10994">
        <v>1976</v>
      </c>
    </row>
    <row r="10995" spans="1:8" hidden="1">
      <c r="A10995" s="1" t="str">
        <f t="shared" si="171"/>
        <v>TR 1977</v>
      </c>
      <c r="B10995" t="s">
        <v>199</v>
      </c>
      <c r="C10995">
        <v>1977</v>
      </c>
    </row>
    <row r="10996" spans="1:8" hidden="1">
      <c r="A10996" s="1" t="str">
        <f t="shared" si="171"/>
        <v>TR 1978</v>
      </c>
      <c r="B10996" t="s">
        <v>199</v>
      </c>
      <c r="C10996">
        <v>1978</v>
      </c>
    </row>
    <row r="10997" spans="1:8" hidden="1">
      <c r="A10997" s="1" t="str">
        <f t="shared" si="171"/>
        <v>TR 1979</v>
      </c>
      <c r="B10997" t="s">
        <v>199</v>
      </c>
      <c r="C10997">
        <v>1979</v>
      </c>
    </row>
    <row r="10998" spans="1:8" hidden="1">
      <c r="A10998" s="1" t="str">
        <f t="shared" si="171"/>
        <v>TR 1980</v>
      </c>
      <c r="B10998" t="s">
        <v>199</v>
      </c>
      <c r="C10998">
        <v>1980</v>
      </c>
    </row>
    <row r="10999" spans="1:8" hidden="1">
      <c r="A10999" s="1" t="str">
        <f t="shared" si="171"/>
        <v>TR 1981</v>
      </c>
      <c r="B10999" t="s">
        <v>199</v>
      </c>
      <c r="C10999">
        <v>1981</v>
      </c>
    </row>
    <row r="11000" spans="1:8" hidden="1">
      <c r="A11000" s="1" t="str">
        <f t="shared" si="171"/>
        <v>TR 1982</v>
      </c>
      <c r="B11000" t="s">
        <v>199</v>
      </c>
      <c r="C11000">
        <v>1982</v>
      </c>
    </row>
    <row r="11001" spans="1:8" hidden="1">
      <c r="A11001" s="1" t="str">
        <f t="shared" si="171"/>
        <v>TR 1983</v>
      </c>
      <c r="B11001" t="s">
        <v>199</v>
      </c>
      <c r="C11001">
        <v>1983</v>
      </c>
    </row>
    <row r="11002" spans="1:8" hidden="1">
      <c r="A11002" s="1" t="str">
        <f t="shared" si="171"/>
        <v>TR 1984</v>
      </c>
      <c r="B11002" t="s">
        <v>199</v>
      </c>
      <c r="C11002">
        <v>1984</v>
      </c>
    </row>
    <row r="11003" spans="1:8" hidden="1">
      <c r="A11003" s="1" t="str">
        <f t="shared" si="171"/>
        <v>TR 1985</v>
      </c>
      <c r="B11003" t="s">
        <v>199</v>
      </c>
      <c r="C11003">
        <v>1985</v>
      </c>
    </row>
    <row r="11004" spans="1:8" hidden="1">
      <c r="A11004" s="1" t="str">
        <f t="shared" si="171"/>
        <v>TR 1986</v>
      </c>
      <c r="B11004" t="s">
        <v>199</v>
      </c>
      <c r="C11004">
        <v>1986</v>
      </c>
    </row>
    <row r="11005" spans="1:8" hidden="1">
      <c r="A11005" s="1" t="str">
        <f t="shared" si="171"/>
        <v>TR 1987</v>
      </c>
      <c r="B11005" t="s">
        <v>199</v>
      </c>
      <c r="C11005">
        <v>1987</v>
      </c>
      <c r="D11005">
        <v>5.9</v>
      </c>
      <c r="E11005">
        <v>9.81</v>
      </c>
      <c r="F11005">
        <v>14.03</v>
      </c>
      <c r="G11005">
        <v>20.350000000000001</v>
      </c>
      <c r="H11005">
        <v>49.91</v>
      </c>
    </row>
    <row r="11006" spans="1:8" hidden="1">
      <c r="A11006" s="1" t="str">
        <f t="shared" si="171"/>
        <v>TR 1988</v>
      </c>
      <c r="B11006" t="s">
        <v>199</v>
      </c>
      <c r="C11006">
        <v>1988</v>
      </c>
    </row>
    <row r="11007" spans="1:8" hidden="1">
      <c r="A11007" s="1" t="str">
        <f t="shared" si="171"/>
        <v>TR 1989</v>
      </c>
      <c r="B11007" t="s">
        <v>199</v>
      </c>
      <c r="C11007">
        <v>1989</v>
      </c>
    </row>
    <row r="11008" spans="1:8" hidden="1">
      <c r="A11008" s="1" t="str">
        <f t="shared" si="171"/>
        <v>TR 1990</v>
      </c>
      <c r="B11008" t="s">
        <v>199</v>
      </c>
      <c r="C11008">
        <v>1990</v>
      </c>
    </row>
    <row r="11009" spans="1:8" hidden="1">
      <c r="A11009" s="1" t="str">
        <f t="shared" si="171"/>
        <v>TR 1991</v>
      </c>
      <c r="B11009" t="s">
        <v>199</v>
      </c>
      <c r="C11009">
        <v>1991</v>
      </c>
    </row>
    <row r="11010" spans="1:8" hidden="1">
      <c r="A11010" s="1" t="str">
        <f t="shared" si="171"/>
        <v>TR 1992</v>
      </c>
      <c r="B11010" t="s">
        <v>199</v>
      </c>
      <c r="C11010">
        <v>1992</v>
      </c>
    </row>
    <row r="11011" spans="1:8" hidden="1">
      <c r="A11011" s="1" t="str">
        <f t="shared" ref="A11011:A11074" si="172">CONCATENATE(B11011," ",C11011)</f>
        <v>TR 1993</v>
      </c>
      <c r="B11011" t="s">
        <v>199</v>
      </c>
      <c r="C11011">
        <v>1993</v>
      </c>
    </row>
    <row r="11012" spans="1:8" hidden="1">
      <c r="A11012" s="1" t="str">
        <f t="shared" si="172"/>
        <v>TR 1994</v>
      </c>
      <c r="B11012" t="s">
        <v>199</v>
      </c>
      <c r="C11012">
        <v>1994</v>
      </c>
      <c r="D11012">
        <v>5.77</v>
      </c>
      <c r="E11012">
        <v>10.15</v>
      </c>
      <c r="F11012">
        <v>14.87</v>
      </c>
      <c r="G11012">
        <v>21.6</v>
      </c>
      <c r="H11012">
        <v>47.62</v>
      </c>
    </row>
    <row r="11013" spans="1:8" hidden="1">
      <c r="A11013" s="1" t="str">
        <f t="shared" si="172"/>
        <v>TR 1995</v>
      </c>
      <c r="B11013" t="s">
        <v>199</v>
      </c>
      <c r="C11013">
        <v>1995</v>
      </c>
    </row>
    <row r="11014" spans="1:8" hidden="1">
      <c r="A11014" s="1" t="str">
        <f t="shared" si="172"/>
        <v>TR 1996</v>
      </c>
      <c r="B11014" t="s">
        <v>199</v>
      </c>
      <c r="C11014">
        <v>1996</v>
      </c>
    </row>
    <row r="11015" spans="1:8" hidden="1">
      <c r="A11015" s="1" t="str">
        <f t="shared" si="172"/>
        <v>TR 1997</v>
      </c>
      <c r="B11015" t="s">
        <v>199</v>
      </c>
      <c r="C11015">
        <v>1997</v>
      </c>
    </row>
    <row r="11016" spans="1:8" hidden="1">
      <c r="A11016" s="1" t="str">
        <f t="shared" si="172"/>
        <v>TR 1998</v>
      </c>
      <c r="B11016" t="s">
        <v>199</v>
      </c>
      <c r="C11016">
        <v>1998</v>
      </c>
    </row>
    <row r="11017" spans="1:8" hidden="1">
      <c r="A11017" s="1" t="str">
        <f t="shared" si="172"/>
        <v>TR 1999</v>
      </c>
      <c r="B11017" t="s">
        <v>199</v>
      </c>
      <c r="C11017">
        <v>1999</v>
      </c>
    </row>
    <row r="11018" spans="1:8" hidden="1">
      <c r="A11018" s="1" t="str">
        <f t="shared" si="172"/>
        <v>TR 2000</v>
      </c>
      <c r="B11018" t="s">
        <v>199</v>
      </c>
      <c r="C11018">
        <v>2000</v>
      </c>
    </row>
    <row r="11019" spans="1:8" hidden="1">
      <c r="A11019" s="1" t="str">
        <f t="shared" si="172"/>
        <v>TR 2001</v>
      </c>
      <c r="B11019" t="s">
        <v>199</v>
      </c>
      <c r="C11019">
        <v>2001</v>
      </c>
    </row>
    <row r="11020" spans="1:8" hidden="1">
      <c r="A11020" s="1" t="str">
        <f t="shared" si="172"/>
        <v>TR 2002</v>
      </c>
      <c r="B11020" t="s">
        <v>199</v>
      </c>
      <c r="C11020">
        <v>2002</v>
      </c>
      <c r="D11020">
        <v>5.76</v>
      </c>
      <c r="E11020">
        <v>10.1</v>
      </c>
      <c r="F11020">
        <v>14.78</v>
      </c>
      <c r="G11020">
        <v>21.62</v>
      </c>
      <c r="H11020">
        <v>47.73</v>
      </c>
    </row>
    <row r="11021" spans="1:8" hidden="1">
      <c r="A11021" s="1" t="str">
        <f t="shared" si="172"/>
        <v>TR 2003</v>
      </c>
      <c r="B11021" t="s">
        <v>199</v>
      </c>
      <c r="C11021">
        <v>2003</v>
      </c>
      <c r="D11021">
        <v>5.51</v>
      </c>
      <c r="E11021">
        <v>10</v>
      </c>
      <c r="F11021">
        <v>14.58</v>
      </c>
      <c r="G11021">
        <v>21.55</v>
      </c>
      <c r="H11021">
        <v>48.37</v>
      </c>
    </row>
    <row r="11022" spans="1:8" hidden="1">
      <c r="A11022" s="1" t="str">
        <f t="shared" si="172"/>
        <v>TR 2004</v>
      </c>
      <c r="B11022" t="s">
        <v>199</v>
      </c>
      <c r="C11022">
        <v>2004</v>
      </c>
      <c r="D11022">
        <v>5.36</v>
      </c>
      <c r="E11022">
        <v>10.06</v>
      </c>
      <c r="F11022">
        <v>15.15</v>
      </c>
      <c r="G11022">
        <v>22.42</v>
      </c>
      <c r="H11022">
        <v>47.01</v>
      </c>
    </row>
    <row r="11023" spans="1:8" hidden="1">
      <c r="A11023" s="1" t="str">
        <f t="shared" si="172"/>
        <v>TR 2005</v>
      </c>
      <c r="B11023" t="s">
        <v>199</v>
      </c>
      <c r="C11023">
        <v>2005</v>
      </c>
      <c r="D11023">
        <v>5.26</v>
      </c>
      <c r="E11023">
        <v>10.130000000000001</v>
      </c>
      <c r="F11023">
        <v>15.07</v>
      </c>
      <c r="G11023">
        <v>22.01</v>
      </c>
      <c r="H11023">
        <v>47.53</v>
      </c>
    </row>
    <row r="11024" spans="1:8" hidden="1">
      <c r="A11024" s="1" t="str">
        <f t="shared" si="172"/>
        <v>TR 2006</v>
      </c>
      <c r="B11024" t="s">
        <v>199</v>
      </c>
      <c r="C11024">
        <v>2006</v>
      </c>
      <c r="D11024">
        <v>5.61</v>
      </c>
      <c r="E11024">
        <v>10.56</v>
      </c>
      <c r="F11024">
        <v>15.66</v>
      </c>
      <c r="G11024">
        <v>22.53</v>
      </c>
      <c r="H11024">
        <v>45.64</v>
      </c>
    </row>
    <row r="11025" spans="1:8" hidden="1">
      <c r="A11025" s="1" t="str">
        <f t="shared" si="172"/>
        <v>TR 2007</v>
      </c>
      <c r="B11025" t="s">
        <v>199</v>
      </c>
      <c r="C11025">
        <v>2007</v>
      </c>
      <c r="D11025">
        <v>5.76</v>
      </c>
      <c r="E11025">
        <v>10.96</v>
      </c>
      <c r="F11025">
        <v>15.85</v>
      </c>
      <c r="G11025">
        <v>22.73</v>
      </c>
      <c r="H11025">
        <v>44.7</v>
      </c>
    </row>
    <row r="11026" spans="1:8" hidden="1">
      <c r="A11026" s="1" t="str">
        <f t="shared" si="172"/>
        <v>TR 2008</v>
      </c>
      <c r="B11026" t="s">
        <v>199</v>
      </c>
      <c r="C11026">
        <v>2008</v>
      </c>
      <c r="D11026">
        <v>5.79</v>
      </c>
      <c r="E11026">
        <v>11.05</v>
      </c>
      <c r="F11026">
        <v>16.04</v>
      </c>
      <c r="G11026">
        <v>22.65</v>
      </c>
      <c r="H11026">
        <v>44.48</v>
      </c>
    </row>
    <row r="11027" spans="1:8" hidden="1">
      <c r="A11027" s="1" t="str">
        <f t="shared" si="172"/>
        <v>TR 2009</v>
      </c>
      <c r="B11027" t="s">
        <v>199</v>
      </c>
      <c r="C11027">
        <v>2009</v>
      </c>
      <c r="D11027">
        <v>5.88</v>
      </c>
      <c r="E11027">
        <v>10.79</v>
      </c>
      <c r="F11027">
        <v>15.65</v>
      </c>
      <c r="G11027">
        <v>22.25</v>
      </c>
      <c r="H11027">
        <v>45.43</v>
      </c>
    </row>
    <row r="11028" spans="1:8" hidden="1">
      <c r="A11028" s="1" t="str">
        <f t="shared" si="172"/>
        <v>TR 2010</v>
      </c>
      <c r="B11028" t="s">
        <v>199</v>
      </c>
      <c r="C11028">
        <v>2010</v>
      </c>
      <c r="D11028">
        <v>5.9</v>
      </c>
      <c r="E11028">
        <v>10.99</v>
      </c>
      <c r="F11028">
        <v>15.59</v>
      </c>
      <c r="G11028">
        <v>22.34</v>
      </c>
      <c r="H11028">
        <v>45.18</v>
      </c>
    </row>
    <row r="11029" spans="1:8" hidden="1">
      <c r="A11029" s="1" t="str">
        <f t="shared" si="172"/>
        <v>TR 2011</v>
      </c>
      <c r="B11029" t="s">
        <v>199</v>
      </c>
      <c r="C11029">
        <v>2011</v>
      </c>
      <c r="D11029">
        <v>5.79</v>
      </c>
      <c r="E11029">
        <v>10.59</v>
      </c>
      <c r="F11029">
        <v>15.19</v>
      </c>
      <c r="G11029">
        <v>21.94</v>
      </c>
      <c r="H11029">
        <v>46.49</v>
      </c>
    </row>
    <row r="11030" spans="1:8" hidden="1">
      <c r="A11030" s="1" t="str">
        <f t="shared" si="172"/>
        <v>TR 2012</v>
      </c>
      <c r="B11030" t="s">
        <v>199</v>
      </c>
      <c r="C11030">
        <v>2012</v>
      </c>
      <c r="D11030">
        <v>5.8</v>
      </c>
      <c r="E11030">
        <v>10.54</v>
      </c>
      <c r="F11030">
        <v>15.08</v>
      </c>
      <c r="G11030">
        <v>22</v>
      </c>
      <c r="H11030">
        <v>46.59</v>
      </c>
    </row>
    <row r="11031" spans="1:8" hidden="1">
      <c r="A11031" s="1" t="str">
        <f t="shared" si="172"/>
        <v>TR 2013</v>
      </c>
      <c r="B11031" t="s">
        <v>199</v>
      </c>
      <c r="C11031">
        <v>2013</v>
      </c>
    </row>
    <row r="11032" spans="1:8" hidden="1">
      <c r="A11032" s="1" t="str">
        <f t="shared" si="172"/>
        <v>TR 2014</v>
      </c>
      <c r="B11032" t="s">
        <v>199</v>
      </c>
      <c r="C11032">
        <v>2014</v>
      </c>
    </row>
    <row r="11033" spans="1:8" hidden="1">
      <c r="A11033" s="1" t="str">
        <f t="shared" si="172"/>
        <v>TR 2015</v>
      </c>
      <c r="B11033" t="s">
        <v>199</v>
      </c>
      <c r="C11033">
        <v>2015</v>
      </c>
    </row>
    <row r="11034" spans="1:8" hidden="1">
      <c r="A11034" s="1" t="str">
        <f t="shared" si="172"/>
        <v>TT 1960</v>
      </c>
      <c r="B11034" t="s">
        <v>197</v>
      </c>
      <c r="C11034">
        <v>1960</v>
      </c>
    </row>
    <row r="11035" spans="1:8" hidden="1">
      <c r="A11035" s="1" t="str">
        <f t="shared" si="172"/>
        <v>TT 1961</v>
      </c>
      <c r="B11035" t="s">
        <v>197</v>
      </c>
      <c r="C11035">
        <v>1961</v>
      </c>
    </row>
    <row r="11036" spans="1:8" hidden="1">
      <c r="A11036" s="1" t="str">
        <f t="shared" si="172"/>
        <v>TT 1962</v>
      </c>
      <c r="B11036" t="s">
        <v>197</v>
      </c>
      <c r="C11036">
        <v>1962</v>
      </c>
    </row>
    <row r="11037" spans="1:8" hidden="1">
      <c r="A11037" s="1" t="str">
        <f t="shared" si="172"/>
        <v>TT 1963</v>
      </c>
      <c r="B11037" t="s">
        <v>197</v>
      </c>
      <c r="C11037">
        <v>1963</v>
      </c>
    </row>
    <row r="11038" spans="1:8" hidden="1">
      <c r="A11038" s="1" t="str">
        <f t="shared" si="172"/>
        <v>TT 1964</v>
      </c>
      <c r="B11038" t="s">
        <v>197</v>
      </c>
      <c r="C11038">
        <v>1964</v>
      </c>
    </row>
    <row r="11039" spans="1:8" hidden="1">
      <c r="A11039" s="1" t="str">
        <f t="shared" si="172"/>
        <v>TT 1965</v>
      </c>
      <c r="B11039" t="s">
        <v>197</v>
      </c>
      <c r="C11039">
        <v>1965</v>
      </c>
    </row>
    <row r="11040" spans="1:8" hidden="1">
      <c r="A11040" s="1" t="str">
        <f t="shared" si="172"/>
        <v>TT 1966</v>
      </c>
      <c r="B11040" t="s">
        <v>197</v>
      </c>
      <c r="C11040">
        <v>1966</v>
      </c>
    </row>
    <row r="11041" spans="1:3" hidden="1">
      <c r="A11041" s="1" t="str">
        <f t="shared" si="172"/>
        <v>TT 1967</v>
      </c>
      <c r="B11041" t="s">
        <v>197</v>
      </c>
      <c r="C11041">
        <v>1967</v>
      </c>
    </row>
    <row r="11042" spans="1:3" hidden="1">
      <c r="A11042" s="1" t="str">
        <f t="shared" si="172"/>
        <v>TT 1968</v>
      </c>
      <c r="B11042" t="s">
        <v>197</v>
      </c>
      <c r="C11042">
        <v>1968</v>
      </c>
    </row>
    <row r="11043" spans="1:3" hidden="1">
      <c r="A11043" s="1" t="str">
        <f t="shared" si="172"/>
        <v>TT 1969</v>
      </c>
      <c r="B11043" t="s">
        <v>197</v>
      </c>
      <c r="C11043">
        <v>1969</v>
      </c>
    </row>
    <row r="11044" spans="1:3" hidden="1">
      <c r="A11044" s="1" t="str">
        <f t="shared" si="172"/>
        <v>TT 1970</v>
      </c>
      <c r="B11044" t="s">
        <v>197</v>
      </c>
      <c r="C11044">
        <v>1970</v>
      </c>
    </row>
    <row r="11045" spans="1:3" hidden="1">
      <c r="A11045" s="1" t="str">
        <f t="shared" si="172"/>
        <v>TT 1971</v>
      </c>
      <c r="B11045" t="s">
        <v>197</v>
      </c>
      <c r="C11045">
        <v>1971</v>
      </c>
    </row>
    <row r="11046" spans="1:3" hidden="1">
      <c r="A11046" s="1" t="str">
        <f t="shared" si="172"/>
        <v>TT 1972</v>
      </c>
      <c r="B11046" t="s">
        <v>197</v>
      </c>
      <c r="C11046">
        <v>1972</v>
      </c>
    </row>
    <row r="11047" spans="1:3" hidden="1">
      <c r="A11047" s="1" t="str">
        <f t="shared" si="172"/>
        <v>TT 1973</v>
      </c>
      <c r="B11047" t="s">
        <v>197</v>
      </c>
      <c r="C11047">
        <v>1973</v>
      </c>
    </row>
    <row r="11048" spans="1:3" hidden="1">
      <c r="A11048" s="1" t="str">
        <f t="shared" si="172"/>
        <v>TT 1974</v>
      </c>
      <c r="B11048" t="s">
        <v>197</v>
      </c>
      <c r="C11048">
        <v>1974</v>
      </c>
    </row>
    <row r="11049" spans="1:3" hidden="1">
      <c r="A11049" s="1" t="str">
        <f t="shared" si="172"/>
        <v>TT 1975</v>
      </c>
      <c r="B11049" t="s">
        <v>197</v>
      </c>
      <c r="C11049">
        <v>1975</v>
      </c>
    </row>
    <row r="11050" spans="1:3" hidden="1">
      <c r="A11050" s="1" t="str">
        <f t="shared" si="172"/>
        <v>TT 1976</v>
      </c>
      <c r="B11050" t="s">
        <v>197</v>
      </c>
      <c r="C11050">
        <v>1976</v>
      </c>
    </row>
    <row r="11051" spans="1:3" hidden="1">
      <c r="A11051" s="1" t="str">
        <f t="shared" si="172"/>
        <v>TT 1977</v>
      </c>
      <c r="B11051" t="s">
        <v>197</v>
      </c>
      <c r="C11051">
        <v>1977</v>
      </c>
    </row>
    <row r="11052" spans="1:3" hidden="1">
      <c r="A11052" s="1" t="str">
        <f t="shared" si="172"/>
        <v>TT 1978</v>
      </c>
      <c r="B11052" t="s">
        <v>197</v>
      </c>
      <c r="C11052">
        <v>1978</v>
      </c>
    </row>
    <row r="11053" spans="1:3" hidden="1">
      <c r="A11053" s="1" t="str">
        <f t="shared" si="172"/>
        <v>TT 1979</v>
      </c>
      <c r="B11053" t="s">
        <v>197</v>
      </c>
      <c r="C11053">
        <v>1979</v>
      </c>
    </row>
    <row r="11054" spans="1:3" hidden="1">
      <c r="A11054" s="1" t="str">
        <f t="shared" si="172"/>
        <v>TT 1980</v>
      </c>
      <c r="B11054" t="s">
        <v>197</v>
      </c>
      <c r="C11054">
        <v>1980</v>
      </c>
    </row>
    <row r="11055" spans="1:3" hidden="1">
      <c r="A11055" s="1" t="str">
        <f t="shared" si="172"/>
        <v>TT 1981</v>
      </c>
      <c r="B11055" t="s">
        <v>197</v>
      </c>
      <c r="C11055">
        <v>1981</v>
      </c>
    </row>
    <row r="11056" spans="1:3" hidden="1">
      <c r="A11056" s="1" t="str">
        <f t="shared" si="172"/>
        <v>TT 1982</v>
      </c>
      <c r="B11056" t="s">
        <v>197</v>
      </c>
      <c r="C11056">
        <v>1982</v>
      </c>
    </row>
    <row r="11057" spans="1:8" hidden="1">
      <c r="A11057" s="1" t="str">
        <f t="shared" si="172"/>
        <v>TT 1983</v>
      </c>
      <c r="B11057" t="s">
        <v>197</v>
      </c>
      <c r="C11057">
        <v>1983</v>
      </c>
    </row>
    <row r="11058" spans="1:8" hidden="1">
      <c r="A11058" s="1" t="str">
        <f t="shared" si="172"/>
        <v>TT 1984</v>
      </c>
      <c r="B11058" t="s">
        <v>197</v>
      </c>
      <c r="C11058">
        <v>1984</v>
      </c>
    </row>
    <row r="11059" spans="1:8" hidden="1">
      <c r="A11059" s="1" t="str">
        <f t="shared" si="172"/>
        <v>TT 1985</v>
      </c>
      <c r="B11059" t="s">
        <v>197</v>
      </c>
      <c r="C11059">
        <v>1985</v>
      </c>
    </row>
    <row r="11060" spans="1:8" hidden="1">
      <c r="A11060" s="1" t="str">
        <f t="shared" si="172"/>
        <v>TT 1986</v>
      </c>
      <c r="B11060" t="s">
        <v>197</v>
      </c>
      <c r="C11060">
        <v>1986</v>
      </c>
    </row>
    <row r="11061" spans="1:8" hidden="1">
      <c r="A11061" s="1" t="str">
        <f t="shared" si="172"/>
        <v>TT 1987</v>
      </c>
      <c r="B11061" t="s">
        <v>197</v>
      </c>
      <c r="C11061">
        <v>1987</v>
      </c>
    </row>
    <row r="11062" spans="1:8" hidden="1">
      <c r="A11062" s="1" t="str">
        <f t="shared" si="172"/>
        <v>TT 1988</v>
      </c>
      <c r="B11062" t="s">
        <v>197</v>
      </c>
      <c r="C11062">
        <v>1988</v>
      </c>
      <c r="D11062">
        <v>4.9000000000000004</v>
      </c>
      <c r="E11062">
        <v>9.6</v>
      </c>
      <c r="F11062">
        <v>14.91</v>
      </c>
      <c r="G11062">
        <v>22.61</v>
      </c>
      <c r="H11062">
        <v>47.97</v>
      </c>
    </row>
    <row r="11063" spans="1:8" hidden="1">
      <c r="A11063" s="1" t="str">
        <f t="shared" si="172"/>
        <v>TT 1989</v>
      </c>
      <c r="B11063" t="s">
        <v>197</v>
      </c>
      <c r="C11063">
        <v>1989</v>
      </c>
    </row>
    <row r="11064" spans="1:8" hidden="1">
      <c r="A11064" s="1" t="str">
        <f t="shared" si="172"/>
        <v>TT 1990</v>
      </c>
      <c r="B11064" t="s">
        <v>197</v>
      </c>
      <c r="C11064">
        <v>1990</v>
      </c>
    </row>
    <row r="11065" spans="1:8" hidden="1">
      <c r="A11065" s="1" t="str">
        <f t="shared" si="172"/>
        <v>TT 1991</v>
      </c>
      <c r="B11065" t="s">
        <v>197</v>
      </c>
      <c r="C11065">
        <v>1991</v>
      </c>
    </row>
    <row r="11066" spans="1:8" hidden="1">
      <c r="A11066" s="1" t="str">
        <f t="shared" si="172"/>
        <v>TT 1992</v>
      </c>
      <c r="B11066" t="s">
        <v>197</v>
      </c>
      <c r="C11066">
        <v>1992</v>
      </c>
      <c r="D11066">
        <v>5.5</v>
      </c>
      <c r="E11066">
        <v>10.34</v>
      </c>
      <c r="F11066">
        <v>15.53</v>
      </c>
      <c r="G11066">
        <v>22.73</v>
      </c>
      <c r="H11066">
        <v>45.9</v>
      </c>
    </row>
    <row r="11067" spans="1:8" hidden="1">
      <c r="A11067" s="1" t="str">
        <f t="shared" si="172"/>
        <v>TT 1993</v>
      </c>
      <c r="B11067" t="s">
        <v>197</v>
      </c>
      <c r="C11067">
        <v>1993</v>
      </c>
    </row>
    <row r="11068" spans="1:8" hidden="1">
      <c r="A11068" s="1" t="str">
        <f t="shared" si="172"/>
        <v>TT 1994</v>
      </c>
      <c r="B11068" t="s">
        <v>197</v>
      </c>
      <c r="C11068">
        <v>1994</v>
      </c>
    </row>
    <row r="11069" spans="1:8" hidden="1">
      <c r="A11069" s="1" t="str">
        <f t="shared" si="172"/>
        <v>TT 1995</v>
      </c>
      <c r="B11069" t="s">
        <v>197</v>
      </c>
      <c r="C11069">
        <v>1995</v>
      </c>
    </row>
    <row r="11070" spans="1:8" hidden="1">
      <c r="A11070" s="1" t="str">
        <f t="shared" si="172"/>
        <v>TT 1996</v>
      </c>
      <c r="B11070" t="s">
        <v>197</v>
      </c>
      <c r="C11070">
        <v>1996</v>
      </c>
    </row>
    <row r="11071" spans="1:8" hidden="1">
      <c r="A11071" s="1" t="str">
        <f t="shared" si="172"/>
        <v>TT 1997</v>
      </c>
      <c r="B11071" t="s">
        <v>197</v>
      </c>
      <c r="C11071">
        <v>1997</v>
      </c>
    </row>
    <row r="11072" spans="1:8" hidden="1">
      <c r="A11072" s="1" t="str">
        <f t="shared" si="172"/>
        <v>TT 1998</v>
      </c>
      <c r="B11072" t="s">
        <v>197</v>
      </c>
      <c r="C11072">
        <v>1998</v>
      </c>
    </row>
    <row r="11073" spans="1:3" hidden="1">
      <c r="A11073" s="1" t="str">
        <f t="shared" si="172"/>
        <v>TT 1999</v>
      </c>
      <c r="B11073" t="s">
        <v>197</v>
      </c>
      <c r="C11073">
        <v>1999</v>
      </c>
    </row>
    <row r="11074" spans="1:3" hidden="1">
      <c r="A11074" s="1" t="str">
        <f t="shared" si="172"/>
        <v>TT 2000</v>
      </c>
      <c r="B11074" t="s">
        <v>197</v>
      </c>
      <c r="C11074">
        <v>2000</v>
      </c>
    </row>
    <row r="11075" spans="1:3" hidden="1">
      <c r="A11075" s="1" t="str">
        <f t="shared" ref="A11075:A11138" si="173">CONCATENATE(B11075," ",C11075)</f>
        <v>TT 2001</v>
      </c>
      <c r="B11075" t="s">
        <v>197</v>
      </c>
      <c r="C11075">
        <v>2001</v>
      </c>
    </row>
    <row r="11076" spans="1:3" hidden="1">
      <c r="A11076" s="1" t="str">
        <f t="shared" si="173"/>
        <v>TT 2002</v>
      </c>
      <c r="B11076" t="s">
        <v>197</v>
      </c>
      <c r="C11076">
        <v>2002</v>
      </c>
    </row>
    <row r="11077" spans="1:3" hidden="1">
      <c r="A11077" s="1" t="str">
        <f t="shared" si="173"/>
        <v>TT 2003</v>
      </c>
      <c r="B11077" t="s">
        <v>197</v>
      </c>
      <c r="C11077">
        <v>2003</v>
      </c>
    </row>
    <row r="11078" spans="1:3" hidden="1">
      <c r="A11078" s="1" t="str">
        <f t="shared" si="173"/>
        <v>TT 2004</v>
      </c>
      <c r="B11078" t="s">
        <v>197</v>
      </c>
      <c r="C11078">
        <v>2004</v>
      </c>
    </row>
    <row r="11079" spans="1:3" hidden="1">
      <c r="A11079" s="1" t="str">
        <f t="shared" si="173"/>
        <v>TT 2005</v>
      </c>
      <c r="B11079" t="s">
        <v>197</v>
      </c>
      <c r="C11079">
        <v>2005</v>
      </c>
    </row>
    <row r="11080" spans="1:3" hidden="1">
      <c r="A11080" s="1" t="str">
        <f t="shared" si="173"/>
        <v>TT 2006</v>
      </c>
      <c r="B11080" t="s">
        <v>197</v>
      </c>
      <c r="C11080">
        <v>2006</v>
      </c>
    </row>
    <row r="11081" spans="1:3" hidden="1">
      <c r="A11081" s="1" t="str">
        <f t="shared" si="173"/>
        <v>TT 2007</v>
      </c>
      <c r="B11081" t="s">
        <v>197</v>
      </c>
      <c r="C11081">
        <v>2007</v>
      </c>
    </row>
    <row r="11082" spans="1:3" hidden="1">
      <c r="A11082" s="1" t="str">
        <f t="shared" si="173"/>
        <v>TT 2008</v>
      </c>
      <c r="B11082" t="s">
        <v>197</v>
      </c>
      <c r="C11082">
        <v>2008</v>
      </c>
    </row>
    <row r="11083" spans="1:3" hidden="1">
      <c r="A11083" s="1" t="str">
        <f t="shared" si="173"/>
        <v>TT 2009</v>
      </c>
      <c r="B11083" t="s">
        <v>197</v>
      </c>
      <c r="C11083">
        <v>2009</v>
      </c>
    </row>
    <row r="11084" spans="1:3" hidden="1">
      <c r="A11084" s="1" t="str">
        <f t="shared" si="173"/>
        <v>TT 2010</v>
      </c>
      <c r="B11084" t="s">
        <v>197</v>
      </c>
      <c r="C11084">
        <v>2010</v>
      </c>
    </row>
    <row r="11085" spans="1:3" hidden="1">
      <c r="A11085" s="1" t="str">
        <f t="shared" si="173"/>
        <v>TT 2011</v>
      </c>
      <c r="B11085" t="s">
        <v>197</v>
      </c>
      <c r="C11085">
        <v>2011</v>
      </c>
    </row>
    <row r="11086" spans="1:3" hidden="1">
      <c r="A11086" s="1" t="str">
        <f t="shared" si="173"/>
        <v>TT 2012</v>
      </c>
      <c r="B11086" t="s">
        <v>197</v>
      </c>
      <c r="C11086">
        <v>2012</v>
      </c>
    </row>
    <row r="11087" spans="1:3" hidden="1">
      <c r="A11087" s="1" t="str">
        <f t="shared" si="173"/>
        <v>TT 2013</v>
      </c>
      <c r="B11087" t="s">
        <v>197</v>
      </c>
      <c r="C11087">
        <v>2013</v>
      </c>
    </row>
    <row r="11088" spans="1:3" hidden="1">
      <c r="A11088" s="1" t="str">
        <f t="shared" si="173"/>
        <v>TT 2014</v>
      </c>
      <c r="B11088" t="s">
        <v>197</v>
      </c>
      <c r="C11088">
        <v>2014</v>
      </c>
    </row>
    <row r="11089" spans="1:3" hidden="1">
      <c r="A11089" s="1" t="str">
        <f t="shared" si="173"/>
        <v>TT 2015</v>
      </c>
      <c r="B11089" t="s">
        <v>197</v>
      </c>
      <c r="C11089">
        <v>2015</v>
      </c>
    </row>
    <row r="11090" spans="1:3" hidden="1">
      <c r="A11090" s="1" t="str">
        <f t="shared" si="173"/>
        <v>TV 1960</v>
      </c>
      <c r="B11090" t="s">
        <v>200</v>
      </c>
      <c r="C11090">
        <v>1960</v>
      </c>
    </row>
    <row r="11091" spans="1:3" hidden="1">
      <c r="A11091" s="1" t="str">
        <f t="shared" si="173"/>
        <v>TV 1961</v>
      </c>
      <c r="B11091" t="s">
        <v>200</v>
      </c>
      <c r="C11091">
        <v>1961</v>
      </c>
    </row>
    <row r="11092" spans="1:3" hidden="1">
      <c r="A11092" s="1" t="str">
        <f t="shared" si="173"/>
        <v>TV 1962</v>
      </c>
      <c r="B11092" t="s">
        <v>200</v>
      </c>
      <c r="C11092">
        <v>1962</v>
      </c>
    </row>
    <row r="11093" spans="1:3" hidden="1">
      <c r="A11093" s="1" t="str">
        <f t="shared" si="173"/>
        <v>TV 1963</v>
      </c>
      <c r="B11093" t="s">
        <v>200</v>
      </c>
      <c r="C11093">
        <v>1963</v>
      </c>
    </row>
    <row r="11094" spans="1:3" hidden="1">
      <c r="A11094" s="1" t="str">
        <f t="shared" si="173"/>
        <v>TV 1964</v>
      </c>
      <c r="B11094" t="s">
        <v>200</v>
      </c>
      <c r="C11094">
        <v>1964</v>
      </c>
    </row>
    <row r="11095" spans="1:3" hidden="1">
      <c r="A11095" s="1" t="str">
        <f t="shared" si="173"/>
        <v>TV 1965</v>
      </c>
      <c r="B11095" t="s">
        <v>200</v>
      </c>
      <c r="C11095">
        <v>1965</v>
      </c>
    </row>
    <row r="11096" spans="1:3" hidden="1">
      <c r="A11096" s="1" t="str">
        <f t="shared" si="173"/>
        <v>TV 1966</v>
      </c>
      <c r="B11096" t="s">
        <v>200</v>
      </c>
      <c r="C11096">
        <v>1966</v>
      </c>
    </row>
    <row r="11097" spans="1:3" hidden="1">
      <c r="A11097" s="1" t="str">
        <f t="shared" si="173"/>
        <v>TV 1967</v>
      </c>
      <c r="B11097" t="s">
        <v>200</v>
      </c>
      <c r="C11097">
        <v>1967</v>
      </c>
    </row>
    <row r="11098" spans="1:3" hidden="1">
      <c r="A11098" s="1" t="str">
        <f t="shared" si="173"/>
        <v>TV 1968</v>
      </c>
      <c r="B11098" t="s">
        <v>200</v>
      </c>
      <c r="C11098">
        <v>1968</v>
      </c>
    </row>
    <row r="11099" spans="1:3" hidden="1">
      <c r="A11099" s="1" t="str">
        <f t="shared" si="173"/>
        <v>TV 1969</v>
      </c>
      <c r="B11099" t="s">
        <v>200</v>
      </c>
      <c r="C11099">
        <v>1969</v>
      </c>
    </row>
    <row r="11100" spans="1:3" hidden="1">
      <c r="A11100" s="1" t="str">
        <f t="shared" si="173"/>
        <v>TV 1970</v>
      </c>
      <c r="B11100" t="s">
        <v>200</v>
      </c>
      <c r="C11100">
        <v>1970</v>
      </c>
    </row>
    <row r="11101" spans="1:3" hidden="1">
      <c r="A11101" s="1" t="str">
        <f t="shared" si="173"/>
        <v>TV 1971</v>
      </c>
      <c r="B11101" t="s">
        <v>200</v>
      </c>
      <c r="C11101">
        <v>1971</v>
      </c>
    </row>
    <row r="11102" spans="1:3" hidden="1">
      <c r="A11102" s="1" t="str">
        <f t="shared" si="173"/>
        <v>TV 1972</v>
      </c>
      <c r="B11102" t="s">
        <v>200</v>
      </c>
      <c r="C11102">
        <v>1972</v>
      </c>
    </row>
    <row r="11103" spans="1:3" hidden="1">
      <c r="A11103" s="1" t="str">
        <f t="shared" si="173"/>
        <v>TV 1973</v>
      </c>
      <c r="B11103" t="s">
        <v>200</v>
      </c>
      <c r="C11103">
        <v>1973</v>
      </c>
    </row>
    <row r="11104" spans="1:3" hidden="1">
      <c r="A11104" s="1" t="str">
        <f t="shared" si="173"/>
        <v>TV 1974</v>
      </c>
      <c r="B11104" t="s">
        <v>200</v>
      </c>
      <c r="C11104">
        <v>1974</v>
      </c>
    </row>
    <row r="11105" spans="1:3" hidden="1">
      <c r="A11105" s="1" t="str">
        <f t="shared" si="173"/>
        <v>TV 1975</v>
      </c>
      <c r="B11105" t="s">
        <v>200</v>
      </c>
      <c r="C11105">
        <v>1975</v>
      </c>
    </row>
    <row r="11106" spans="1:3" hidden="1">
      <c r="A11106" s="1" t="str">
        <f t="shared" si="173"/>
        <v>TV 1976</v>
      </c>
      <c r="B11106" t="s">
        <v>200</v>
      </c>
      <c r="C11106">
        <v>1976</v>
      </c>
    </row>
    <row r="11107" spans="1:3" hidden="1">
      <c r="A11107" s="1" t="str">
        <f t="shared" si="173"/>
        <v>TV 1977</v>
      </c>
      <c r="B11107" t="s">
        <v>200</v>
      </c>
      <c r="C11107">
        <v>1977</v>
      </c>
    </row>
    <row r="11108" spans="1:3" hidden="1">
      <c r="A11108" s="1" t="str">
        <f t="shared" si="173"/>
        <v>TV 1978</v>
      </c>
      <c r="B11108" t="s">
        <v>200</v>
      </c>
      <c r="C11108">
        <v>1978</v>
      </c>
    </row>
    <row r="11109" spans="1:3" hidden="1">
      <c r="A11109" s="1" t="str">
        <f t="shared" si="173"/>
        <v>TV 1979</v>
      </c>
      <c r="B11109" t="s">
        <v>200</v>
      </c>
      <c r="C11109">
        <v>1979</v>
      </c>
    </row>
    <row r="11110" spans="1:3" hidden="1">
      <c r="A11110" s="1" t="str">
        <f t="shared" si="173"/>
        <v>TV 1980</v>
      </c>
      <c r="B11110" t="s">
        <v>200</v>
      </c>
      <c r="C11110">
        <v>1980</v>
      </c>
    </row>
    <row r="11111" spans="1:3" hidden="1">
      <c r="A11111" s="1" t="str">
        <f t="shared" si="173"/>
        <v>TV 1981</v>
      </c>
      <c r="B11111" t="s">
        <v>200</v>
      </c>
      <c r="C11111">
        <v>1981</v>
      </c>
    </row>
    <row r="11112" spans="1:3" hidden="1">
      <c r="A11112" s="1" t="str">
        <f t="shared" si="173"/>
        <v>TV 1982</v>
      </c>
      <c r="B11112" t="s">
        <v>200</v>
      </c>
      <c r="C11112">
        <v>1982</v>
      </c>
    </row>
    <row r="11113" spans="1:3" hidden="1">
      <c r="A11113" s="1" t="str">
        <f t="shared" si="173"/>
        <v>TV 1983</v>
      </c>
      <c r="B11113" t="s">
        <v>200</v>
      </c>
      <c r="C11113">
        <v>1983</v>
      </c>
    </row>
    <row r="11114" spans="1:3" hidden="1">
      <c r="A11114" s="1" t="str">
        <f t="shared" si="173"/>
        <v>TV 1984</v>
      </c>
      <c r="B11114" t="s">
        <v>200</v>
      </c>
      <c r="C11114">
        <v>1984</v>
      </c>
    </row>
    <row r="11115" spans="1:3" hidden="1">
      <c r="A11115" s="1" t="str">
        <f t="shared" si="173"/>
        <v>TV 1985</v>
      </c>
      <c r="B11115" t="s">
        <v>200</v>
      </c>
      <c r="C11115">
        <v>1985</v>
      </c>
    </row>
    <row r="11116" spans="1:3" hidden="1">
      <c r="A11116" s="1" t="str">
        <f t="shared" si="173"/>
        <v>TV 1986</v>
      </c>
      <c r="B11116" t="s">
        <v>200</v>
      </c>
      <c r="C11116">
        <v>1986</v>
      </c>
    </row>
    <row r="11117" spans="1:3" hidden="1">
      <c r="A11117" s="1" t="str">
        <f t="shared" si="173"/>
        <v>TV 1987</v>
      </c>
      <c r="B11117" t="s">
        <v>200</v>
      </c>
      <c r="C11117">
        <v>1987</v>
      </c>
    </row>
    <row r="11118" spans="1:3" hidden="1">
      <c r="A11118" s="1" t="str">
        <f t="shared" si="173"/>
        <v>TV 1988</v>
      </c>
      <c r="B11118" t="s">
        <v>200</v>
      </c>
      <c r="C11118">
        <v>1988</v>
      </c>
    </row>
    <row r="11119" spans="1:3" hidden="1">
      <c r="A11119" s="1" t="str">
        <f t="shared" si="173"/>
        <v>TV 1989</v>
      </c>
      <c r="B11119" t="s">
        <v>200</v>
      </c>
      <c r="C11119">
        <v>1989</v>
      </c>
    </row>
    <row r="11120" spans="1:3" hidden="1">
      <c r="A11120" s="1" t="str">
        <f t="shared" si="173"/>
        <v>TV 1990</v>
      </c>
      <c r="B11120" t="s">
        <v>200</v>
      </c>
      <c r="C11120">
        <v>1990</v>
      </c>
    </row>
    <row r="11121" spans="1:3" hidden="1">
      <c r="A11121" s="1" t="str">
        <f t="shared" si="173"/>
        <v>TV 1991</v>
      </c>
      <c r="B11121" t="s">
        <v>200</v>
      </c>
      <c r="C11121">
        <v>1991</v>
      </c>
    </row>
    <row r="11122" spans="1:3" hidden="1">
      <c r="A11122" s="1" t="str">
        <f t="shared" si="173"/>
        <v>TV 1992</v>
      </c>
      <c r="B11122" t="s">
        <v>200</v>
      </c>
      <c r="C11122">
        <v>1992</v>
      </c>
    </row>
    <row r="11123" spans="1:3" hidden="1">
      <c r="A11123" s="1" t="str">
        <f t="shared" si="173"/>
        <v>TV 1993</v>
      </c>
      <c r="B11123" t="s">
        <v>200</v>
      </c>
      <c r="C11123">
        <v>1993</v>
      </c>
    </row>
    <row r="11124" spans="1:3" hidden="1">
      <c r="A11124" s="1" t="str">
        <f t="shared" si="173"/>
        <v>TV 1994</v>
      </c>
      <c r="B11124" t="s">
        <v>200</v>
      </c>
      <c r="C11124">
        <v>1994</v>
      </c>
    </row>
    <row r="11125" spans="1:3" hidden="1">
      <c r="A11125" s="1" t="str">
        <f t="shared" si="173"/>
        <v>TV 1995</v>
      </c>
      <c r="B11125" t="s">
        <v>200</v>
      </c>
      <c r="C11125">
        <v>1995</v>
      </c>
    </row>
    <row r="11126" spans="1:3" hidden="1">
      <c r="A11126" s="1" t="str">
        <f t="shared" si="173"/>
        <v>TV 1996</v>
      </c>
      <c r="B11126" t="s">
        <v>200</v>
      </c>
      <c r="C11126">
        <v>1996</v>
      </c>
    </row>
    <row r="11127" spans="1:3" hidden="1">
      <c r="A11127" s="1" t="str">
        <f t="shared" si="173"/>
        <v>TV 1997</v>
      </c>
      <c r="B11127" t="s">
        <v>200</v>
      </c>
      <c r="C11127">
        <v>1997</v>
      </c>
    </row>
    <row r="11128" spans="1:3" hidden="1">
      <c r="A11128" s="1" t="str">
        <f t="shared" si="173"/>
        <v>TV 1998</v>
      </c>
      <c r="B11128" t="s">
        <v>200</v>
      </c>
      <c r="C11128">
        <v>1998</v>
      </c>
    </row>
    <row r="11129" spans="1:3" hidden="1">
      <c r="A11129" s="1" t="str">
        <f t="shared" si="173"/>
        <v>TV 1999</v>
      </c>
      <c r="B11129" t="s">
        <v>200</v>
      </c>
      <c r="C11129">
        <v>1999</v>
      </c>
    </row>
    <row r="11130" spans="1:3" hidden="1">
      <c r="A11130" s="1" t="str">
        <f t="shared" si="173"/>
        <v>TV 2000</v>
      </c>
      <c r="B11130" t="s">
        <v>200</v>
      </c>
      <c r="C11130">
        <v>2000</v>
      </c>
    </row>
    <row r="11131" spans="1:3" hidden="1">
      <c r="A11131" s="1" t="str">
        <f t="shared" si="173"/>
        <v>TV 2001</v>
      </c>
      <c r="B11131" t="s">
        <v>200</v>
      </c>
      <c r="C11131">
        <v>2001</v>
      </c>
    </row>
    <row r="11132" spans="1:3" hidden="1">
      <c r="A11132" s="1" t="str">
        <f t="shared" si="173"/>
        <v>TV 2002</v>
      </c>
      <c r="B11132" t="s">
        <v>200</v>
      </c>
      <c r="C11132">
        <v>2002</v>
      </c>
    </row>
    <row r="11133" spans="1:3" hidden="1">
      <c r="A11133" s="1" t="str">
        <f t="shared" si="173"/>
        <v>TV 2003</v>
      </c>
      <c r="B11133" t="s">
        <v>200</v>
      </c>
      <c r="C11133">
        <v>2003</v>
      </c>
    </row>
    <row r="11134" spans="1:3" hidden="1">
      <c r="A11134" s="1" t="str">
        <f t="shared" si="173"/>
        <v>TV 2004</v>
      </c>
      <c r="B11134" t="s">
        <v>200</v>
      </c>
      <c r="C11134">
        <v>2004</v>
      </c>
    </row>
    <row r="11135" spans="1:3" hidden="1">
      <c r="A11135" s="1" t="str">
        <f t="shared" si="173"/>
        <v>TV 2005</v>
      </c>
      <c r="B11135" t="s">
        <v>200</v>
      </c>
      <c r="C11135">
        <v>2005</v>
      </c>
    </row>
    <row r="11136" spans="1:3" hidden="1">
      <c r="A11136" s="1" t="str">
        <f t="shared" si="173"/>
        <v>TV 2006</v>
      </c>
      <c r="B11136" t="s">
        <v>200</v>
      </c>
      <c r="C11136">
        <v>2006</v>
      </c>
    </row>
    <row r="11137" spans="1:3" hidden="1">
      <c r="A11137" s="1" t="str">
        <f t="shared" si="173"/>
        <v>TV 2007</v>
      </c>
      <c r="B11137" t="s">
        <v>200</v>
      </c>
      <c r="C11137">
        <v>2007</v>
      </c>
    </row>
    <row r="11138" spans="1:3" hidden="1">
      <c r="A11138" s="1" t="str">
        <f t="shared" si="173"/>
        <v>TV 2008</v>
      </c>
      <c r="B11138" t="s">
        <v>200</v>
      </c>
      <c r="C11138">
        <v>2008</v>
      </c>
    </row>
    <row r="11139" spans="1:3" hidden="1">
      <c r="A11139" s="1" t="str">
        <f t="shared" ref="A11139:A11202" si="174">CONCATENATE(B11139," ",C11139)</f>
        <v>TV 2009</v>
      </c>
      <c r="B11139" t="s">
        <v>200</v>
      </c>
      <c r="C11139">
        <v>2009</v>
      </c>
    </row>
    <row r="11140" spans="1:3" hidden="1">
      <c r="A11140" s="1" t="str">
        <f t="shared" si="174"/>
        <v>TV 2010</v>
      </c>
      <c r="B11140" t="s">
        <v>200</v>
      </c>
      <c r="C11140">
        <v>2010</v>
      </c>
    </row>
    <row r="11141" spans="1:3" hidden="1">
      <c r="A11141" s="1" t="str">
        <f t="shared" si="174"/>
        <v>TV 2011</v>
      </c>
      <c r="B11141" t="s">
        <v>200</v>
      </c>
      <c r="C11141">
        <v>2011</v>
      </c>
    </row>
    <row r="11142" spans="1:3" hidden="1">
      <c r="A11142" s="1" t="str">
        <f t="shared" si="174"/>
        <v>TV 2012</v>
      </c>
      <c r="B11142" t="s">
        <v>200</v>
      </c>
      <c r="C11142">
        <v>2012</v>
      </c>
    </row>
    <row r="11143" spans="1:3" hidden="1">
      <c r="A11143" s="1" t="str">
        <f t="shared" si="174"/>
        <v>TV 2013</v>
      </c>
      <c r="B11143" t="s">
        <v>200</v>
      </c>
      <c r="C11143">
        <v>2013</v>
      </c>
    </row>
    <row r="11144" spans="1:3" hidden="1">
      <c r="A11144" s="1" t="str">
        <f t="shared" si="174"/>
        <v>TV 2014</v>
      </c>
      <c r="B11144" t="s">
        <v>200</v>
      </c>
      <c r="C11144">
        <v>2014</v>
      </c>
    </row>
    <row r="11145" spans="1:3" hidden="1">
      <c r="A11145" s="1" t="str">
        <f t="shared" si="174"/>
        <v>TV 2015</v>
      </c>
      <c r="B11145" t="s">
        <v>200</v>
      </c>
      <c r="C11145">
        <v>2015</v>
      </c>
    </row>
    <row r="11146" spans="1:3" hidden="1">
      <c r="A11146" s="1" t="str">
        <f t="shared" si="174"/>
        <v>TZ 1960</v>
      </c>
      <c r="B11146" t="s">
        <v>201</v>
      </c>
      <c r="C11146">
        <v>1960</v>
      </c>
    </row>
    <row r="11147" spans="1:3" hidden="1">
      <c r="A11147" s="1" t="str">
        <f t="shared" si="174"/>
        <v>TZ 1961</v>
      </c>
      <c r="B11147" t="s">
        <v>201</v>
      </c>
      <c r="C11147">
        <v>1961</v>
      </c>
    </row>
    <row r="11148" spans="1:3" hidden="1">
      <c r="A11148" s="1" t="str">
        <f t="shared" si="174"/>
        <v>TZ 1962</v>
      </c>
      <c r="B11148" t="s">
        <v>201</v>
      </c>
      <c r="C11148">
        <v>1962</v>
      </c>
    </row>
    <row r="11149" spans="1:3" hidden="1">
      <c r="A11149" s="1" t="str">
        <f t="shared" si="174"/>
        <v>TZ 1963</v>
      </c>
      <c r="B11149" t="s">
        <v>201</v>
      </c>
      <c r="C11149">
        <v>1963</v>
      </c>
    </row>
    <row r="11150" spans="1:3" hidden="1">
      <c r="A11150" s="1" t="str">
        <f t="shared" si="174"/>
        <v>TZ 1964</v>
      </c>
      <c r="B11150" t="s">
        <v>201</v>
      </c>
      <c r="C11150">
        <v>1964</v>
      </c>
    </row>
    <row r="11151" spans="1:3" hidden="1">
      <c r="A11151" s="1" t="str">
        <f t="shared" si="174"/>
        <v>TZ 1965</v>
      </c>
      <c r="B11151" t="s">
        <v>201</v>
      </c>
      <c r="C11151">
        <v>1965</v>
      </c>
    </row>
    <row r="11152" spans="1:3" hidden="1">
      <c r="A11152" s="1" t="str">
        <f t="shared" si="174"/>
        <v>TZ 1966</v>
      </c>
      <c r="B11152" t="s">
        <v>201</v>
      </c>
      <c r="C11152">
        <v>1966</v>
      </c>
    </row>
    <row r="11153" spans="1:3" hidden="1">
      <c r="A11153" s="1" t="str">
        <f t="shared" si="174"/>
        <v>TZ 1967</v>
      </c>
      <c r="B11153" t="s">
        <v>201</v>
      </c>
      <c r="C11153">
        <v>1967</v>
      </c>
    </row>
    <row r="11154" spans="1:3" hidden="1">
      <c r="A11154" s="1" t="str">
        <f t="shared" si="174"/>
        <v>TZ 1968</v>
      </c>
      <c r="B11154" t="s">
        <v>201</v>
      </c>
      <c r="C11154">
        <v>1968</v>
      </c>
    </row>
    <row r="11155" spans="1:3" hidden="1">
      <c r="A11155" s="1" t="str">
        <f t="shared" si="174"/>
        <v>TZ 1969</v>
      </c>
      <c r="B11155" t="s">
        <v>201</v>
      </c>
      <c r="C11155">
        <v>1969</v>
      </c>
    </row>
    <row r="11156" spans="1:3" hidden="1">
      <c r="A11156" s="1" t="str">
        <f t="shared" si="174"/>
        <v>TZ 1970</v>
      </c>
      <c r="B11156" t="s">
        <v>201</v>
      </c>
      <c r="C11156">
        <v>1970</v>
      </c>
    </row>
    <row r="11157" spans="1:3" hidden="1">
      <c r="A11157" s="1" t="str">
        <f t="shared" si="174"/>
        <v>TZ 1971</v>
      </c>
      <c r="B11157" t="s">
        <v>201</v>
      </c>
      <c r="C11157">
        <v>1971</v>
      </c>
    </row>
    <row r="11158" spans="1:3" hidden="1">
      <c r="A11158" s="1" t="str">
        <f t="shared" si="174"/>
        <v>TZ 1972</v>
      </c>
      <c r="B11158" t="s">
        <v>201</v>
      </c>
      <c r="C11158">
        <v>1972</v>
      </c>
    </row>
    <row r="11159" spans="1:3" hidden="1">
      <c r="A11159" s="1" t="str">
        <f t="shared" si="174"/>
        <v>TZ 1973</v>
      </c>
      <c r="B11159" t="s">
        <v>201</v>
      </c>
      <c r="C11159">
        <v>1973</v>
      </c>
    </row>
    <row r="11160" spans="1:3" hidden="1">
      <c r="A11160" s="1" t="str">
        <f t="shared" si="174"/>
        <v>TZ 1974</v>
      </c>
      <c r="B11160" t="s">
        <v>201</v>
      </c>
      <c r="C11160">
        <v>1974</v>
      </c>
    </row>
    <row r="11161" spans="1:3" hidden="1">
      <c r="A11161" s="1" t="str">
        <f t="shared" si="174"/>
        <v>TZ 1975</v>
      </c>
      <c r="B11161" t="s">
        <v>201</v>
      </c>
      <c r="C11161">
        <v>1975</v>
      </c>
    </row>
    <row r="11162" spans="1:3" hidden="1">
      <c r="A11162" s="1" t="str">
        <f t="shared" si="174"/>
        <v>TZ 1976</v>
      </c>
      <c r="B11162" t="s">
        <v>201</v>
      </c>
      <c r="C11162">
        <v>1976</v>
      </c>
    </row>
    <row r="11163" spans="1:3" hidden="1">
      <c r="A11163" s="1" t="str">
        <f t="shared" si="174"/>
        <v>TZ 1977</v>
      </c>
      <c r="B11163" t="s">
        <v>201</v>
      </c>
      <c r="C11163">
        <v>1977</v>
      </c>
    </row>
    <row r="11164" spans="1:3" hidden="1">
      <c r="A11164" s="1" t="str">
        <f t="shared" si="174"/>
        <v>TZ 1978</v>
      </c>
      <c r="B11164" t="s">
        <v>201</v>
      </c>
      <c r="C11164">
        <v>1978</v>
      </c>
    </row>
    <row r="11165" spans="1:3" hidden="1">
      <c r="A11165" s="1" t="str">
        <f t="shared" si="174"/>
        <v>TZ 1979</v>
      </c>
      <c r="B11165" t="s">
        <v>201</v>
      </c>
      <c r="C11165">
        <v>1979</v>
      </c>
    </row>
    <row r="11166" spans="1:3" hidden="1">
      <c r="A11166" s="1" t="str">
        <f t="shared" si="174"/>
        <v>TZ 1980</v>
      </c>
      <c r="B11166" t="s">
        <v>201</v>
      </c>
      <c r="C11166">
        <v>1980</v>
      </c>
    </row>
    <row r="11167" spans="1:3" hidden="1">
      <c r="A11167" s="1" t="str">
        <f t="shared" si="174"/>
        <v>TZ 1981</v>
      </c>
      <c r="B11167" t="s">
        <v>201</v>
      </c>
      <c r="C11167">
        <v>1981</v>
      </c>
    </row>
    <row r="11168" spans="1:3" hidden="1">
      <c r="A11168" s="1" t="str">
        <f t="shared" si="174"/>
        <v>TZ 1982</v>
      </c>
      <c r="B11168" t="s">
        <v>201</v>
      </c>
      <c r="C11168">
        <v>1982</v>
      </c>
    </row>
    <row r="11169" spans="1:8" hidden="1">
      <c r="A11169" s="1" t="str">
        <f t="shared" si="174"/>
        <v>TZ 1983</v>
      </c>
      <c r="B11169" t="s">
        <v>201</v>
      </c>
      <c r="C11169">
        <v>1983</v>
      </c>
    </row>
    <row r="11170" spans="1:8" hidden="1">
      <c r="A11170" s="1" t="str">
        <f t="shared" si="174"/>
        <v>TZ 1984</v>
      </c>
      <c r="B11170" t="s">
        <v>201</v>
      </c>
      <c r="C11170">
        <v>1984</v>
      </c>
    </row>
    <row r="11171" spans="1:8" hidden="1">
      <c r="A11171" s="1" t="str">
        <f t="shared" si="174"/>
        <v>TZ 1985</v>
      </c>
      <c r="B11171" t="s">
        <v>201</v>
      </c>
      <c r="C11171">
        <v>1985</v>
      </c>
    </row>
    <row r="11172" spans="1:8" hidden="1">
      <c r="A11172" s="1" t="str">
        <f t="shared" si="174"/>
        <v>TZ 1986</v>
      </c>
      <c r="B11172" t="s">
        <v>201</v>
      </c>
      <c r="C11172">
        <v>1986</v>
      </c>
    </row>
    <row r="11173" spans="1:8" hidden="1">
      <c r="A11173" s="1" t="str">
        <f t="shared" si="174"/>
        <v>TZ 1987</v>
      </c>
      <c r="B11173" t="s">
        <v>201</v>
      </c>
      <c r="C11173">
        <v>1987</v>
      </c>
    </row>
    <row r="11174" spans="1:8" hidden="1">
      <c r="A11174" s="1" t="str">
        <f t="shared" si="174"/>
        <v>TZ 1988</v>
      </c>
      <c r="B11174" t="s">
        <v>201</v>
      </c>
      <c r="C11174">
        <v>1988</v>
      </c>
    </row>
    <row r="11175" spans="1:8" hidden="1">
      <c r="A11175" s="1" t="str">
        <f t="shared" si="174"/>
        <v>TZ 1989</v>
      </c>
      <c r="B11175" t="s">
        <v>201</v>
      </c>
      <c r="C11175">
        <v>1989</v>
      </c>
    </row>
    <row r="11176" spans="1:8" hidden="1">
      <c r="A11176" s="1" t="str">
        <f t="shared" si="174"/>
        <v>TZ 1990</v>
      </c>
      <c r="B11176" t="s">
        <v>201</v>
      </c>
      <c r="C11176">
        <v>1990</v>
      </c>
    </row>
    <row r="11177" spans="1:8" hidden="1">
      <c r="A11177" s="1" t="str">
        <f t="shared" si="174"/>
        <v>TZ 1991</v>
      </c>
      <c r="B11177" t="s">
        <v>201</v>
      </c>
      <c r="C11177">
        <v>1991</v>
      </c>
      <c r="D11177">
        <v>7.02</v>
      </c>
      <c r="E11177">
        <v>12</v>
      </c>
      <c r="F11177">
        <v>15.95</v>
      </c>
      <c r="G11177">
        <v>22.07</v>
      </c>
      <c r="H11177">
        <v>42.96</v>
      </c>
    </row>
    <row r="11178" spans="1:8" hidden="1">
      <c r="A11178" s="1" t="str">
        <f t="shared" si="174"/>
        <v>TZ 1992</v>
      </c>
      <c r="B11178" t="s">
        <v>201</v>
      </c>
      <c r="C11178">
        <v>1992</v>
      </c>
    </row>
    <row r="11179" spans="1:8" hidden="1">
      <c r="A11179" s="1" t="str">
        <f t="shared" si="174"/>
        <v>TZ 1993</v>
      </c>
      <c r="B11179" t="s">
        <v>201</v>
      </c>
      <c r="C11179">
        <v>1993</v>
      </c>
    </row>
    <row r="11180" spans="1:8" hidden="1">
      <c r="A11180" s="1" t="str">
        <f t="shared" si="174"/>
        <v>TZ 1994</v>
      </c>
      <c r="B11180" t="s">
        <v>201</v>
      </c>
      <c r="C11180">
        <v>1994</v>
      </c>
    </row>
    <row r="11181" spans="1:8" hidden="1">
      <c r="A11181" s="1" t="str">
        <f t="shared" si="174"/>
        <v>TZ 1995</v>
      </c>
      <c r="B11181" t="s">
        <v>201</v>
      </c>
      <c r="C11181">
        <v>1995</v>
      </c>
    </row>
    <row r="11182" spans="1:8" hidden="1">
      <c r="A11182" s="1" t="str">
        <f t="shared" si="174"/>
        <v>TZ 1996</v>
      </c>
      <c r="B11182" t="s">
        <v>201</v>
      </c>
      <c r="C11182">
        <v>1996</v>
      </c>
    </row>
    <row r="11183" spans="1:8" hidden="1">
      <c r="A11183" s="1" t="str">
        <f t="shared" si="174"/>
        <v>TZ 1997</v>
      </c>
      <c r="B11183" t="s">
        <v>201</v>
      </c>
      <c r="C11183">
        <v>1997</v>
      </c>
    </row>
    <row r="11184" spans="1:8" hidden="1">
      <c r="A11184" s="1" t="str">
        <f t="shared" si="174"/>
        <v>TZ 1998</v>
      </c>
      <c r="B11184" t="s">
        <v>201</v>
      </c>
      <c r="C11184">
        <v>1998</v>
      </c>
    </row>
    <row r="11185" spans="1:8" hidden="1">
      <c r="A11185" s="1" t="str">
        <f t="shared" si="174"/>
        <v>TZ 1999</v>
      </c>
      <c r="B11185" t="s">
        <v>201</v>
      </c>
      <c r="C11185">
        <v>1999</v>
      </c>
    </row>
    <row r="11186" spans="1:8" hidden="1">
      <c r="A11186" s="1" t="str">
        <f t="shared" si="174"/>
        <v>TZ 2000</v>
      </c>
      <c r="B11186" t="s">
        <v>201</v>
      </c>
      <c r="C11186">
        <v>2000</v>
      </c>
      <c r="D11186">
        <v>6.78</v>
      </c>
      <c r="E11186">
        <v>11.3</v>
      </c>
      <c r="F11186">
        <v>15.37</v>
      </c>
      <c r="G11186">
        <v>21.89</v>
      </c>
      <c r="H11186">
        <v>44.67</v>
      </c>
    </row>
    <row r="11187" spans="1:8" hidden="1">
      <c r="A11187" s="1" t="str">
        <f t="shared" si="174"/>
        <v>TZ 2001</v>
      </c>
      <c r="B11187" t="s">
        <v>201</v>
      </c>
      <c r="C11187">
        <v>2001</v>
      </c>
    </row>
    <row r="11188" spans="1:8" hidden="1">
      <c r="A11188" s="1" t="str">
        <f t="shared" si="174"/>
        <v>TZ 2002</v>
      </c>
      <c r="B11188" t="s">
        <v>201</v>
      </c>
      <c r="C11188">
        <v>2002</v>
      </c>
    </row>
    <row r="11189" spans="1:8" hidden="1">
      <c r="A11189" s="1" t="str">
        <f t="shared" si="174"/>
        <v>TZ 2003</v>
      </c>
      <c r="B11189" t="s">
        <v>201</v>
      </c>
      <c r="C11189">
        <v>2003</v>
      </c>
    </row>
    <row r="11190" spans="1:8" hidden="1">
      <c r="A11190" s="1" t="str">
        <f t="shared" si="174"/>
        <v>TZ 2004</v>
      </c>
      <c r="B11190" t="s">
        <v>201</v>
      </c>
      <c r="C11190">
        <v>2004</v>
      </c>
    </row>
    <row r="11191" spans="1:8" hidden="1">
      <c r="A11191" s="1" t="str">
        <f t="shared" si="174"/>
        <v>TZ 2005</v>
      </c>
      <c r="B11191" t="s">
        <v>201</v>
      </c>
      <c r="C11191">
        <v>2005</v>
      </c>
    </row>
    <row r="11192" spans="1:8" hidden="1">
      <c r="A11192" s="1" t="str">
        <f t="shared" si="174"/>
        <v>TZ 2006</v>
      </c>
      <c r="B11192" t="s">
        <v>201</v>
      </c>
      <c r="C11192">
        <v>2006</v>
      </c>
    </row>
    <row r="11193" spans="1:8" hidden="1">
      <c r="A11193" s="1" t="str">
        <f t="shared" si="174"/>
        <v>TZ 2007</v>
      </c>
      <c r="B11193" t="s">
        <v>201</v>
      </c>
      <c r="C11193">
        <v>2007</v>
      </c>
      <c r="D11193">
        <v>6.3</v>
      </c>
      <c r="E11193">
        <v>10.62</v>
      </c>
      <c r="F11193">
        <v>14.73</v>
      </c>
      <c r="G11193">
        <v>21.11</v>
      </c>
      <c r="H11193">
        <v>47.24</v>
      </c>
    </row>
    <row r="11194" spans="1:8" hidden="1">
      <c r="A11194" s="1" t="str">
        <f t="shared" si="174"/>
        <v>TZ 2008</v>
      </c>
      <c r="B11194" t="s">
        <v>201</v>
      </c>
      <c r="C11194">
        <v>2008</v>
      </c>
    </row>
    <row r="11195" spans="1:8" hidden="1">
      <c r="A11195" s="1" t="str">
        <f t="shared" si="174"/>
        <v>TZ 2009</v>
      </c>
      <c r="B11195" t="s">
        <v>201</v>
      </c>
      <c r="C11195">
        <v>2009</v>
      </c>
    </row>
    <row r="11196" spans="1:8" hidden="1">
      <c r="A11196" s="1" t="str">
        <f t="shared" si="174"/>
        <v>TZ 2010</v>
      </c>
      <c r="B11196" t="s">
        <v>201</v>
      </c>
      <c r="C11196">
        <v>2010</v>
      </c>
    </row>
    <row r="11197" spans="1:8" hidden="1">
      <c r="A11197" s="1" t="str">
        <f t="shared" si="174"/>
        <v>TZ 2011</v>
      </c>
      <c r="B11197" t="s">
        <v>201</v>
      </c>
      <c r="C11197">
        <v>2011</v>
      </c>
      <c r="D11197">
        <v>7.37</v>
      </c>
      <c r="E11197">
        <v>11.14</v>
      </c>
      <c r="F11197">
        <v>14.95</v>
      </c>
      <c r="G11197">
        <v>20.72</v>
      </c>
      <c r="H11197">
        <v>45.83</v>
      </c>
    </row>
    <row r="11198" spans="1:8" hidden="1">
      <c r="A11198" s="1" t="str">
        <f t="shared" si="174"/>
        <v>TZ 2012</v>
      </c>
      <c r="B11198" t="s">
        <v>201</v>
      </c>
      <c r="C11198">
        <v>2012</v>
      </c>
    </row>
    <row r="11199" spans="1:8" hidden="1">
      <c r="A11199" s="1" t="str">
        <f t="shared" si="174"/>
        <v>TZ 2013</v>
      </c>
      <c r="B11199" t="s">
        <v>201</v>
      </c>
      <c r="C11199">
        <v>2013</v>
      </c>
    </row>
    <row r="11200" spans="1:8" hidden="1">
      <c r="A11200" s="1" t="str">
        <f t="shared" si="174"/>
        <v>TZ 2014</v>
      </c>
      <c r="B11200" t="s">
        <v>201</v>
      </c>
      <c r="C11200">
        <v>2014</v>
      </c>
    </row>
    <row r="11201" spans="1:3" hidden="1">
      <c r="A11201" s="1" t="str">
        <f t="shared" si="174"/>
        <v>TZ 2015</v>
      </c>
      <c r="B11201" t="s">
        <v>201</v>
      </c>
      <c r="C11201">
        <v>2015</v>
      </c>
    </row>
    <row r="11202" spans="1:3" hidden="1">
      <c r="A11202" s="1" t="str">
        <f t="shared" si="174"/>
        <v>UA 1960</v>
      </c>
      <c r="B11202" t="s">
        <v>203</v>
      </c>
      <c r="C11202">
        <v>1960</v>
      </c>
    </row>
    <row r="11203" spans="1:3" hidden="1">
      <c r="A11203" s="1" t="str">
        <f t="shared" ref="A11203:A11266" si="175">CONCATENATE(B11203," ",C11203)</f>
        <v>UA 1961</v>
      </c>
      <c r="B11203" t="s">
        <v>203</v>
      </c>
      <c r="C11203">
        <v>1961</v>
      </c>
    </row>
    <row r="11204" spans="1:3" hidden="1">
      <c r="A11204" s="1" t="str">
        <f t="shared" si="175"/>
        <v>UA 1962</v>
      </c>
      <c r="B11204" t="s">
        <v>203</v>
      </c>
      <c r="C11204">
        <v>1962</v>
      </c>
    </row>
    <row r="11205" spans="1:3" hidden="1">
      <c r="A11205" s="1" t="str">
        <f t="shared" si="175"/>
        <v>UA 1963</v>
      </c>
      <c r="B11205" t="s">
        <v>203</v>
      </c>
      <c r="C11205">
        <v>1963</v>
      </c>
    </row>
    <row r="11206" spans="1:3" hidden="1">
      <c r="A11206" s="1" t="str">
        <f t="shared" si="175"/>
        <v>UA 1964</v>
      </c>
      <c r="B11206" t="s">
        <v>203</v>
      </c>
      <c r="C11206">
        <v>1964</v>
      </c>
    </row>
    <row r="11207" spans="1:3" hidden="1">
      <c r="A11207" s="1" t="str">
        <f t="shared" si="175"/>
        <v>UA 1965</v>
      </c>
      <c r="B11207" t="s">
        <v>203</v>
      </c>
      <c r="C11207">
        <v>1965</v>
      </c>
    </row>
    <row r="11208" spans="1:3" hidden="1">
      <c r="A11208" s="1" t="str">
        <f t="shared" si="175"/>
        <v>UA 1966</v>
      </c>
      <c r="B11208" t="s">
        <v>203</v>
      </c>
      <c r="C11208">
        <v>1966</v>
      </c>
    </row>
    <row r="11209" spans="1:3" hidden="1">
      <c r="A11209" s="1" t="str">
        <f t="shared" si="175"/>
        <v>UA 1967</v>
      </c>
      <c r="B11209" t="s">
        <v>203</v>
      </c>
      <c r="C11209">
        <v>1967</v>
      </c>
    </row>
    <row r="11210" spans="1:3" hidden="1">
      <c r="A11210" s="1" t="str">
        <f t="shared" si="175"/>
        <v>UA 1968</v>
      </c>
      <c r="B11210" t="s">
        <v>203</v>
      </c>
      <c r="C11210">
        <v>1968</v>
      </c>
    </row>
    <row r="11211" spans="1:3" hidden="1">
      <c r="A11211" s="1" t="str">
        <f t="shared" si="175"/>
        <v>UA 1969</v>
      </c>
      <c r="B11211" t="s">
        <v>203</v>
      </c>
      <c r="C11211">
        <v>1969</v>
      </c>
    </row>
    <row r="11212" spans="1:3" hidden="1">
      <c r="A11212" s="1" t="str">
        <f t="shared" si="175"/>
        <v>UA 1970</v>
      </c>
      <c r="B11212" t="s">
        <v>203</v>
      </c>
      <c r="C11212">
        <v>1970</v>
      </c>
    </row>
    <row r="11213" spans="1:3" hidden="1">
      <c r="A11213" s="1" t="str">
        <f t="shared" si="175"/>
        <v>UA 1971</v>
      </c>
      <c r="B11213" t="s">
        <v>203</v>
      </c>
      <c r="C11213">
        <v>1971</v>
      </c>
    </row>
    <row r="11214" spans="1:3" hidden="1">
      <c r="A11214" s="1" t="str">
        <f t="shared" si="175"/>
        <v>UA 1972</v>
      </c>
      <c r="B11214" t="s">
        <v>203</v>
      </c>
      <c r="C11214">
        <v>1972</v>
      </c>
    </row>
    <row r="11215" spans="1:3" hidden="1">
      <c r="A11215" s="1" t="str">
        <f t="shared" si="175"/>
        <v>UA 1973</v>
      </c>
      <c r="B11215" t="s">
        <v>203</v>
      </c>
      <c r="C11215">
        <v>1973</v>
      </c>
    </row>
    <row r="11216" spans="1:3" hidden="1">
      <c r="A11216" s="1" t="str">
        <f t="shared" si="175"/>
        <v>UA 1974</v>
      </c>
      <c r="B11216" t="s">
        <v>203</v>
      </c>
      <c r="C11216">
        <v>1974</v>
      </c>
    </row>
    <row r="11217" spans="1:8" hidden="1">
      <c r="A11217" s="1" t="str">
        <f t="shared" si="175"/>
        <v>UA 1975</v>
      </c>
      <c r="B11217" t="s">
        <v>203</v>
      </c>
      <c r="C11217">
        <v>1975</v>
      </c>
    </row>
    <row r="11218" spans="1:8" hidden="1">
      <c r="A11218" s="1" t="str">
        <f t="shared" si="175"/>
        <v>UA 1976</v>
      </c>
      <c r="B11218" t="s">
        <v>203</v>
      </c>
      <c r="C11218">
        <v>1976</v>
      </c>
    </row>
    <row r="11219" spans="1:8" hidden="1">
      <c r="A11219" s="1" t="str">
        <f t="shared" si="175"/>
        <v>UA 1977</v>
      </c>
      <c r="B11219" t="s">
        <v>203</v>
      </c>
      <c r="C11219">
        <v>1977</v>
      </c>
    </row>
    <row r="11220" spans="1:8" hidden="1">
      <c r="A11220" s="1" t="str">
        <f t="shared" si="175"/>
        <v>UA 1978</v>
      </c>
      <c r="B11220" t="s">
        <v>203</v>
      </c>
      <c r="C11220">
        <v>1978</v>
      </c>
    </row>
    <row r="11221" spans="1:8" hidden="1">
      <c r="A11221" s="1" t="str">
        <f t="shared" si="175"/>
        <v>UA 1979</v>
      </c>
      <c r="B11221" t="s">
        <v>203</v>
      </c>
      <c r="C11221">
        <v>1979</v>
      </c>
    </row>
    <row r="11222" spans="1:8" hidden="1">
      <c r="A11222" s="1" t="str">
        <f t="shared" si="175"/>
        <v>UA 1980</v>
      </c>
      <c r="B11222" t="s">
        <v>203</v>
      </c>
      <c r="C11222">
        <v>1980</v>
      </c>
    </row>
    <row r="11223" spans="1:8" hidden="1">
      <c r="A11223" s="1" t="str">
        <f t="shared" si="175"/>
        <v>UA 1981</v>
      </c>
      <c r="B11223" t="s">
        <v>203</v>
      </c>
      <c r="C11223">
        <v>1981</v>
      </c>
    </row>
    <row r="11224" spans="1:8" hidden="1">
      <c r="A11224" s="1" t="str">
        <f t="shared" si="175"/>
        <v>UA 1982</v>
      </c>
      <c r="B11224" t="s">
        <v>203</v>
      </c>
      <c r="C11224">
        <v>1982</v>
      </c>
    </row>
    <row r="11225" spans="1:8" hidden="1">
      <c r="A11225" s="1" t="str">
        <f t="shared" si="175"/>
        <v>UA 1983</v>
      </c>
      <c r="B11225" t="s">
        <v>203</v>
      </c>
      <c r="C11225">
        <v>1983</v>
      </c>
    </row>
    <row r="11226" spans="1:8" hidden="1">
      <c r="A11226" s="1" t="str">
        <f t="shared" si="175"/>
        <v>UA 1984</v>
      </c>
      <c r="B11226" t="s">
        <v>203</v>
      </c>
      <c r="C11226">
        <v>1984</v>
      </c>
    </row>
    <row r="11227" spans="1:8" hidden="1">
      <c r="A11227" s="1" t="str">
        <f t="shared" si="175"/>
        <v>UA 1985</v>
      </c>
      <c r="B11227" t="s">
        <v>203</v>
      </c>
      <c r="C11227">
        <v>1985</v>
      </c>
    </row>
    <row r="11228" spans="1:8" hidden="1">
      <c r="A11228" s="1" t="str">
        <f t="shared" si="175"/>
        <v>UA 1986</v>
      </c>
      <c r="B11228" t="s">
        <v>203</v>
      </c>
      <c r="C11228">
        <v>1986</v>
      </c>
    </row>
    <row r="11229" spans="1:8" hidden="1">
      <c r="A11229" s="1" t="str">
        <f t="shared" si="175"/>
        <v>UA 1987</v>
      </c>
      <c r="B11229" t="s">
        <v>203</v>
      </c>
      <c r="C11229">
        <v>1987</v>
      </c>
    </row>
    <row r="11230" spans="1:8" hidden="1">
      <c r="A11230" s="1" t="str">
        <f t="shared" si="175"/>
        <v>UA 1988</v>
      </c>
      <c r="B11230" t="s">
        <v>203</v>
      </c>
      <c r="C11230">
        <v>1988</v>
      </c>
      <c r="D11230">
        <v>10.31</v>
      </c>
      <c r="E11230">
        <v>14.75</v>
      </c>
      <c r="F11230">
        <v>18.48</v>
      </c>
      <c r="G11230">
        <v>22.96</v>
      </c>
      <c r="H11230">
        <v>33.5</v>
      </c>
    </row>
    <row r="11231" spans="1:8" hidden="1">
      <c r="A11231" s="1" t="str">
        <f t="shared" si="175"/>
        <v>UA 1989</v>
      </c>
      <c r="B11231" t="s">
        <v>203</v>
      </c>
      <c r="C11231">
        <v>1989</v>
      </c>
    </row>
    <row r="11232" spans="1:8" hidden="1">
      <c r="A11232" s="1" t="str">
        <f t="shared" si="175"/>
        <v>UA 1990</v>
      </c>
      <c r="B11232" t="s">
        <v>203</v>
      </c>
      <c r="C11232">
        <v>1990</v>
      </c>
    </row>
    <row r="11233" spans="1:8" hidden="1">
      <c r="A11233" s="1" t="str">
        <f t="shared" si="175"/>
        <v>UA 1991</v>
      </c>
      <c r="B11233" t="s">
        <v>203</v>
      </c>
      <c r="C11233">
        <v>1991</v>
      </c>
    </row>
    <row r="11234" spans="1:8" hidden="1">
      <c r="A11234" s="1" t="str">
        <f t="shared" si="175"/>
        <v>UA 1992</v>
      </c>
      <c r="B11234" t="s">
        <v>203</v>
      </c>
      <c r="C11234">
        <v>1992</v>
      </c>
      <c r="D11234">
        <v>8.5</v>
      </c>
      <c r="E11234">
        <v>13.25</v>
      </c>
      <c r="F11234">
        <v>17.21</v>
      </c>
      <c r="G11234">
        <v>22.65</v>
      </c>
      <c r="H11234">
        <v>38.380000000000003</v>
      </c>
    </row>
    <row r="11235" spans="1:8" hidden="1">
      <c r="A11235" s="1" t="str">
        <f t="shared" si="175"/>
        <v>UA 1993</v>
      </c>
      <c r="B11235" t="s">
        <v>203</v>
      </c>
      <c r="C11235">
        <v>1993</v>
      </c>
    </row>
    <row r="11236" spans="1:8" hidden="1">
      <c r="A11236" s="1" t="str">
        <f t="shared" si="175"/>
        <v>UA 1994</v>
      </c>
      <c r="B11236" t="s">
        <v>203</v>
      </c>
      <c r="C11236">
        <v>1994</v>
      </c>
    </row>
    <row r="11237" spans="1:8" hidden="1">
      <c r="A11237" s="1" t="str">
        <f t="shared" si="175"/>
        <v>UA 1995</v>
      </c>
      <c r="B11237" t="s">
        <v>203</v>
      </c>
      <c r="C11237">
        <v>1995</v>
      </c>
      <c r="D11237">
        <v>6.16</v>
      </c>
      <c r="E11237">
        <v>10.77</v>
      </c>
      <c r="F11237">
        <v>15.41</v>
      </c>
      <c r="G11237">
        <v>21.92</v>
      </c>
      <c r="H11237">
        <v>45.73</v>
      </c>
    </row>
    <row r="11238" spans="1:8" hidden="1">
      <c r="A11238" s="1" t="str">
        <f t="shared" si="175"/>
        <v>UA 1996</v>
      </c>
      <c r="B11238" t="s">
        <v>203</v>
      </c>
      <c r="C11238">
        <v>1996</v>
      </c>
      <c r="D11238">
        <v>7.13</v>
      </c>
      <c r="E11238">
        <v>11.96</v>
      </c>
      <c r="F11238">
        <v>16.190000000000001</v>
      </c>
      <c r="G11238">
        <v>22.05</v>
      </c>
      <c r="H11238">
        <v>42.65</v>
      </c>
    </row>
    <row r="11239" spans="1:8" hidden="1">
      <c r="A11239" s="1" t="str">
        <f t="shared" si="175"/>
        <v>UA 1997</v>
      </c>
      <c r="B11239" t="s">
        <v>203</v>
      </c>
      <c r="C11239">
        <v>1997</v>
      </c>
    </row>
    <row r="11240" spans="1:8" hidden="1">
      <c r="A11240" s="1" t="str">
        <f t="shared" si="175"/>
        <v>UA 1998</v>
      </c>
      <c r="B11240" t="s">
        <v>203</v>
      </c>
      <c r="C11240">
        <v>1998</v>
      </c>
    </row>
    <row r="11241" spans="1:8" hidden="1">
      <c r="A11241" s="1" t="str">
        <f t="shared" si="175"/>
        <v>UA 1999</v>
      </c>
      <c r="B11241" t="s">
        <v>203</v>
      </c>
      <c r="C11241">
        <v>1999</v>
      </c>
      <c r="D11241">
        <v>8.8000000000000007</v>
      </c>
      <c r="E11241">
        <v>13.31</v>
      </c>
      <c r="F11241">
        <v>17.41</v>
      </c>
      <c r="G11241">
        <v>22.7</v>
      </c>
      <c r="H11241">
        <v>37.78</v>
      </c>
    </row>
    <row r="11242" spans="1:8" hidden="1">
      <c r="A11242" s="1" t="str">
        <f t="shared" si="175"/>
        <v>UA 2000</v>
      </c>
      <c r="B11242" t="s">
        <v>203</v>
      </c>
      <c r="C11242">
        <v>2000</v>
      </c>
    </row>
    <row r="11243" spans="1:8" hidden="1">
      <c r="A11243" s="1" t="str">
        <f t="shared" si="175"/>
        <v>UA 2001</v>
      </c>
      <c r="B11243" t="s">
        <v>203</v>
      </c>
      <c r="C11243">
        <v>2001</v>
      </c>
    </row>
    <row r="11244" spans="1:8" hidden="1">
      <c r="A11244" s="1" t="str">
        <f t="shared" si="175"/>
        <v>UA 2002</v>
      </c>
      <c r="B11244" t="s">
        <v>203</v>
      </c>
      <c r="C11244">
        <v>2002</v>
      </c>
      <c r="D11244">
        <v>8.77</v>
      </c>
      <c r="E11244">
        <v>13.31</v>
      </c>
      <c r="F11244">
        <v>17.309999999999999</v>
      </c>
      <c r="G11244">
        <v>22.63</v>
      </c>
      <c r="H11244">
        <v>37.979999999999997</v>
      </c>
    </row>
    <row r="11245" spans="1:8" hidden="1">
      <c r="A11245" s="1" t="str">
        <f t="shared" si="175"/>
        <v>UA 2003</v>
      </c>
      <c r="B11245" t="s">
        <v>203</v>
      </c>
      <c r="C11245">
        <v>2003</v>
      </c>
      <c r="D11245">
        <v>9.09</v>
      </c>
      <c r="E11245">
        <v>13.4</v>
      </c>
      <c r="F11245">
        <v>17.18</v>
      </c>
      <c r="G11245">
        <v>22.34</v>
      </c>
      <c r="H11245">
        <v>37.99</v>
      </c>
    </row>
    <row r="11246" spans="1:8" hidden="1">
      <c r="A11246" s="1" t="str">
        <f t="shared" si="175"/>
        <v>UA 2004</v>
      </c>
      <c r="B11246" t="s">
        <v>203</v>
      </c>
      <c r="C11246">
        <v>2004</v>
      </c>
      <c r="D11246">
        <v>8.7899999999999991</v>
      </c>
      <c r="E11246">
        <v>13.39</v>
      </c>
      <c r="F11246">
        <v>17.3</v>
      </c>
      <c r="G11246">
        <v>22.67</v>
      </c>
      <c r="H11246">
        <v>37.86</v>
      </c>
    </row>
    <row r="11247" spans="1:8" hidden="1">
      <c r="A11247" s="1" t="str">
        <f t="shared" si="175"/>
        <v>UA 2005</v>
      </c>
      <c r="B11247" t="s">
        <v>203</v>
      </c>
      <c r="C11247">
        <v>2005</v>
      </c>
      <c r="D11247">
        <v>8.8000000000000007</v>
      </c>
      <c r="E11247">
        <v>13.31</v>
      </c>
      <c r="F11247">
        <v>17.239999999999998</v>
      </c>
      <c r="G11247">
        <v>22.64</v>
      </c>
      <c r="H11247">
        <v>38</v>
      </c>
    </row>
    <row r="11248" spans="1:8" hidden="1">
      <c r="A11248" s="1" t="str">
        <f t="shared" si="175"/>
        <v>UA 2006</v>
      </c>
      <c r="B11248" t="s">
        <v>203</v>
      </c>
      <c r="C11248">
        <v>2006</v>
      </c>
      <c r="D11248">
        <v>8.7799999999999994</v>
      </c>
      <c r="E11248">
        <v>13.13</v>
      </c>
      <c r="F11248">
        <v>17.03</v>
      </c>
      <c r="G11248">
        <v>22.29</v>
      </c>
      <c r="H11248">
        <v>38.770000000000003</v>
      </c>
    </row>
    <row r="11249" spans="1:8" hidden="1">
      <c r="A11249" s="1" t="str">
        <f t="shared" si="175"/>
        <v>UA 2007</v>
      </c>
      <c r="B11249" t="s">
        <v>203</v>
      </c>
      <c r="C11249">
        <v>2007</v>
      </c>
      <c r="D11249">
        <v>9.0500000000000007</v>
      </c>
      <c r="E11249">
        <v>13.4</v>
      </c>
      <c r="F11249">
        <v>17.32</v>
      </c>
      <c r="G11249">
        <v>22.43</v>
      </c>
      <c r="H11249">
        <v>37.79</v>
      </c>
    </row>
    <row r="11250" spans="1:8" hidden="1">
      <c r="A11250" s="1" t="str">
        <f t="shared" si="175"/>
        <v>UA 2008</v>
      </c>
      <c r="B11250" t="s">
        <v>203</v>
      </c>
      <c r="C11250">
        <v>2008</v>
      </c>
      <c r="D11250">
        <v>9.64</v>
      </c>
      <c r="E11250">
        <v>13.85</v>
      </c>
      <c r="F11250">
        <v>17.59</v>
      </c>
      <c r="G11250">
        <v>22.53</v>
      </c>
      <c r="H11250">
        <v>36.380000000000003</v>
      </c>
    </row>
    <row r="11251" spans="1:8" hidden="1">
      <c r="A11251" s="1" t="str">
        <f t="shared" si="175"/>
        <v>UA 2009</v>
      </c>
      <c r="B11251" t="s">
        <v>203</v>
      </c>
      <c r="C11251">
        <v>2009</v>
      </c>
      <c r="D11251">
        <v>9.99</v>
      </c>
      <c r="E11251">
        <v>14.25</v>
      </c>
      <c r="F11251">
        <v>17.809999999999999</v>
      </c>
      <c r="G11251">
        <v>22.52</v>
      </c>
      <c r="H11251">
        <v>35.42</v>
      </c>
    </row>
    <row r="11252" spans="1:8" hidden="1">
      <c r="A11252" s="1" t="str">
        <f t="shared" si="175"/>
        <v>UA 2010</v>
      </c>
      <c r="B11252" t="s">
        <v>203</v>
      </c>
      <c r="C11252">
        <v>2010</v>
      </c>
      <c r="D11252">
        <v>10.210000000000001</v>
      </c>
      <c r="E11252">
        <v>14.3</v>
      </c>
      <c r="F11252">
        <v>17.93</v>
      </c>
      <c r="G11252">
        <v>22.39</v>
      </c>
      <c r="H11252">
        <v>35.159999999999997</v>
      </c>
    </row>
    <row r="11253" spans="1:8" hidden="1">
      <c r="A11253" s="1" t="str">
        <f t="shared" si="175"/>
        <v>UA 2011</v>
      </c>
      <c r="B11253" t="s">
        <v>203</v>
      </c>
      <c r="C11253">
        <v>2011</v>
      </c>
      <c r="D11253">
        <v>10.24</v>
      </c>
      <c r="E11253">
        <v>14.43</v>
      </c>
      <c r="F11253">
        <v>17.95</v>
      </c>
      <c r="G11253">
        <v>22.5</v>
      </c>
      <c r="H11253">
        <v>34.869999999999997</v>
      </c>
    </row>
    <row r="11254" spans="1:8" hidden="1">
      <c r="A11254" s="1" t="str">
        <f t="shared" si="175"/>
        <v>UA 2012</v>
      </c>
      <c r="B11254" t="s">
        <v>203</v>
      </c>
      <c r="C11254">
        <v>2012</v>
      </c>
      <c r="D11254">
        <v>10.220000000000001</v>
      </c>
      <c r="E11254">
        <v>14.31</v>
      </c>
      <c r="F11254">
        <v>17.89</v>
      </c>
      <c r="G11254">
        <v>22.55</v>
      </c>
      <c r="H11254">
        <v>35.020000000000003</v>
      </c>
    </row>
    <row r="11255" spans="1:8" hidden="1">
      <c r="A11255" s="1" t="str">
        <f t="shared" si="175"/>
        <v>UA 2013</v>
      </c>
      <c r="B11255" t="s">
        <v>203</v>
      </c>
      <c r="C11255">
        <v>2013</v>
      </c>
      <c r="D11255">
        <v>10.27</v>
      </c>
      <c r="E11255">
        <v>14.53</v>
      </c>
      <c r="F11255">
        <v>17.93</v>
      </c>
      <c r="G11255">
        <v>22.21</v>
      </c>
      <c r="H11255">
        <v>35.049999999999997</v>
      </c>
    </row>
    <row r="11256" spans="1:8" hidden="1">
      <c r="A11256" s="1" t="str">
        <f t="shared" si="175"/>
        <v>UA 2014</v>
      </c>
      <c r="B11256" t="s">
        <v>203</v>
      </c>
      <c r="C11256">
        <v>2014</v>
      </c>
    </row>
    <row r="11257" spans="1:8" hidden="1">
      <c r="A11257" s="1" t="str">
        <f t="shared" si="175"/>
        <v>UA 2015</v>
      </c>
      <c r="B11257" t="s">
        <v>203</v>
      </c>
      <c r="C11257">
        <v>2015</v>
      </c>
    </row>
    <row r="11258" spans="1:8" hidden="1">
      <c r="A11258" s="1" t="str">
        <f t="shared" si="175"/>
        <v>UG 1960</v>
      </c>
      <c r="B11258" t="s">
        <v>202</v>
      </c>
      <c r="C11258">
        <v>1960</v>
      </c>
    </row>
    <row r="11259" spans="1:8" hidden="1">
      <c r="A11259" s="1" t="str">
        <f t="shared" si="175"/>
        <v>UG 1961</v>
      </c>
      <c r="B11259" t="s">
        <v>202</v>
      </c>
      <c r="C11259">
        <v>1961</v>
      </c>
    </row>
    <row r="11260" spans="1:8" hidden="1">
      <c r="A11260" s="1" t="str">
        <f t="shared" si="175"/>
        <v>UG 1962</v>
      </c>
      <c r="B11260" t="s">
        <v>202</v>
      </c>
      <c r="C11260">
        <v>1962</v>
      </c>
    </row>
    <row r="11261" spans="1:8" hidden="1">
      <c r="A11261" s="1" t="str">
        <f t="shared" si="175"/>
        <v>UG 1963</v>
      </c>
      <c r="B11261" t="s">
        <v>202</v>
      </c>
      <c r="C11261">
        <v>1963</v>
      </c>
    </row>
    <row r="11262" spans="1:8" hidden="1">
      <c r="A11262" s="1" t="str">
        <f t="shared" si="175"/>
        <v>UG 1964</v>
      </c>
      <c r="B11262" t="s">
        <v>202</v>
      </c>
      <c r="C11262">
        <v>1964</v>
      </c>
    </row>
    <row r="11263" spans="1:8" hidden="1">
      <c r="A11263" s="1" t="str">
        <f t="shared" si="175"/>
        <v>UG 1965</v>
      </c>
      <c r="B11263" t="s">
        <v>202</v>
      </c>
      <c r="C11263">
        <v>1965</v>
      </c>
    </row>
    <row r="11264" spans="1:8" hidden="1">
      <c r="A11264" s="1" t="str">
        <f t="shared" si="175"/>
        <v>UG 1966</v>
      </c>
      <c r="B11264" t="s">
        <v>202</v>
      </c>
      <c r="C11264">
        <v>1966</v>
      </c>
    </row>
    <row r="11265" spans="1:3" hidden="1">
      <c r="A11265" s="1" t="str">
        <f t="shared" si="175"/>
        <v>UG 1967</v>
      </c>
      <c r="B11265" t="s">
        <v>202</v>
      </c>
      <c r="C11265">
        <v>1967</v>
      </c>
    </row>
    <row r="11266" spans="1:3" hidden="1">
      <c r="A11266" s="1" t="str">
        <f t="shared" si="175"/>
        <v>UG 1968</v>
      </c>
      <c r="B11266" t="s">
        <v>202</v>
      </c>
      <c r="C11266">
        <v>1968</v>
      </c>
    </row>
    <row r="11267" spans="1:3" hidden="1">
      <c r="A11267" s="1" t="str">
        <f t="shared" ref="A11267:A11330" si="176">CONCATENATE(B11267," ",C11267)</f>
        <v>UG 1969</v>
      </c>
      <c r="B11267" t="s">
        <v>202</v>
      </c>
      <c r="C11267">
        <v>1969</v>
      </c>
    </row>
    <row r="11268" spans="1:3" hidden="1">
      <c r="A11268" s="1" t="str">
        <f t="shared" si="176"/>
        <v>UG 1970</v>
      </c>
      <c r="B11268" t="s">
        <v>202</v>
      </c>
      <c r="C11268">
        <v>1970</v>
      </c>
    </row>
    <row r="11269" spans="1:3" hidden="1">
      <c r="A11269" s="1" t="str">
        <f t="shared" si="176"/>
        <v>UG 1971</v>
      </c>
      <c r="B11269" t="s">
        <v>202</v>
      </c>
      <c r="C11269">
        <v>1971</v>
      </c>
    </row>
    <row r="11270" spans="1:3" hidden="1">
      <c r="A11270" s="1" t="str">
        <f t="shared" si="176"/>
        <v>UG 1972</v>
      </c>
      <c r="B11270" t="s">
        <v>202</v>
      </c>
      <c r="C11270">
        <v>1972</v>
      </c>
    </row>
    <row r="11271" spans="1:3" hidden="1">
      <c r="A11271" s="1" t="str">
        <f t="shared" si="176"/>
        <v>UG 1973</v>
      </c>
      <c r="B11271" t="s">
        <v>202</v>
      </c>
      <c r="C11271">
        <v>1973</v>
      </c>
    </row>
    <row r="11272" spans="1:3" hidden="1">
      <c r="A11272" s="1" t="str">
        <f t="shared" si="176"/>
        <v>UG 1974</v>
      </c>
      <c r="B11272" t="s">
        <v>202</v>
      </c>
      <c r="C11272">
        <v>1974</v>
      </c>
    </row>
    <row r="11273" spans="1:3" hidden="1">
      <c r="A11273" s="1" t="str">
        <f t="shared" si="176"/>
        <v>UG 1975</v>
      </c>
      <c r="B11273" t="s">
        <v>202</v>
      </c>
      <c r="C11273">
        <v>1975</v>
      </c>
    </row>
    <row r="11274" spans="1:3" hidden="1">
      <c r="A11274" s="1" t="str">
        <f t="shared" si="176"/>
        <v>UG 1976</v>
      </c>
      <c r="B11274" t="s">
        <v>202</v>
      </c>
      <c r="C11274">
        <v>1976</v>
      </c>
    </row>
    <row r="11275" spans="1:3" hidden="1">
      <c r="A11275" s="1" t="str">
        <f t="shared" si="176"/>
        <v>UG 1977</v>
      </c>
      <c r="B11275" t="s">
        <v>202</v>
      </c>
      <c r="C11275">
        <v>1977</v>
      </c>
    </row>
    <row r="11276" spans="1:3" hidden="1">
      <c r="A11276" s="1" t="str">
        <f t="shared" si="176"/>
        <v>UG 1978</v>
      </c>
      <c r="B11276" t="s">
        <v>202</v>
      </c>
      <c r="C11276">
        <v>1978</v>
      </c>
    </row>
    <row r="11277" spans="1:3" hidden="1">
      <c r="A11277" s="1" t="str">
        <f t="shared" si="176"/>
        <v>UG 1979</v>
      </c>
      <c r="B11277" t="s">
        <v>202</v>
      </c>
      <c r="C11277">
        <v>1979</v>
      </c>
    </row>
    <row r="11278" spans="1:3" hidden="1">
      <c r="A11278" s="1" t="str">
        <f t="shared" si="176"/>
        <v>UG 1980</v>
      </c>
      <c r="B11278" t="s">
        <v>202</v>
      </c>
      <c r="C11278">
        <v>1980</v>
      </c>
    </row>
    <row r="11279" spans="1:3" hidden="1">
      <c r="A11279" s="1" t="str">
        <f t="shared" si="176"/>
        <v>UG 1981</v>
      </c>
      <c r="B11279" t="s">
        <v>202</v>
      </c>
      <c r="C11279">
        <v>1981</v>
      </c>
    </row>
    <row r="11280" spans="1:3" hidden="1">
      <c r="A11280" s="1" t="str">
        <f t="shared" si="176"/>
        <v>UG 1982</v>
      </c>
      <c r="B11280" t="s">
        <v>202</v>
      </c>
      <c r="C11280">
        <v>1982</v>
      </c>
    </row>
    <row r="11281" spans="1:8" hidden="1">
      <c r="A11281" s="1" t="str">
        <f t="shared" si="176"/>
        <v>UG 1983</v>
      </c>
      <c r="B11281" t="s">
        <v>202</v>
      </c>
      <c r="C11281">
        <v>1983</v>
      </c>
    </row>
    <row r="11282" spans="1:8" hidden="1">
      <c r="A11282" s="1" t="str">
        <f t="shared" si="176"/>
        <v>UG 1984</v>
      </c>
      <c r="B11282" t="s">
        <v>202</v>
      </c>
      <c r="C11282">
        <v>1984</v>
      </c>
    </row>
    <row r="11283" spans="1:8" hidden="1">
      <c r="A11283" s="1" t="str">
        <f t="shared" si="176"/>
        <v>UG 1985</v>
      </c>
      <c r="B11283" t="s">
        <v>202</v>
      </c>
      <c r="C11283">
        <v>1985</v>
      </c>
    </row>
    <row r="11284" spans="1:8" hidden="1">
      <c r="A11284" s="1" t="str">
        <f t="shared" si="176"/>
        <v>UG 1986</v>
      </c>
      <c r="B11284" t="s">
        <v>202</v>
      </c>
      <c r="C11284">
        <v>1986</v>
      </c>
    </row>
    <row r="11285" spans="1:8" hidden="1">
      <c r="A11285" s="1" t="str">
        <f t="shared" si="176"/>
        <v>UG 1987</v>
      </c>
      <c r="B11285" t="s">
        <v>202</v>
      </c>
      <c r="C11285">
        <v>1987</v>
      </c>
    </row>
    <row r="11286" spans="1:8" hidden="1">
      <c r="A11286" s="1" t="str">
        <f t="shared" si="176"/>
        <v>UG 1988</v>
      </c>
      <c r="B11286" t="s">
        <v>202</v>
      </c>
      <c r="C11286">
        <v>1988</v>
      </c>
    </row>
    <row r="11287" spans="1:8" hidden="1">
      <c r="A11287" s="1" t="str">
        <f t="shared" si="176"/>
        <v>UG 1989</v>
      </c>
      <c r="B11287" t="s">
        <v>202</v>
      </c>
      <c r="C11287">
        <v>1989</v>
      </c>
      <c r="D11287">
        <v>4.9400000000000004</v>
      </c>
      <c r="E11287">
        <v>9.2799999999999994</v>
      </c>
      <c r="F11287">
        <v>14.25</v>
      </c>
      <c r="G11287">
        <v>21.6</v>
      </c>
      <c r="H11287">
        <v>49.92</v>
      </c>
    </row>
    <row r="11288" spans="1:8" hidden="1">
      <c r="A11288" s="1" t="str">
        <f t="shared" si="176"/>
        <v>UG 1990</v>
      </c>
      <c r="B11288" t="s">
        <v>202</v>
      </c>
      <c r="C11288">
        <v>1990</v>
      </c>
    </row>
    <row r="11289" spans="1:8" hidden="1">
      <c r="A11289" s="1" t="str">
        <f t="shared" si="176"/>
        <v>UG 1991</v>
      </c>
      <c r="B11289" t="s">
        <v>202</v>
      </c>
      <c r="C11289">
        <v>1991</v>
      </c>
    </row>
    <row r="11290" spans="1:8" hidden="1">
      <c r="A11290" s="1" t="str">
        <f t="shared" si="176"/>
        <v>UG 1992</v>
      </c>
      <c r="B11290" t="s">
        <v>202</v>
      </c>
      <c r="C11290">
        <v>1992</v>
      </c>
      <c r="D11290">
        <v>6.18</v>
      </c>
      <c r="E11290">
        <v>10.41</v>
      </c>
      <c r="F11290">
        <v>14.64</v>
      </c>
      <c r="G11290">
        <v>20.61</v>
      </c>
      <c r="H11290">
        <v>48.17</v>
      </c>
    </row>
    <row r="11291" spans="1:8" hidden="1">
      <c r="A11291" s="1" t="str">
        <f t="shared" si="176"/>
        <v>UG 1993</v>
      </c>
      <c r="B11291" t="s">
        <v>202</v>
      </c>
      <c r="C11291">
        <v>1993</v>
      </c>
    </row>
    <row r="11292" spans="1:8" hidden="1">
      <c r="A11292" s="1" t="str">
        <f t="shared" si="176"/>
        <v>UG 1994</v>
      </c>
      <c r="B11292" t="s">
        <v>202</v>
      </c>
      <c r="C11292">
        <v>1994</v>
      </c>
    </row>
    <row r="11293" spans="1:8" hidden="1">
      <c r="A11293" s="1" t="str">
        <f t="shared" si="176"/>
        <v>UG 1995</v>
      </c>
      <c r="B11293" t="s">
        <v>202</v>
      </c>
      <c r="C11293">
        <v>1995</v>
      </c>
    </row>
    <row r="11294" spans="1:8" hidden="1">
      <c r="A11294" s="1" t="str">
        <f t="shared" si="176"/>
        <v>UG 1996</v>
      </c>
      <c r="B11294" t="s">
        <v>202</v>
      </c>
      <c r="C11294">
        <v>1996</v>
      </c>
      <c r="D11294">
        <v>6.82</v>
      </c>
      <c r="E11294">
        <v>10.76</v>
      </c>
      <c r="F11294">
        <v>14.88</v>
      </c>
      <c r="G11294">
        <v>21.09</v>
      </c>
      <c r="H11294">
        <v>46.46</v>
      </c>
    </row>
    <row r="11295" spans="1:8" hidden="1">
      <c r="A11295" s="1" t="str">
        <f t="shared" si="176"/>
        <v>UG 1997</v>
      </c>
      <c r="B11295" t="s">
        <v>202</v>
      </c>
      <c r="C11295">
        <v>1997</v>
      </c>
    </row>
    <row r="11296" spans="1:8" hidden="1">
      <c r="A11296" s="1" t="str">
        <f t="shared" si="176"/>
        <v>UG 1998</v>
      </c>
      <c r="B11296" t="s">
        <v>202</v>
      </c>
      <c r="C11296">
        <v>1998</v>
      </c>
    </row>
    <row r="11297" spans="1:8" hidden="1">
      <c r="A11297" s="1" t="str">
        <f t="shared" si="176"/>
        <v>UG 1999</v>
      </c>
      <c r="B11297" t="s">
        <v>202</v>
      </c>
      <c r="C11297">
        <v>1999</v>
      </c>
      <c r="D11297">
        <v>5.94</v>
      </c>
      <c r="E11297">
        <v>10</v>
      </c>
      <c r="F11297">
        <v>14.05</v>
      </c>
      <c r="G11297">
        <v>20.27</v>
      </c>
      <c r="H11297">
        <v>49.74</v>
      </c>
    </row>
    <row r="11298" spans="1:8" hidden="1">
      <c r="A11298" s="1" t="str">
        <f t="shared" si="176"/>
        <v>UG 2000</v>
      </c>
      <c r="B11298" t="s">
        <v>202</v>
      </c>
      <c r="C11298">
        <v>2000</v>
      </c>
    </row>
    <row r="11299" spans="1:8" hidden="1">
      <c r="A11299" s="1" t="str">
        <f t="shared" si="176"/>
        <v>UG 2001</v>
      </c>
      <c r="B11299" t="s">
        <v>202</v>
      </c>
      <c r="C11299">
        <v>2001</v>
      </c>
    </row>
    <row r="11300" spans="1:8" hidden="1">
      <c r="A11300" s="1" t="str">
        <f t="shared" si="176"/>
        <v>UG 2002</v>
      </c>
      <c r="B11300" t="s">
        <v>202</v>
      </c>
      <c r="C11300">
        <v>2002</v>
      </c>
      <c r="D11300">
        <v>5.87</v>
      </c>
      <c r="E11300">
        <v>9.57</v>
      </c>
      <c r="F11300">
        <v>13.28</v>
      </c>
      <c r="G11300">
        <v>19.14</v>
      </c>
      <c r="H11300">
        <v>52.14</v>
      </c>
    </row>
    <row r="11301" spans="1:8" hidden="1">
      <c r="A11301" s="1" t="str">
        <f t="shared" si="176"/>
        <v>UG 2003</v>
      </c>
      <c r="B11301" t="s">
        <v>202</v>
      </c>
      <c r="C11301">
        <v>2003</v>
      </c>
    </row>
    <row r="11302" spans="1:8" hidden="1">
      <c r="A11302" s="1" t="str">
        <f t="shared" si="176"/>
        <v>UG 2004</v>
      </c>
      <c r="B11302" t="s">
        <v>202</v>
      </c>
      <c r="C11302">
        <v>2004</v>
      </c>
    </row>
    <row r="11303" spans="1:8" hidden="1">
      <c r="A11303" s="1" t="str">
        <f t="shared" si="176"/>
        <v>UG 2005</v>
      </c>
      <c r="B11303" t="s">
        <v>202</v>
      </c>
      <c r="C11303">
        <v>2005</v>
      </c>
      <c r="D11303">
        <v>6.06</v>
      </c>
      <c r="E11303">
        <v>9.86</v>
      </c>
      <c r="F11303">
        <v>13.83</v>
      </c>
      <c r="G11303">
        <v>20.43</v>
      </c>
      <c r="H11303">
        <v>49.83</v>
      </c>
    </row>
    <row r="11304" spans="1:8" hidden="1">
      <c r="A11304" s="1" t="str">
        <f t="shared" si="176"/>
        <v>UG 2006</v>
      </c>
      <c r="B11304" t="s">
        <v>202</v>
      </c>
      <c r="C11304">
        <v>2006</v>
      </c>
    </row>
    <row r="11305" spans="1:8" hidden="1">
      <c r="A11305" s="1" t="str">
        <f t="shared" si="176"/>
        <v>UG 2007</v>
      </c>
      <c r="B11305" t="s">
        <v>202</v>
      </c>
      <c r="C11305">
        <v>2007</v>
      </c>
    </row>
    <row r="11306" spans="1:8" hidden="1">
      <c r="A11306" s="1" t="str">
        <f t="shared" si="176"/>
        <v>UG 2008</v>
      </c>
      <c r="B11306" t="s">
        <v>202</v>
      </c>
      <c r="C11306">
        <v>2008</v>
      </c>
    </row>
    <row r="11307" spans="1:8" hidden="1">
      <c r="A11307" s="1" t="str">
        <f t="shared" si="176"/>
        <v>UG 2009</v>
      </c>
      <c r="B11307" t="s">
        <v>202</v>
      </c>
      <c r="C11307">
        <v>2009</v>
      </c>
      <c r="D11307">
        <v>5.92</v>
      </c>
      <c r="E11307">
        <v>9.7899999999999991</v>
      </c>
      <c r="F11307">
        <v>13.51</v>
      </c>
      <c r="G11307">
        <v>19.559999999999999</v>
      </c>
      <c r="H11307">
        <v>51.23</v>
      </c>
    </row>
    <row r="11308" spans="1:8" hidden="1">
      <c r="A11308" s="1" t="str">
        <f t="shared" si="176"/>
        <v>UG 2010</v>
      </c>
      <c r="B11308" t="s">
        <v>202</v>
      </c>
      <c r="C11308">
        <v>2010</v>
      </c>
    </row>
    <row r="11309" spans="1:8" hidden="1">
      <c r="A11309" s="1" t="str">
        <f t="shared" si="176"/>
        <v>UG 2011</v>
      </c>
      <c r="B11309" t="s">
        <v>202</v>
      </c>
      <c r="C11309">
        <v>2011</v>
      </c>
    </row>
    <row r="11310" spans="1:8" hidden="1">
      <c r="A11310" s="1" t="str">
        <f t="shared" si="176"/>
        <v>UG 2012</v>
      </c>
      <c r="B11310" t="s">
        <v>202</v>
      </c>
      <c r="C11310">
        <v>2012</v>
      </c>
      <c r="D11310">
        <v>6.08</v>
      </c>
      <c r="E11310">
        <v>10.07</v>
      </c>
      <c r="F11310">
        <v>14</v>
      </c>
      <c r="G11310">
        <v>20.420000000000002</v>
      </c>
      <c r="H11310">
        <v>49.43</v>
      </c>
    </row>
    <row r="11311" spans="1:8" hidden="1">
      <c r="A11311" s="1" t="str">
        <f t="shared" si="176"/>
        <v>UG 2013</v>
      </c>
      <c r="B11311" t="s">
        <v>202</v>
      </c>
      <c r="C11311">
        <v>2013</v>
      </c>
    </row>
    <row r="11312" spans="1:8" hidden="1">
      <c r="A11312" s="1" t="str">
        <f t="shared" si="176"/>
        <v>UG 2014</v>
      </c>
      <c r="B11312" t="s">
        <v>202</v>
      </c>
      <c r="C11312">
        <v>2014</v>
      </c>
    </row>
    <row r="11313" spans="1:3" hidden="1">
      <c r="A11313" s="1" t="str">
        <f t="shared" si="176"/>
        <v>UG 2015</v>
      </c>
      <c r="B11313" t="s">
        <v>202</v>
      </c>
      <c r="C11313">
        <v>2015</v>
      </c>
    </row>
    <row r="11314" spans="1:3" hidden="1">
      <c r="A11314" s="1" t="str">
        <f t="shared" si="176"/>
        <v>US 1960</v>
      </c>
      <c r="B11314" t="s">
        <v>205</v>
      </c>
      <c r="C11314">
        <v>1960</v>
      </c>
    </row>
    <row r="11315" spans="1:3" hidden="1">
      <c r="A11315" s="1" t="str">
        <f t="shared" si="176"/>
        <v>US 1961</v>
      </c>
      <c r="B11315" t="s">
        <v>205</v>
      </c>
      <c r="C11315">
        <v>1961</v>
      </c>
    </row>
    <row r="11316" spans="1:3" hidden="1">
      <c r="A11316" s="1" t="str">
        <f t="shared" si="176"/>
        <v>US 1962</v>
      </c>
      <c r="B11316" t="s">
        <v>205</v>
      </c>
      <c r="C11316">
        <v>1962</v>
      </c>
    </row>
    <row r="11317" spans="1:3" hidden="1">
      <c r="A11317" s="1" t="str">
        <f t="shared" si="176"/>
        <v>US 1963</v>
      </c>
      <c r="B11317" t="s">
        <v>205</v>
      </c>
      <c r="C11317">
        <v>1963</v>
      </c>
    </row>
    <row r="11318" spans="1:3" hidden="1">
      <c r="A11318" s="1" t="str">
        <f t="shared" si="176"/>
        <v>US 1964</v>
      </c>
      <c r="B11318" t="s">
        <v>205</v>
      </c>
      <c r="C11318">
        <v>1964</v>
      </c>
    </row>
    <row r="11319" spans="1:3" hidden="1">
      <c r="A11319" s="1" t="str">
        <f t="shared" si="176"/>
        <v>US 1965</v>
      </c>
      <c r="B11319" t="s">
        <v>205</v>
      </c>
      <c r="C11319">
        <v>1965</v>
      </c>
    </row>
    <row r="11320" spans="1:3" hidden="1">
      <c r="A11320" s="1" t="str">
        <f t="shared" si="176"/>
        <v>US 1966</v>
      </c>
      <c r="B11320" t="s">
        <v>205</v>
      </c>
      <c r="C11320">
        <v>1966</v>
      </c>
    </row>
    <row r="11321" spans="1:3" hidden="1">
      <c r="A11321" s="1" t="str">
        <f t="shared" si="176"/>
        <v>US 1967</v>
      </c>
      <c r="B11321" t="s">
        <v>205</v>
      </c>
      <c r="C11321">
        <v>1967</v>
      </c>
    </row>
    <row r="11322" spans="1:3" hidden="1">
      <c r="A11322" s="1" t="str">
        <f t="shared" si="176"/>
        <v>US 1968</v>
      </c>
      <c r="B11322" t="s">
        <v>205</v>
      </c>
      <c r="C11322">
        <v>1968</v>
      </c>
    </row>
    <row r="11323" spans="1:3" hidden="1">
      <c r="A11323" s="1" t="str">
        <f t="shared" si="176"/>
        <v>US 1969</v>
      </c>
      <c r="B11323" t="s">
        <v>205</v>
      </c>
      <c r="C11323">
        <v>1969</v>
      </c>
    </row>
    <row r="11324" spans="1:3" hidden="1">
      <c r="A11324" s="1" t="str">
        <f t="shared" si="176"/>
        <v>US 1970</v>
      </c>
      <c r="B11324" t="s">
        <v>205</v>
      </c>
      <c r="C11324">
        <v>1970</v>
      </c>
    </row>
    <row r="11325" spans="1:3" hidden="1">
      <c r="A11325" s="1" t="str">
        <f t="shared" si="176"/>
        <v>US 1971</v>
      </c>
      <c r="B11325" t="s">
        <v>205</v>
      </c>
      <c r="C11325">
        <v>1971</v>
      </c>
    </row>
    <row r="11326" spans="1:3" hidden="1">
      <c r="A11326" s="1" t="str">
        <f t="shared" si="176"/>
        <v>US 1972</v>
      </c>
      <c r="B11326" t="s">
        <v>205</v>
      </c>
      <c r="C11326">
        <v>1972</v>
      </c>
    </row>
    <row r="11327" spans="1:3" hidden="1">
      <c r="A11327" s="1" t="str">
        <f t="shared" si="176"/>
        <v>US 1973</v>
      </c>
      <c r="B11327" t="s">
        <v>205</v>
      </c>
      <c r="C11327">
        <v>1973</v>
      </c>
    </row>
    <row r="11328" spans="1:3" hidden="1">
      <c r="A11328" s="1" t="str">
        <f t="shared" si="176"/>
        <v>US 1974</v>
      </c>
      <c r="B11328" t="s">
        <v>205</v>
      </c>
      <c r="C11328">
        <v>1974</v>
      </c>
    </row>
    <row r="11329" spans="1:8" hidden="1">
      <c r="A11329" s="1" t="str">
        <f t="shared" si="176"/>
        <v>US 1975</v>
      </c>
      <c r="B11329" t="s">
        <v>205</v>
      </c>
      <c r="C11329">
        <v>1975</v>
      </c>
    </row>
    <row r="11330" spans="1:8" hidden="1">
      <c r="A11330" s="1" t="str">
        <f t="shared" si="176"/>
        <v>US 1976</v>
      </c>
      <c r="B11330" t="s">
        <v>205</v>
      </c>
      <c r="C11330">
        <v>1976</v>
      </c>
    </row>
    <row r="11331" spans="1:8" hidden="1">
      <c r="A11331" s="1" t="str">
        <f t="shared" ref="A11331:A11394" si="177">CONCATENATE(B11331," ",C11331)</f>
        <v>US 1977</v>
      </c>
      <c r="B11331" t="s">
        <v>205</v>
      </c>
      <c r="C11331">
        <v>1977</v>
      </c>
    </row>
    <row r="11332" spans="1:8" hidden="1">
      <c r="A11332" s="1" t="str">
        <f t="shared" si="177"/>
        <v>US 1978</v>
      </c>
      <c r="B11332" t="s">
        <v>205</v>
      </c>
      <c r="C11332">
        <v>1978</v>
      </c>
    </row>
    <row r="11333" spans="1:8" hidden="1">
      <c r="A11333" s="1" t="str">
        <f t="shared" si="177"/>
        <v>US 1979</v>
      </c>
      <c r="B11333" t="s">
        <v>205</v>
      </c>
      <c r="C11333">
        <v>1979</v>
      </c>
    </row>
    <row r="11334" spans="1:8" hidden="1">
      <c r="A11334" s="1" t="str">
        <f t="shared" si="177"/>
        <v>US 1980</v>
      </c>
      <c r="B11334" t="s">
        <v>205</v>
      </c>
      <c r="C11334">
        <v>1980</v>
      </c>
    </row>
    <row r="11335" spans="1:8" hidden="1">
      <c r="A11335" s="1" t="str">
        <f t="shared" si="177"/>
        <v>US 1981</v>
      </c>
      <c r="B11335" t="s">
        <v>205</v>
      </c>
      <c r="C11335">
        <v>1981</v>
      </c>
    </row>
    <row r="11336" spans="1:8" hidden="1">
      <c r="A11336" s="1" t="str">
        <f t="shared" si="177"/>
        <v>US 1982</v>
      </c>
      <c r="B11336" t="s">
        <v>205</v>
      </c>
      <c r="C11336">
        <v>1982</v>
      </c>
    </row>
    <row r="11337" spans="1:8" hidden="1">
      <c r="A11337" s="1" t="str">
        <f t="shared" si="177"/>
        <v>US 1983</v>
      </c>
      <c r="B11337" t="s">
        <v>205</v>
      </c>
      <c r="C11337">
        <v>1983</v>
      </c>
    </row>
    <row r="11338" spans="1:8" hidden="1">
      <c r="A11338" s="1" t="str">
        <f t="shared" si="177"/>
        <v>US 1984</v>
      </c>
      <c r="B11338" t="s">
        <v>205</v>
      </c>
      <c r="C11338">
        <v>1984</v>
      </c>
    </row>
    <row r="11339" spans="1:8" hidden="1">
      <c r="A11339" s="1" t="str">
        <f t="shared" si="177"/>
        <v>US 1985</v>
      </c>
      <c r="B11339" t="s">
        <v>205</v>
      </c>
      <c r="C11339">
        <v>1985</v>
      </c>
    </row>
    <row r="11340" spans="1:8" hidden="1">
      <c r="A11340" s="1" t="str">
        <f t="shared" si="177"/>
        <v>US 1986</v>
      </c>
      <c r="B11340" t="s">
        <v>205</v>
      </c>
      <c r="C11340">
        <v>1986</v>
      </c>
      <c r="D11340">
        <v>5.4</v>
      </c>
      <c r="E11340">
        <v>11.23</v>
      </c>
      <c r="F11340">
        <v>16.46</v>
      </c>
      <c r="G11340">
        <v>23.65</v>
      </c>
      <c r="H11340">
        <v>43.26</v>
      </c>
    </row>
    <row r="11341" spans="1:8" hidden="1">
      <c r="A11341" s="1" t="str">
        <f t="shared" si="177"/>
        <v>US 1987</v>
      </c>
      <c r="B11341" t="s">
        <v>205</v>
      </c>
      <c r="C11341">
        <v>1987</v>
      </c>
    </row>
    <row r="11342" spans="1:8" hidden="1">
      <c r="A11342" s="1" t="str">
        <f t="shared" si="177"/>
        <v>US 1988</v>
      </c>
      <c r="B11342" t="s">
        <v>205</v>
      </c>
      <c r="C11342">
        <v>1988</v>
      </c>
    </row>
    <row r="11343" spans="1:8" hidden="1">
      <c r="A11343" s="1" t="str">
        <f t="shared" si="177"/>
        <v>US 1989</v>
      </c>
      <c r="B11343" t="s">
        <v>205</v>
      </c>
      <c r="C11343">
        <v>1989</v>
      </c>
    </row>
    <row r="11344" spans="1:8" hidden="1">
      <c r="A11344" s="1" t="str">
        <f t="shared" si="177"/>
        <v>US 1990</v>
      </c>
      <c r="B11344" t="s">
        <v>205</v>
      </c>
      <c r="C11344">
        <v>1990</v>
      </c>
    </row>
    <row r="11345" spans="1:8" hidden="1">
      <c r="A11345" s="1" t="str">
        <f t="shared" si="177"/>
        <v>US 1991</v>
      </c>
      <c r="B11345" t="s">
        <v>205</v>
      </c>
      <c r="C11345">
        <v>1991</v>
      </c>
      <c r="D11345">
        <v>5.4</v>
      </c>
      <c r="E11345">
        <v>11.02</v>
      </c>
      <c r="F11345">
        <v>16.34</v>
      </c>
      <c r="G11345">
        <v>23.33</v>
      </c>
      <c r="H11345">
        <v>43.91</v>
      </c>
    </row>
    <row r="11346" spans="1:8" hidden="1">
      <c r="A11346" s="1" t="str">
        <f t="shared" si="177"/>
        <v>US 1992</v>
      </c>
      <c r="B11346" t="s">
        <v>205</v>
      </c>
      <c r="C11346">
        <v>1992</v>
      </c>
    </row>
    <row r="11347" spans="1:8" hidden="1">
      <c r="A11347" s="1" t="str">
        <f t="shared" si="177"/>
        <v>US 1993</v>
      </c>
      <c r="B11347" t="s">
        <v>205</v>
      </c>
      <c r="C11347">
        <v>1993</v>
      </c>
    </row>
    <row r="11348" spans="1:8" hidden="1">
      <c r="A11348" s="1" t="str">
        <f t="shared" si="177"/>
        <v>US 1994</v>
      </c>
      <c r="B11348" t="s">
        <v>205</v>
      </c>
      <c r="C11348">
        <v>1994</v>
      </c>
      <c r="D11348">
        <v>5.21</v>
      </c>
      <c r="E11348">
        <v>10.6</v>
      </c>
      <c r="F11348">
        <v>15.73</v>
      </c>
      <c r="G11348">
        <v>22.66</v>
      </c>
      <c r="H11348">
        <v>45.8</v>
      </c>
    </row>
    <row r="11349" spans="1:8" hidden="1">
      <c r="A11349" s="1" t="str">
        <f t="shared" si="177"/>
        <v>US 1995</v>
      </c>
      <c r="B11349" t="s">
        <v>205</v>
      </c>
      <c r="C11349">
        <v>1995</v>
      </c>
    </row>
    <row r="11350" spans="1:8" hidden="1">
      <c r="A11350" s="1" t="str">
        <f t="shared" si="177"/>
        <v>US 1996</v>
      </c>
      <c r="B11350" t="s">
        <v>205</v>
      </c>
      <c r="C11350">
        <v>1996</v>
      </c>
    </row>
    <row r="11351" spans="1:8" hidden="1">
      <c r="A11351" s="1" t="str">
        <f t="shared" si="177"/>
        <v>US 1997</v>
      </c>
      <c r="B11351" t="s">
        <v>205</v>
      </c>
      <c r="C11351">
        <v>1997</v>
      </c>
      <c r="D11351">
        <v>5.25</v>
      </c>
      <c r="E11351">
        <v>10.49</v>
      </c>
      <c r="F11351">
        <v>15.5</v>
      </c>
      <c r="G11351">
        <v>22.38</v>
      </c>
      <c r="H11351">
        <v>46.39</v>
      </c>
    </row>
    <row r="11352" spans="1:8" hidden="1">
      <c r="A11352" s="1" t="str">
        <f t="shared" si="177"/>
        <v>US 1998</v>
      </c>
      <c r="B11352" t="s">
        <v>205</v>
      </c>
      <c r="C11352">
        <v>1998</v>
      </c>
    </row>
    <row r="11353" spans="1:8" hidden="1">
      <c r="A11353" s="1" t="str">
        <f t="shared" si="177"/>
        <v>US 1999</v>
      </c>
      <c r="B11353" t="s">
        <v>205</v>
      </c>
      <c r="C11353">
        <v>1999</v>
      </c>
    </row>
    <row r="11354" spans="1:8" hidden="1">
      <c r="A11354" s="1" t="str">
        <f t="shared" si="177"/>
        <v>US 2000</v>
      </c>
      <c r="B11354" t="s">
        <v>205</v>
      </c>
      <c r="C11354">
        <v>2000</v>
      </c>
      <c r="D11354">
        <v>5.37</v>
      </c>
      <c r="E11354">
        <v>10.64</v>
      </c>
      <c r="F11354">
        <v>15.59</v>
      </c>
      <c r="G11354">
        <v>22.31</v>
      </c>
      <c r="H11354">
        <v>46.09</v>
      </c>
    </row>
    <row r="11355" spans="1:8" hidden="1">
      <c r="A11355" s="1" t="str">
        <f t="shared" si="177"/>
        <v>US 2001</v>
      </c>
      <c r="B11355" t="s">
        <v>205</v>
      </c>
      <c r="C11355">
        <v>2001</v>
      </c>
    </row>
    <row r="11356" spans="1:8" hidden="1">
      <c r="A11356" s="1" t="str">
        <f t="shared" si="177"/>
        <v>US 2002</v>
      </c>
      <c r="B11356" t="s">
        <v>205</v>
      </c>
      <c r="C11356">
        <v>2002</v>
      </c>
    </row>
    <row r="11357" spans="1:8" hidden="1">
      <c r="A11357" s="1" t="str">
        <f t="shared" si="177"/>
        <v>US 2003</v>
      </c>
      <c r="B11357" t="s">
        <v>205</v>
      </c>
      <c r="C11357">
        <v>2003</v>
      </c>
    </row>
    <row r="11358" spans="1:8" hidden="1">
      <c r="A11358" s="1" t="str">
        <f t="shared" si="177"/>
        <v>US 2004</v>
      </c>
      <c r="B11358" t="s">
        <v>205</v>
      </c>
      <c r="C11358">
        <v>2004</v>
      </c>
      <c r="D11358">
        <v>5.15</v>
      </c>
      <c r="E11358">
        <v>10.66</v>
      </c>
      <c r="F11358">
        <v>15.68</v>
      </c>
      <c r="G11358">
        <v>22.52</v>
      </c>
      <c r="H11358">
        <v>46.01</v>
      </c>
    </row>
    <row r="11359" spans="1:8" hidden="1">
      <c r="A11359" s="1" t="str">
        <f t="shared" si="177"/>
        <v>US 2005</v>
      </c>
      <c r="B11359" t="s">
        <v>205</v>
      </c>
      <c r="C11359">
        <v>2005</v>
      </c>
    </row>
    <row r="11360" spans="1:8" hidden="1">
      <c r="A11360" s="1" t="str">
        <f t="shared" si="177"/>
        <v>US 2006</v>
      </c>
      <c r="B11360" t="s">
        <v>205</v>
      </c>
      <c r="C11360">
        <v>2006</v>
      </c>
    </row>
    <row r="11361" spans="1:8" hidden="1">
      <c r="A11361" s="1" t="str">
        <f t="shared" si="177"/>
        <v>US 2007</v>
      </c>
      <c r="B11361" t="s">
        <v>205</v>
      </c>
      <c r="C11361">
        <v>2007</v>
      </c>
      <c r="D11361">
        <v>4.67</v>
      </c>
      <c r="E11361">
        <v>10.48</v>
      </c>
      <c r="F11361">
        <v>15.56</v>
      </c>
      <c r="G11361">
        <v>22.55</v>
      </c>
      <c r="H11361">
        <v>46.73</v>
      </c>
    </row>
    <row r="11362" spans="1:8" hidden="1">
      <c r="A11362" s="1" t="str">
        <f t="shared" si="177"/>
        <v>US 2008</v>
      </c>
      <c r="B11362" t="s">
        <v>205</v>
      </c>
      <c r="C11362">
        <v>2008</v>
      </c>
    </row>
    <row r="11363" spans="1:8" hidden="1">
      <c r="A11363" s="1" t="str">
        <f t="shared" si="177"/>
        <v>US 2009</v>
      </c>
      <c r="B11363" t="s">
        <v>205</v>
      </c>
      <c r="C11363">
        <v>2009</v>
      </c>
    </row>
    <row r="11364" spans="1:8" hidden="1">
      <c r="A11364" s="1" t="str">
        <f t="shared" si="177"/>
        <v>US 2010</v>
      </c>
      <c r="B11364" t="s">
        <v>205</v>
      </c>
      <c r="C11364">
        <v>2010</v>
      </c>
      <c r="D11364">
        <v>5.09</v>
      </c>
      <c r="E11364">
        <v>10.49</v>
      </c>
      <c r="F11364">
        <v>15.7</v>
      </c>
      <c r="G11364">
        <v>22.96</v>
      </c>
      <c r="H11364">
        <v>45.75</v>
      </c>
    </row>
    <row r="11365" spans="1:8" hidden="1">
      <c r="A11365" s="1" t="str">
        <f t="shared" si="177"/>
        <v>US 2011</v>
      </c>
      <c r="B11365" t="s">
        <v>205</v>
      </c>
      <c r="C11365">
        <v>2011</v>
      </c>
    </row>
    <row r="11366" spans="1:8" hidden="1">
      <c r="A11366" s="1" t="str">
        <f t="shared" si="177"/>
        <v>US 2012</v>
      </c>
      <c r="B11366" t="s">
        <v>205</v>
      </c>
      <c r="C11366">
        <v>2012</v>
      </c>
    </row>
    <row r="11367" spans="1:8" hidden="1">
      <c r="A11367" s="1" t="str">
        <f t="shared" si="177"/>
        <v>US 2013</v>
      </c>
      <c r="B11367" t="s">
        <v>205</v>
      </c>
      <c r="C11367">
        <v>2013</v>
      </c>
      <c r="D11367">
        <v>5.0999999999999996</v>
      </c>
      <c r="E11367">
        <v>10.29</v>
      </c>
      <c r="F11367">
        <v>15.44</v>
      </c>
      <c r="G11367">
        <v>22.71</v>
      </c>
      <c r="H11367">
        <v>46.44</v>
      </c>
    </row>
    <row r="11368" spans="1:8" hidden="1">
      <c r="A11368" s="1" t="str">
        <f t="shared" si="177"/>
        <v>US 2014</v>
      </c>
      <c r="B11368" t="s">
        <v>205</v>
      </c>
      <c r="C11368">
        <v>2014</v>
      </c>
    </row>
    <row r="11369" spans="1:8" hidden="1">
      <c r="A11369" s="1" t="str">
        <f t="shared" si="177"/>
        <v>US 2015</v>
      </c>
      <c r="B11369" t="s">
        <v>205</v>
      </c>
      <c r="C11369">
        <v>2015</v>
      </c>
    </row>
    <row r="11370" spans="1:8" hidden="1">
      <c r="A11370" s="1" t="str">
        <f t="shared" si="177"/>
        <v>UY 1960</v>
      </c>
      <c r="B11370" t="s">
        <v>204</v>
      </c>
      <c r="C11370">
        <v>1960</v>
      </c>
    </row>
    <row r="11371" spans="1:8" hidden="1">
      <c r="A11371" s="1" t="str">
        <f t="shared" si="177"/>
        <v>UY 1961</v>
      </c>
      <c r="B11371" t="s">
        <v>204</v>
      </c>
      <c r="C11371">
        <v>1961</v>
      </c>
    </row>
    <row r="11372" spans="1:8" hidden="1">
      <c r="A11372" s="1" t="str">
        <f t="shared" si="177"/>
        <v>UY 1962</v>
      </c>
      <c r="B11372" t="s">
        <v>204</v>
      </c>
      <c r="C11372">
        <v>1962</v>
      </c>
    </row>
    <row r="11373" spans="1:8" hidden="1">
      <c r="A11373" s="1" t="str">
        <f t="shared" si="177"/>
        <v>UY 1963</v>
      </c>
      <c r="B11373" t="s">
        <v>204</v>
      </c>
      <c r="C11373">
        <v>1963</v>
      </c>
    </row>
    <row r="11374" spans="1:8" hidden="1">
      <c r="A11374" s="1" t="str">
        <f t="shared" si="177"/>
        <v>UY 1964</v>
      </c>
      <c r="B11374" t="s">
        <v>204</v>
      </c>
      <c r="C11374">
        <v>1964</v>
      </c>
    </row>
    <row r="11375" spans="1:8" hidden="1">
      <c r="A11375" s="1" t="str">
        <f t="shared" si="177"/>
        <v>UY 1965</v>
      </c>
      <c r="B11375" t="s">
        <v>204</v>
      </c>
      <c r="C11375">
        <v>1965</v>
      </c>
    </row>
    <row r="11376" spans="1:8" hidden="1">
      <c r="A11376" s="1" t="str">
        <f t="shared" si="177"/>
        <v>UY 1966</v>
      </c>
      <c r="B11376" t="s">
        <v>204</v>
      </c>
      <c r="C11376">
        <v>1966</v>
      </c>
    </row>
    <row r="11377" spans="1:8" hidden="1">
      <c r="A11377" s="1" t="str">
        <f t="shared" si="177"/>
        <v>UY 1967</v>
      </c>
      <c r="B11377" t="s">
        <v>204</v>
      </c>
      <c r="C11377">
        <v>1967</v>
      </c>
    </row>
    <row r="11378" spans="1:8" hidden="1">
      <c r="A11378" s="1" t="str">
        <f t="shared" si="177"/>
        <v>UY 1968</v>
      </c>
      <c r="B11378" t="s">
        <v>204</v>
      </c>
      <c r="C11378">
        <v>1968</v>
      </c>
    </row>
    <row r="11379" spans="1:8" hidden="1">
      <c r="A11379" s="1" t="str">
        <f t="shared" si="177"/>
        <v>UY 1969</v>
      </c>
      <c r="B11379" t="s">
        <v>204</v>
      </c>
      <c r="C11379">
        <v>1969</v>
      </c>
    </row>
    <row r="11380" spans="1:8" hidden="1">
      <c r="A11380" s="1" t="str">
        <f t="shared" si="177"/>
        <v>UY 1970</v>
      </c>
      <c r="B11380" t="s">
        <v>204</v>
      </c>
      <c r="C11380">
        <v>1970</v>
      </c>
    </row>
    <row r="11381" spans="1:8" hidden="1">
      <c r="A11381" s="1" t="str">
        <f t="shared" si="177"/>
        <v>UY 1971</v>
      </c>
      <c r="B11381" t="s">
        <v>204</v>
      </c>
      <c r="C11381">
        <v>1971</v>
      </c>
    </row>
    <row r="11382" spans="1:8" hidden="1">
      <c r="A11382" s="1" t="str">
        <f t="shared" si="177"/>
        <v>UY 1972</v>
      </c>
      <c r="B11382" t="s">
        <v>204</v>
      </c>
      <c r="C11382">
        <v>1972</v>
      </c>
    </row>
    <row r="11383" spans="1:8" hidden="1">
      <c r="A11383" s="1" t="str">
        <f t="shared" si="177"/>
        <v>UY 1973</v>
      </c>
      <c r="B11383" t="s">
        <v>204</v>
      </c>
      <c r="C11383">
        <v>1973</v>
      </c>
    </row>
    <row r="11384" spans="1:8" hidden="1">
      <c r="A11384" s="1" t="str">
        <f t="shared" si="177"/>
        <v>UY 1974</v>
      </c>
      <c r="B11384" t="s">
        <v>204</v>
      </c>
      <c r="C11384">
        <v>1974</v>
      </c>
    </row>
    <row r="11385" spans="1:8" hidden="1">
      <c r="A11385" s="1" t="str">
        <f t="shared" si="177"/>
        <v>UY 1975</v>
      </c>
      <c r="B11385" t="s">
        <v>204</v>
      </c>
      <c r="C11385">
        <v>1975</v>
      </c>
    </row>
    <row r="11386" spans="1:8" hidden="1">
      <c r="A11386" s="1" t="str">
        <f t="shared" si="177"/>
        <v>UY 1976</v>
      </c>
      <c r="B11386" t="s">
        <v>204</v>
      </c>
      <c r="C11386">
        <v>1976</v>
      </c>
    </row>
    <row r="11387" spans="1:8" hidden="1">
      <c r="A11387" s="1" t="str">
        <f t="shared" si="177"/>
        <v>UY 1977</v>
      </c>
      <c r="B11387" t="s">
        <v>204</v>
      </c>
      <c r="C11387">
        <v>1977</v>
      </c>
    </row>
    <row r="11388" spans="1:8" hidden="1">
      <c r="A11388" s="1" t="str">
        <f t="shared" si="177"/>
        <v>UY 1978</v>
      </c>
      <c r="B11388" t="s">
        <v>204</v>
      </c>
      <c r="C11388">
        <v>1978</v>
      </c>
    </row>
    <row r="11389" spans="1:8" hidden="1">
      <c r="A11389" s="1" t="str">
        <f t="shared" si="177"/>
        <v>UY 1979</v>
      </c>
      <c r="B11389" t="s">
        <v>204</v>
      </c>
      <c r="C11389">
        <v>1979</v>
      </c>
    </row>
    <row r="11390" spans="1:8" hidden="1">
      <c r="A11390" s="1" t="str">
        <f t="shared" si="177"/>
        <v>UY 1980</v>
      </c>
      <c r="B11390" t="s">
        <v>204</v>
      </c>
      <c r="C11390">
        <v>1980</v>
      </c>
    </row>
    <row r="11391" spans="1:8" hidden="1">
      <c r="A11391" s="1" t="str">
        <f t="shared" si="177"/>
        <v>UY 1981</v>
      </c>
      <c r="B11391" t="s">
        <v>204</v>
      </c>
      <c r="C11391">
        <v>1981</v>
      </c>
      <c r="D11391">
        <v>4.9800000000000004</v>
      </c>
      <c r="E11391">
        <v>9.6300000000000008</v>
      </c>
      <c r="F11391">
        <v>14.59</v>
      </c>
      <c r="G11391">
        <v>21.62</v>
      </c>
      <c r="H11391">
        <v>49.19</v>
      </c>
    </row>
    <row r="11392" spans="1:8" hidden="1">
      <c r="A11392" s="1" t="str">
        <f t="shared" si="177"/>
        <v>UY 1982</v>
      </c>
      <c r="B11392" t="s">
        <v>204</v>
      </c>
      <c r="C11392">
        <v>1982</v>
      </c>
    </row>
    <row r="11393" spans="1:8" hidden="1">
      <c r="A11393" s="1" t="str">
        <f t="shared" si="177"/>
        <v>UY 1983</v>
      </c>
      <c r="B11393" t="s">
        <v>204</v>
      </c>
      <c r="C11393">
        <v>1983</v>
      </c>
    </row>
    <row r="11394" spans="1:8" hidden="1">
      <c r="A11394" s="1" t="str">
        <f t="shared" si="177"/>
        <v>UY 1984</v>
      </c>
      <c r="B11394" t="s">
        <v>204</v>
      </c>
      <c r="C11394">
        <v>1984</v>
      </c>
    </row>
    <row r="11395" spans="1:8" hidden="1">
      <c r="A11395" s="1" t="str">
        <f t="shared" ref="A11395:A11458" si="178">CONCATENATE(B11395," ",C11395)</f>
        <v>UY 1985</v>
      </c>
      <c r="B11395" t="s">
        <v>204</v>
      </c>
      <c r="C11395">
        <v>1985</v>
      </c>
    </row>
    <row r="11396" spans="1:8" hidden="1">
      <c r="A11396" s="1" t="str">
        <f t="shared" si="178"/>
        <v>UY 1986</v>
      </c>
      <c r="B11396" t="s">
        <v>204</v>
      </c>
      <c r="C11396">
        <v>1986</v>
      </c>
    </row>
    <row r="11397" spans="1:8" hidden="1">
      <c r="A11397" s="1" t="str">
        <f t="shared" si="178"/>
        <v>UY 1987</v>
      </c>
      <c r="B11397" t="s">
        <v>204</v>
      </c>
      <c r="C11397">
        <v>1987</v>
      </c>
    </row>
    <row r="11398" spans="1:8" hidden="1">
      <c r="A11398" s="1" t="str">
        <f t="shared" si="178"/>
        <v>UY 1988</v>
      </c>
      <c r="B11398" t="s">
        <v>204</v>
      </c>
      <c r="C11398">
        <v>1988</v>
      </c>
    </row>
    <row r="11399" spans="1:8" hidden="1">
      <c r="A11399" s="1" t="str">
        <f t="shared" si="178"/>
        <v>UY 1989</v>
      </c>
      <c r="B11399" t="s">
        <v>204</v>
      </c>
      <c r="C11399">
        <v>1989</v>
      </c>
      <c r="D11399">
        <v>5.26</v>
      </c>
      <c r="E11399">
        <v>10</v>
      </c>
      <c r="F11399">
        <v>14.86</v>
      </c>
      <c r="G11399">
        <v>21.8</v>
      </c>
      <c r="H11399">
        <v>48.08</v>
      </c>
    </row>
    <row r="11400" spans="1:8" hidden="1">
      <c r="A11400" s="1" t="str">
        <f t="shared" si="178"/>
        <v>UY 1990</v>
      </c>
      <c r="B11400" t="s">
        <v>204</v>
      </c>
      <c r="C11400">
        <v>1990</v>
      </c>
    </row>
    <row r="11401" spans="1:8" hidden="1">
      <c r="A11401" s="1" t="str">
        <f t="shared" si="178"/>
        <v>UY 1991</v>
      </c>
      <c r="B11401" t="s">
        <v>204</v>
      </c>
      <c r="C11401">
        <v>1991</v>
      </c>
    </row>
    <row r="11402" spans="1:8" hidden="1">
      <c r="A11402" s="1" t="str">
        <f t="shared" si="178"/>
        <v>UY 1992</v>
      </c>
      <c r="B11402" t="s">
        <v>204</v>
      </c>
      <c r="C11402">
        <v>1992</v>
      </c>
      <c r="D11402">
        <v>5.69</v>
      </c>
      <c r="E11402">
        <v>10.57</v>
      </c>
      <c r="F11402">
        <v>15.36</v>
      </c>
      <c r="G11402">
        <v>21.99</v>
      </c>
      <c r="H11402">
        <v>46.39</v>
      </c>
    </row>
    <row r="11403" spans="1:8" hidden="1">
      <c r="A11403" s="1" t="str">
        <f t="shared" si="178"/>
        <v>UY 1993</v>
      </c>
      <c r="B11403" t="s">
        <v>204</v>
      </c>
      <c r="C11403">
        <v>1993</v>
      </c>
    </row>
    <row r="11404" spans="1:8" hidden="1">
      <c r="A11404" s="1" t="str">
        <f t="shared" si="178"/>
        <v>UY 1994</v>
      </c>
      <c r="B11404" t="s">
        <v>204</v>
      </c>
      <c r="C11404">
        <v>1994</v>
      </c>
    </row>
    <row r="11405" spans="1:8" hidden="1">
      <c r="A11405" s="1" t="str">
        <f t="shared" si="178"/>
        <v>UY 1995</v>
      </c>
      <c r="B11405" t="s">
        <v>204</v>
      </c>
      <c r="C11405">
        <v>1995</v>
      </c>
      <c r="D11405">
        <v>5.08</v>
      </c>
      <c r="E11405">
        <v>9.92</v>
      </c>
      <c r="F11405">
        <v>14.97</v>
      </c>
      <c r="G11405">
        <v>22.34</v>
      </c>
      <c r="H11405">
        <v>47.68</v>
      </c>
    </row>
    <row r="11406" spans="1:8" hidden="1">
      <c r="A11406" s="1" t="str">
        <f t="shared" si="178"/>
        <v>UY 1996</v>
      </c>
      <c r="B11406" t="s">
        <v>204</v>
      </c>
      <c r="C11406">
        <v>1996</v>
      </c>
      <c r="D11406">
        <v>4.97</v>
      </c>
      <c r="E11406">
        <v>9.89</v>
      </c>
      <c r="F11406">
        <v>14.77</v>
      </c>
      <c r="G11406">
        <v>22.08</v>
      </c>
      <c r="H11406">
        <v>48.28</v>
      </c>
    </row>
    <row r="11407" spans="1:8" hidden="1">
      <c r="A11407" s="1" t="str">
        <f t="shared" si="178"/>
        <v>UY 1997</v>
      </c>
      <c r="B11407" t="s">
        <v>204</v>
      </c>
      <c r="C11407">
        <v>1997</v>
      </c>
      <c r="D11407">
        <v>5.03</v>
      </c>
      <c r="E11407">
        <v>9.75</v>
      </c>
      <c r="F11407">
        <v>14.82</v>
      </c>
      <c r="G11407">
        <v>22.08</v>
      </c>
      <c r="H11407">
        <v>48.32</v>
      </c>
    </row>
    <row r="11408" spans="1:8" hidden="1">
      <c r="A11408" s="1" t="str">
        <f t="shared" si="178"/>
        <v>UY 1998</v>
      </c>
      <c r="B11408" t="s">
        <v>204</v>
      </c>
      <c r="C11408">
        <v>1998</v>
      </c>
      <c r="D11408">
        <v>4.6900000000000004</v>
      </c>
      <c r="E11408">
        <v>9.52</v>
      </c>
      <c r="F11408">
        <v>14.61</v>
      </c>
      <c r="G11408">
        <v>22.07</v>
      </c>
      <c r="H11408">
        <v>49.11</v>
      </c>
    </row>
    <row r="11409" spans="1:8" hidden="1">
      <c r="A11409" s="1" t="str">
        <f t="shared" si="178"/>
        <v>UY 1999</v>
      </c>
      <c r="B11409" t="s">
        <v>204</v>
      </c>
      <c r="C11409">
        <v>1999</v>
      </c>
    </row>
    <row r="11410" spans="1:8" hidden="1">
      <c r="A11410" s="1" t="str">
        <f t="shared" si="178"/>
        <v>UY 2000</v>
      </c>
      <c r="B11410" t="s">
        <v>204</v>
      </c>
      <c r="C11410">
        <v>2000</v>
      </c>
      <c r="D11410">
        <v>4.68</v>
      </c>
      <c r="E11410">
        <v>9.3000000000000007</v>
      </c>
      <c r="F11410">
        <v>14.39</v>
      </c>
      <c r="G11410">
        <v>21.89</v>
      </c>
      <c r="H11410">
        <v>49.73</v>
      </c>
    </row>
    <row r="11411" spans="1:8" hidden="1">
      <c r="A11411" s="1" t="str">
        <f t="shared" si="178"/>
        <v>UY 2001</v>
      </c>
      <c r="B11411" t="s">
        <v>204</v>
      </c>
      <c r="C11411">
        <v>2001</v>
      </c>
      <c r="D11411">
        <v>4.4400000000000004</v>
      </c>
      <c r="E11411">
        <v>8.77</v>
      </c>
      <c r="F11411">
        <v>13.74</v>
      </c>
      <c r="G11411">
        <v>21.8</v>
      </c>
      <c r="H11411">
        <v>51.23</v>
      </c>
    </row>
    <row r="11412" spans="1:8" hidden="1">
      <c r="A11412" s="1" t="str">
        <f t="shared" si="178"/>
        <v>UY 2002</v>
      </c>
      <c r="B11412" t="s">
        <v>204</v>
      </c>
      <c r="C11412">
        <v>2002</v>
      </c>
      <c r="D11412">
        <v>4.41</v>
      </c>
      <c r="E11412">
        <v>8.58</v>
      </c>
      <c r="F11412">
        <v>13.64</v>
      </c>
      <c r="G11412">
        <v>21.7</v>
      </c>
      <c r="H11412">
        <v>51.67</v>
      </c>
    </row>
    <row r="11413" spans="1:8" hidden="1">
      <c r="A11413" s="1" t="str">
        <f t="shared" si="178"/>
        <v>UY 2003</v>
      </c>
      <c r="B11413" t="s">
        <v>204</v>
      </c>
      <c r="C11413">
        <v>2003</v>
      </c>
      <c r="D11413">
        <v>4.7699999999999996</v>
      </c>
      <c r="E11413">
        <v>8.67</v>
      </c>
      <c r="F11413">
        <v>13.6</v>
      </c>
      <c r="G11413">
        <v>21.26</v>
      </c>
      <c r="H11413">
        <v>51.7</v>
      </c>
    </row>
    <row r="11414" spans="1:8" hidden="1">
      <c r="A11414" s="1" t="str">
        <f t="shared" si="178"/>
        <v>UY 2004</v>
      </c>
      <c r="B11414" t="s">
        <v>204</v>
      </c>
      <c r="C11414">
        <v>2004</v>
      </c>
      <c r="D11414">
        <v>4.43</v>
      </c>
      <c r="E11414">
        <v>8.48</v>
      </c>
      <c r="F11414">
        <v>13.54</v>
      </c>
      <c r="G11414">
        <v>21.36</v>
      </c>
      <c r="H11414">
        <v>52.2</v>
      </c>
    </row>
    <row r="11415" spans="1:8" hidden="1">
      <c r="A11415" s="1" t="str">
        <f t="shared" si="178"/>
        <v>UY 2005</v>
      </c>
      <c r="B11415" t="s">
        <v>204</v>
      </c>
      <c r="C11415">
        <v>2005</v>
      </c>
      <c r="D11415">
        <v>4.49</v>
      </c>
      <c r="E11415">
        <v>8.85</v>
      </c>
      <c r="F11415">
        <v>13.99</v>
      </c>
      <c r="G11415">
        <v>21.63</v>
      </c>
      <c r="H11415">
        <v>51.04</v>
      </c>
    </row>
    <row r="11416" spans="1:8" hidden="1">
      <c r="A11416" s="1" t="str">
        <f t="shared" si="178"/>
        <v>UY 2006</v>
      </c>
      <c r="B11416" t="s">
        <v>204</v>
      </c>
      <c r="C11416">
        <v>2006</v>
      </c>
      <c r="D11416">
        <v>4.5599999999999996</v>
      </c>
      <c r="E11416">
        <v>8.48</v>
      </c>
      <c r="F11416">
        <v>13.3</v>
      </c>
      <c r="G11416">
        <v>21.1</v>
      </c>
      <c r="H11416">
        <v>52.57</v>
      </c>
    </row>
    <row r="11417" spans="1:8" hidden="1">
      <c r="A11417" s="1" t="str">
        <f t="shared" si="178"/>
        <v>UY 2007</v>
      </c>
      <c r="B11417" t="s">
        <v>204</v>
      </c>
      <c r="C11417">
        <v>2007</v>
      </c>
      <c r="D11417">
        <v>4.49</v>
      </c>
      <c r="E11417">
        <v>8.39</v>
      </c>
      <c r="F11417">
        <v>13.2</v>
      </c>
      <c r="G11417">
        <v>21</v>
      </c>
      <c r="H11417">
        <v>52.92</v>
      </c>
    </row>
    <row r="11418" spans="1:8" hidden="1">
      <c r="A11418" s="1" t="str">
        <f t="shared" si="178"/>
        <v>UY 2008</v>
      </c>
      <c r="B11418" t="s">
        <v>204</v>
      </c>
      <c r="C11418">
        <v>2008</v>
      </c>
      <c r="D11418">
        <v>4.72</v>
      </c>
      <c r="E11418">
        <v>8.7200000000000006</v>
      </c>
      <c r="F11418">
        <v>13.56</v>
      </c>
      <c r="G11418">
        <v>21.28</v>
      </c>
      <c r="H11418">
        <v>51.72</v>
      </c>
    </row>
    <row r="11419" spans="1:8" hidden="1">
      <c r="A11419" s="1" t="str">
        <f t="shared" si="178"/>
        <v>UY 2009</v>
      </c>
      <c r="B11419" t="s">
        <v>204</v>
      </c>
      <c r="C11419">
        <v>2009</v>
      </c>
      <c r="D11419">
        <v>4.7</v>
      </c>
      <c r="E11419">
        <v>8.7899999999999991</v>
      </c>
      <c r="F11419">
        <v>13.58</v>
      </c>
      <c r="G11419">
        <v>21.24</v>
      </c>
      <c r="H11419">
        <v>51.69</v>
      </c>
    </row>
    <row r="11420" spans="1:8" hidden="1">
      <c r="A11420" s="1" t="str">
        <f t="shared" si="178"/>
        <v>UY 2010</v>
      </c>
      <c r="B11420" t="s">
        <v>204</v>
      </c>
      <c r="C11420">
        <v>2010</v>
      </c>
      <c r="D11420">
        <v>4.93</v>
      </c>
      <c r="E11420">
        <v>8.99</v>
      </c>
      <c r="F11420">
        <v>13.74</v>
      </c>
      <c r="G11420">
        <v>21.44</v>
      </c>
      <c r="H11420">
        <v>50.92</v>
      </c>
    </row>
    <row r="11421" spans="1:8" hidden="1">
      <c r="A11421" s="1" t="str">
        <f t="shared" si="178"/>
        <v>UY 2011</v>
      </c>
      <c r="B11421" t="s">
        <v>204</v>
      </c>
      <c r="C11421">
        <v>2011</v>
      </c>
      <c r="D11421">
        <v>5.04</v>
      </c>
      <c r="E11421">
        <v>9.5299999999999994</v>
      </c>
      <c r="F11421">
        <v>14.5</v>
      </c>
      <c r="G11421">
        <v>21.98</v>
      </c>
      <c r="H11421">
        <v>48.95</v>
      </c>
    </row>
    <row r="11422" spans="1:8" hidden="1">
      <c r="A11422" s="1" t="str">
        <f t="shared" si="178"/>
        <v>UY 2012</v>
      </c>
      <c r="B11422" t="s">
        <v>204</v>
      </c>
      <c r="C11422">
        <v>2012</v>
      </c>
      <c r="D11422">
        <v>5.23</v>
      </c>
      <c r="E11422">
        <v>9.98</v>
      </c>
      <c r="F11422">
        <v>15.13</v>
      </c>
      <c r="G11422">
        <v>22.78</v>
      </c>
      <c r="H11422">
        <v>46.9</v>
      </c>
    </row>
    <row r="11423" spans="1:8" hidden="1">
      <c r="A11423" s="1" t="str">
        <f t="shared" si="178"/>
        <v>UY 2013</v>
      </c>
      <c r="B11423" t="s">
        <v>204</v>
      </c>
      <c r="C11423">
        <v>2013</v>
      </c>
      <c r="D11423">
        <v>5.14</v>
      </c>
      <c r="E11423">
        <v>9.9600000000000009</v>
      </c>
      <c r="F11423">
        <v>15.02</v>
      </c>
      <c r="G11423">
        <v>22.4</v>
      </c>
      <c r="H11423">
        <v>47.48</v>
      </c>
    </row>
    <row r="11424" spans="1:8" hidden="1">
      <c r="A11424" s="1" t="str">
        <f t="shared" si="178"/>
        <v>UY 2014</v>
      </c>
      <c r="B11424" t="s">
        <v>204</v>
      </c>
      <c r="C11424">
        <v>2014</v>
      </c>
    </row>
    <row r="11425" spans="1:3" hidden="1">
      <c r="A11425" s="1" t="str">
        <f t="shared" si="178"/>
        <v>UY 2015</v>
      </c>
      <c r="B11425" t="s">
        <v>204</v>
      </c>
      <c r="C11425">
        <v>2015</v>
      </c>
    </row>
    <row r="11426" spans="1:3" hidden="1">
      <c r="A11426" s="1" t="str">
        <f t="shared" si="178"/>
        <v>UZ 1960</v>
      </c>
      <c r="B11426" t="s">
        <v>206</v>
      </c>
      <c r="C11426">
        <v>1960</v>
      </c>
    </row>
    <row r="11427" spans="1:3" hidden="1">
      <c r="A11427" s="1" t="str">
        <f t="shared" si="178"/>
        <v>UZ 1961</v>
      </c>
      <c r="B11427" t="s">
        <v>206</v>
      </c>
      <c r="C11427">
        <v>1961</v>
      </c>
    </row>
    <row r="11428" spans="1:3" hidden="1">
      <c r="A11428" s="1" t="str">
        <f t="shared" si="178"/>
        <v>UZ 1962</v>
      </c>
      <c r="B11428" t="s">
        <v>206</v>
      </c>
      <c r="C11428">
        <v>1962</v>
      </c>
    </row>
    <row r="11429" spans="1:3" hidden="1">
      <c r="A11429" s="1" t="str">
        <f t="shared" si="178"/>
        <v>UZ 1963</v>
      </c>
      <c r="B11429" t="s">
        <v>206</v>
      </c>
      <c r="C11429">
        <v>1963</v>
      </c>
    </row>
    <row r="11430" spans="1:3" hidden="1">
      <c r="A11430" s="1" t="str">
        <f t="shared" si="178"/>
        <v>UZ 1964</v>
      </c>
      <c r="B11430" t="s">
        <v>206</v>
      </c>
      <c r="C11430">
        <v>1964</v>
      </c>
    </row>
    <row r="11431" spans="1:3" hidden="1">
      <c r="A11431" s="1" t="str">
        <f t="shared" si="178"/>
        <v>UZ 1965</v>
      </c>
      <c r="B11431" t="s">
        <v>206</v>
      </c>
      <c r="C11431">
        <v>1965</v>
      </c>
    </row>
    <row r="11432" spans="1:3" hidden="1">
      <c r="A11432" s="1" t="str">
        <f t="shared" si="178"/>
        <v>UZ 1966</v>
      </c>
      <c r="B11432" t="s">
        <v>206</v>
      </c>
      <c r="C11432">
        <v>1966</v>
      </c>
    </row>
    <row r="11433" spans="1:3" hidden="1">
      <c r="A11433" s="1" t="str">
        <f t="shared" si="178"/>
        <v>UZ 1967</v>
      </c>
      <c r="B11433" t="s">
        <v>206</v>
      </c>
      <c r="C11433">
        <v>1967</v>
      </c>
    </row>
    <row r="11434" spans="1:3" hidden="1">
      <c r="A11434" s="1" t="str">
        <f t="shared" si="178"/>
        <v>UZ 1968</v>
      </c>
      <c r="B11434" t="s">
        <v>206</v>
      </c>
      <c r="C11434">
        <v>1968</v>
      </c>
    </row>
    <row r="11435" spans="1:3" hidden="1">
      <c r="A11435" s="1" t="str">
        <f t="shared" si="178"/>
        <v>UZ 1969</v>
      </c>
      <c r="B11435" t="s">
        <v>206</v>
      </c>
      <c r="C11435">
        <v>1969</v>
      </c>
    </row>
    <row r="11436" spans="1:3" hidden="1">
      <c r="A11436" s="1" t="str">
        <f t="shared" si="178"/>
        <v>UZ 1970</v>
      </c>
      <c r="B11436" t="s">
        <v>206</v>
      </c>
      <c r="C11436">
        <v>1970</v>
      </c>
    </row>
    <row r="11437" spans="1:3" hidden="1">
      <c r="A11437" s="1" t="str">
        <f t="shared" si="178"/>
        <v>UZ 1971</v>
      </c>
      <c r="B11437" t="s">
        <v>206</v>
      </c>
      <c r="C11437">
        <v>1971</v>
      </c>
    </row>
    <row r="11438" spans="1:3" hidden="1">
      <c r="A11438" s="1" t="str">
        <f t="shared" si="178"/>
        <v>UZ 1972</v>
      </c>
      <c r="B11438" t="s">
        <v>206</v>
      </c>
      <c r="C11438">
        <v>1972</v>
      </c>
    </row>
    <row r="11439" spans="1:3" hidden="1">
      <c r="A11439" s="1" t="str">
        <f t="shared" si="178"/>
        <v>UZ 1973</v>
      </c>
      <c r="B11439" t="s">
        <v>206</v>
      </c>
      <c r="C11439">
        <v>1973</v>
      </c>
    </row>
    <row r="11440" spans="1:3" hidden="1">
      <c r="A11440" s="1" t="str">
        <f t="shared" si="178"/>
        <v>UZ 1974</v>
      </c>
      <c r="B11440" t="s">
        <v>206</v>
      </c>
      <c r="C11440">
        <v>1974</v>
      </c>
    </row>
    <row r="11441" spans="1:8" hidden="1">
      <c r="A11441" s="1" t="str">
        <f t="shared" si="178"/>
        <v>UZ 1975</v>
      </c>
      <c r="B11441" t="s">
        <v>206</v>
      </c>
      <c r="C11441">
        <v>1975</v>
      </c>
    </row>
    <row r="11442" spans="1:8" hidden="1">
      <c r="A11442" s="1" t="str">
        <f t="shared" si="178"/>
        <v>UZ 1976</v>
      </c>
      <c r="B11442" t="s">
        <v>206</v>
      </c>
      <c r="C11442">
        <v>1976</v>
      </c>
    </row>
    <row r="11443" spans="1:8" hidden="1">
      <c r="A11443" s="1" t="str">
        <f t="shared" si="178"/>
        <v>UZ 1977</v>
      </c>
      <c r="B11443" t="s">
        <v>206</v>
      </c>
      <c r="C11443">
        <v>1977</v>
      </c>
    </row>
    <row r="11444" spans="1:8" hidden="1">
      <c r="A11444" s="1" t="str">
        <f t="shared" si="178"/>
        <v>UZ 1978</v>
      </c>
      <c r="B11444" t="s">
        <v>206</v>
      </c>
      <c r="C11444">
        <v>1978</v>
      </c>
    </row>
    <row r="11445" spans="1:8" hidden="1">
      <c r="A11445" s="1" t="str">
        <f t="shared" si="178"/>
        <v>UZ 1979</v>
      </c>
      <c r="B11445" t="s">
        <v>206</v>
      </c>
      <c r="C11445">
        <v>1979</v>
      </c>
    </row>
    <row r="11446" spans="1:8" hidden="1">
      <c r="A11446" s="1" t="str">
        <f t="shared" si="178"/>
        <v>UZ 1980</v>
      </c>
      <c r="B11446" t="s">
        <v>206</v>
      </c>
      <c r="C11446">
        <v>1980</v>
      </c>
    </row>
    <row r="11447" spans="1:8" hidden="1">
      <c r="A11447" s="1" t="str">
        <f t="shared" si="178"/>
        <v>UZ 1981</v>
      </c>
      <c r="B11447" t="s">
        <v>206</v>
      </c>
      <c r="C11447">
        <v>1981</v>
      </c>
    </row>
    <row r="11448" spans="1:8" hidden="1">
      <c r="A11448" s="1" t="str">
        <f t="shared" si="178"/>
        <v>UZ 1982</v>
      </c>
      <c r="B11448" t="s">
        <v>206</v>
      </c>
      <c r="C11448">
        <v>1982</v>
      </c>
    </row>
    <row r="11449" spans="1:8" hidden="1">
      <c r="A11449" s="1" t="str">
        <f t="shared" si="178"/>
        <v>UZ 1983</v>
      </c>
      <c r="B11449" t="s">
        <v>206</v>
      </c>
      <c r="C11449">
        <v>1983</v>
      </c>
    </row>
    <row r="11450" spans="1:8" hidden="1">
      <c r="A11450" s="1" t="str">
        <f t="shared" si="178"/>
        <v>UZ 1984</v>
      </c>
      <c r="B11450" t="s">
        <v>206</v>
      </c>
      <c r="C11450">
        <v>1984</v>
      </c>
    </row>
    <row r="11451" spans="1:8" hidden="1">
      <c r="A11451" s="1" t="str">
        <f t="shared" si="178"/>
        <v>UZ 1985</v>
      </c>
      <c r="B11451" t="s">
        <v>206</v>
      </c>
      <c r="C11451">
        <v>1985</v>
      </c>
    </row>
    <row r="11452" spans="1:8" hidden="1">
      <c r="A11452" s="1" t="str">
        <f t="shared" si="178"/>
        <v>UZ 1986</v>
      </c>
      <c r="B11452" t="s">
        <v>206</v>
      </c>
      <c r="C11452">
        <v>1986</v>
      </c>
    </row>
    <row r="11453" spans="1:8" hidden="1">
      <c r="A11453" s="1" t="str">
        <f t="shared" si="178"/>
        <v>UZ 1987</v>
      </c>
      <c r="B11453" t="s">
        <v>206</v>
      </c>
      <c r="C11453">
        <v>1987</v>
      </c>
    </row>
    <row r="11454" spans="1:8" hidden="1">
      <c r="A11454" s="1" t="str">
        <f t="shared" si="178"/>
        <v>UZ 1988</v>
      </c>
      <c r="B11454" t="s">
        <v>206</v>
      </c>
      <c r="C11454">
        <v>1988</v>
      </c>
      <c r="D11454">
        <v>10.61</v>
      </c>
      <c r="E11454">
        <v>13.78</v>
      </c>
      <c r="F11454">
        <v>17.41</v>
      </c>
      <c r="G11454">
        <v>22.61</v>
      </c>
      <c r="H11454">
        <v>35.61</v>
      </c>
    </row>
    <row r="11455" spans="1:8" hidden="1">
      <c r="A11455" s="1" t="str">
        <f t="shared" si="178"/>
        <v>UZ 1989</v>
      </c>
      <c r="B11455" t="s">
        <v>206</v>
      </c>
      <c r="C11455">
        <v>1989</v>
      </c>
    </row>
    <row r="11456" spans="1:8" hidden="1">
      <c r="A11456" s="1" t="str">
        <f t="shared" si="178"/>
        <v>UZ 1990</v>
      </c>
      <c r="B11456" t="s">
        <v>206</v>
      </c>
      <c r="C11456">
        <v>1990</v>
      </c>
    </row>
    <row r="11457" spans="1:8" hidden="1">
      <c r="A11457" s="1" t="str">
        <f t="shared" si="178"/>
        <v>UZ 1991</v>
      </c>
      <c r="B11457" t="s">
        <v>206</v>
      </c>
      <c r="C11457">
        <v>1991</v>
      </c>
    </row>
    <row r="11458" spans="1:8" hidden="1">
      <c r="A11458" s="1" t="str">
        <f t="shared" si="178"/>
        <v>UZ 1992</v>
      </c>
      <c r="B11458" t="s">
        <v>206</v>
      </c>
      <c r="C11458">
        <v>1992</v>
      </c>
    </row>
    <row r="11459" spans="1:8" hidden="1">
      <c r="A11459" s="1" t="str">
        <f t="shared" ref="A11459:A11522" si="179">CONCATENATE(B11459," ",C11459)</f>
        <v>UZ 1993</v>
      </c>
      <c r="B11459" t="s">
        <v>206</v>
      </c>
      <c r="C11459">
        <v>1993</v>
      </c>
    </row>
    <row r="11460" spans="1:8" hidden="1">
      <c r="A11460" s="1" t="str">
        <f t="shared" si="179"/>
        <v>UZ 1994</v>
      </c>
      <c r="B11460" t="s">
        <v>206</v>
      </c>
      <c r="C11460">
        <v>1994</v>
      </c>
    </row>
    <row r="11461" spans="1:8" hidden="1">
      <c r="A11461" s="1" t="str">
        <f t="shared" si="179"/>
        <v>UZ 1995</v>
      </c>
      <c r="B11461" t="s">
        <v>206</v>
      </c>
      <c r="C11461">
        <v>1995</v>
      </c>
    </row>
    <row r="11462" spans="1:8" hidden="1">
      <c r="A11462" s="1" t="str">
        <f t="shared" si="179"/>
        <v>UZ 1996</v>
      </c>
      <c r="B11462" t="s">
        <v>206</v>
      </c>
      <c r="C11462">
        <v>1996</v>
      </c>
    </row>
    <row r="11463" spans="1:8" hidden="1">
      <c r="A11463" s="1" t="str">
        <f t="shared" si="179"/>
        <v>UZ 1997</v>
      </c>
      <c r="B11463" t="s">
        <v>206</v>
      </c>
      <c r="C11463">
        <v>1997</v>
      </c>
    </row>
    <row r="11464" spans="1:8" hidden="1">
      <c r="A11464" s="1" t="str">
        <f t="shared" si="179"/>
        <v>UZ 1998</v>
      </c>
      <c r="B11464" t="s">
        <v>206</v>
      </c>
      <c r="C11464">
        <v>1998</v>
      </c>
      <c r="D11464">
        <v>3.96</v>
      </c>
      <c r="E11464">
        <v>9.6</v>
      </c>
      <c r="F11464">
        <v>14.81</v>
      </c>
      <c r="G11464">
        <v>22.52</v>
      </c>
      <c r="H11464">
        <v>49.1</v>
      </c>
    </row>
    <row r="11465" spans="1:8" hidden="1">
      <c r="A11465" s="1" t="str">
        <f t="shared" si="179"/>
        <v>UZ 1999</v>
      </c>
      <c r="B11465" t="s">
        <v>206</v>
      </c>
      <c r="C11465">
        <v>1999</v>
      </c>
    </row>
    <row r="11466" spans="1:8" hidden="1">
      <c r="A11466" s="1" t="str">
        <f t="shared" si="179"/>
        <v>UZ 2000</v>
      </c>
      <c r="B11466" t="s">
        <v>206</v>
      </c>
      <c r="C11466">
        <v>2000</v>
      </c>
      <c r="D11466">
        <v>7.1</v>
      </c>
      <c r="E11466">
        <v>11.69</v>
      </c>
      <c r="F11466">
        <v>15.85</v>
      </c>
      <c r="G11466">
        <v>21.71</v>
      </c>
      <c r="H11466">
        <v>43.66</v>
      </c>
    </row>
    <row r="11467" spans="1:8" hidden="1">
      <c r="A11467" s="1" t="str">
        <f t="shared" si="179"/>
        <v>UZ 2001</v>
      </c>
      <c r="B11467" t="s">
        <v>206</v>
      </c>
      <c r="C11467">
        <v>2001</v>
      </c>
    </row>
    <row r="11468" spans="1:8" hidden="1">
      <c r="A11468" s="1" t="str">
        <f t="shared" si="179"/>
        <v>UZ 2002</v>
      </c>
      <c r="B11468" t="s">
        <v>206</v>
      </c>
      <c r="C11468">
        <v>2002</v>
      </c>
      <c r="D11468">
        <v>8.2200000000000006</v>
      </c>
      <c r="E11468">
        <v>12.61</v>
      </c>
      <c r="F11468">
        <v>16.059999999999999</v>
      </c>
      <c r="G11468">
        <v>21.12</v>
      </c>
      <c r="H11468">
        <v>41.99</v>
      </c>
    </row>
    <row r="11469" spans="1:8" hidden="1">
      <c r="A11469" s="1" t="str">
        <f t="shared" si="179"/>
        <v>UZ 2003</v>
      </c>
      <c r="B11469" t="s">
        <v>206</v>
      </c>
      <c r="C11469">
        <v>2003</v>
      </c>
      <c r="D11469">
        <v>7.42</v>
      </c>
      <c r="E11469">
        <v>12.02</v>
      </c>
      <c r="F11469">
        <v>15.79</v>
      </c>
      <c r="G11469">
        <v>21.37</v>
      </c>
      <c r="H11469">
        <v>43.39</v>
      </c>
    </row>
    <row r="11470" spans="1:8" hidden="1">
      <c r="A11470" s="1" t="str">
        <f t="shared" si="179"/>
        <v>UZ 2004</v>
      </c>
      <c r="B11470" t="s">
        <v>206</v>
      </c>
      <c r="C11470">
        <v>2004</v>
      </c>
    </row>
    <row r="11471" spans="1:8" hidden="1">
      <c r="A11471" s="1" t="str">
        <f t="shared" si="179"/>
        <v>UZ 2005</v>
      </c>
      <c r="B11471" t="s">
        <v>206</v>
      </c>
      <c r="C11471">
        <v>2005</v>
      </c>
    </row>
    <row r="11472" spans="1:8" hidden="1">
      <c r="A11472" s="1" t="str">
        <f t="shared" si="179"/>
        <v>UZ 2006</v>
      </c>
      <c r="B11472" t="s">
        <v>206</v>
      </c>
      <c r="C11472">
        <v>2006</v>
      </c>
    </row>
    <row r="11473" spans="1:3" hidden="1">
      <c r="A11473" s="1" t="str">
        <f t="shared" si="179"/>
        <v>UZ 2007</v>
      </c>
      <c r="B11473" t="s">
        <v>206</v>
      </c>
      <c r="C11473">
        <v>2007</v>
      </c>
    </row>
    <row r="11474" spans="1:3" hidden="1">
      <c r="A11474" s="1" t="str">
        <f t="shared" si="179"/>
        <v>UZ 2008</v>
      </c>
      <c r="B11474" t="s">
        <v>206</v>
      </c>
      <c r="C11474">
        <v>2008</v>
      </c>
    </row>
    <row r="11475" spans="1:3" hidden="1">
      <c r="A11475" s="1" t="str">
        <f t="shared" si="179"/>
        <v>UZ 2009</v>
      </c>
      <c r="B11475" t="s">
        <v>206</v>
      </c>
      <c r="C11475">
        <v>2009</v>
      </c>
    </row>
    <row r="11476" spans="1:3" hidden="1">
      <c r="A11476" s="1" t="str">
        <f t="shared" si="179"/>
        <v>UZ 2010</v>
      </c>
      <c r="B11476" t="s">
        <v>206</v>
      </c>
      <c r="C11476">
        <v>2010</v>
      </c>
    </row>
    <row r="11477" spans="1:3" hidden="1">
      <c r="A11477" s="1" t="str">
        <f t="shared" si="179"/>
        <v>UZ 2011</v>
      </c>
      <c r="B11477" t="s">
        <v>206</v>
      </c>
      <c r="C11477">
        <v>2011</v>
      </c>
    </row>
    <row r="11478" spans="1:3" hidden="1">
      <c r="A11478" s="1" t="str">
        <f t="shared" si="179"/>
        <v>UZ 2012</v>
      </c>
      <c r="B11478" t="s">
        <v>206</v>
      </c>
      <c r="C11478">
        <v>2012</v>
      </c>
    </row>
    <row r="11479" spans="1:3" hidden="1">
      <c r="A11479" s="1" t="str">
        <f t="shared" si="179"/>
        <v>UZ 2013</v>
      </c>
      <c r="B11479" t="s">
        <v>206</v>
      </c>
      <c r="C11479">
        <v>2013</v>
      </c>
    </row>
    <row r="11480" spans="1:3" hidden="1">
      <c r="A11480" s="1" t="str">
        <f t="shared" si="179"/>
        <v>UZ 2014</v>
      </c>
      <c r="B11480" t="s">
        <v>206</v>
      </c>
      <c r="C11480">
        <v>2014</v>
      </c>
    </row>
    <row r="11481" spans="1:3" hidden="1">
      <c r="A11481" s="1" t="str">
        <f t="shared" si="179"/>
        <v>UZ 2015</v>
      </c>
      <c r="B11481" t="s">
        <v>206</v>
      </c>
      <c r="C11481">
        <v>2015</v>
      </c>
    </row>
    <row r="11482" spans="1:3" hidden="1">
      <c r="A11482" s="1" t="str">
        <f t="shared" si="179"/>
        <v>VC 1960</v>
      </c>
      <c r="B11482" t="s">
        <v>207</v>
      </c>
      <c r="C11482">
        <v>1960</v>
      </c>
    </row>
    <row r="11483" spans="1:3" hidden="1">
      <c r="A11483" s="1" t="str">
        <f t="shared" si="179"/>
        <v>VC 1961</v>
      </c>
      <c r="B11483" t="s">
        <v>207</v>
      </c>
      <c r="C11483">
        <v>1961</v>
      </c>
    </row>
    <row r="11484" spans="1:3" hidden="1">
      <c r="A11484" s="1" t="str">
        <f t="shared" si="179"/>
        <v>VC 1962</v>
      </c>
      <c r="B11484" t="s">
        <v>207</v>
      </c>
      <c r="C11484">
        <v>1962</v>
      </c>
    </row>
    <row r="11485" spans="1:3" hidden="1">
      <c r="A11485" s="1" t="str">
        <f t="shared" si="179"/>
        <v>VC 1963</v>
      </c>
      <c r="B11485" t="s">
        <v>207</v>
      </c>
      <c r="C11485">
        <v>1963</v>
      </c>
    </row>
    <row r="11486" spans="1:3" hidden="1">
      <c r="A11486" s="1" t="str">
        <f t="shared" si="179"/>
        <v>VC 1964</v>
      </c>
      <c r="B11486" t="s">
        <v>207</v>
      </c>
      <c r="C11486">
        <v>1964</v>
      </c>
    </row>
    <row r="11487" spans="1:3" hidden="1">
      <c r="A11487" s="1" t="str">
        <f t="shared" si="179"/>
        <v>VC 1965</v>
      </c>
      <c r="B11487" t="s">
        <v>207</v>
      </c>
      <c r="C11487">
        <v>1965</v>
      </c>
    </row>
    <row r="11488" spans="1:3" hidden="1">
      <c r="A11488" s="1" t="str">
        <f t="shared" si="179"/>
        <v>VC 1966</v>
      </c>
      <c r="B11488" t="s">
        <v>207</v>
      </c>
      <c r="C11488">
        <v>1966</v>
      </c>
    </row>
    <row r="11489" spans="1:3" hidden="1">
      <c r="A11489" s="1" t="str">
        <f t="shared" si="179"/>
        <v>VC 1967</v>
      </c>
      <c r="B11489" t="s">
        <v>207</v>
      </c>
      <c r="C11489">
        <v>1967</v>
      </c>
    </row>
    <row r="11490" spans="1:3" hidden="1">
      <c r="A11490" s="1" t="str">
        <f t="shared" si="179"/>
        <v>VC 1968</v>
      </c>
      <c r="B11490" t="s">
        <v>207</v>
      </c>
      <c r="C11490">
        <v>1968</v>
      </c>
    </row>
    <row r="11491" spans="1:3" hidden="1">
      <c r="A11491" s="1" t="str">
        <f t="shared" si="179"/>
        <v>VC 1969</v>
      </c>
      <c r="B11491" t="s">
        <v>207</v>
      </c>
      <c r="C11491">
        <v>1969</v>
      </c>
    </row>
    <row r="11492" spans="1:3" hidden="1">
      <c r="A11492" s="1" t="str">
        <f t="shared" si="179"/>
        <v>VC 1970</v>
      </c>
      <c r="B11492" t="s">
        <v>207</v>
      </c>
      <c r="C11492">
        <v>1970</v>
      </c>
    </row>
    <row r="11493" spans="1:3" hidden="1">
      <c r="A11493" s="1" t="str">
        <f t="shared" si="179"/>
        <v>VC 1971</v>
      </c>
      <c r="B11493" t="s">
        <v>207</v>
      </c>
      <c r="C11493">
        <v>1971</v>
      </c>
    </row>
    <row r="11494" spans="1:3" hidden="1">
      <c r="A11494" s="1" t="str">
        <f t="shared" si="179"/>
        <v>VC 1972</v>
      </c>
      <c r="B11494" t="s">
        <v>207</v>
      </c>
      <c r="C11494">
        <v>1972</v>
      </c>
    </row>
    <row r="11495" spans="1:3" hidden="1">
      <c r="A11495" s="1" t="str">
        <f t="shared" si="179"/>
        <v>VC 1973</v>
      </c>
      <c r="B11495" t="s">
        <v>207</v>
      </c>
      <c r="C11495">
        <v>1973</v>
      </c>
    </row>
    <row r="11496" spans="1:3" hidden="1">
      <c r="A11496" s="1" t="str">
        <f t="shared" si="179"/>
        <v>VC 1974</v>
      </c>
      <c r="B11496" t="s">
        <v>207</v>
      </c>
      <c r="C11496">
        <v>1974</v>
      </c>
    </row>
    <row r="11497" spans="1:3" hidden="1">
      <c r="A11497" s="1" t="str">
        <f t="shared" si="179"/>
        <v>VC 1975</v>
      </c>
      <c r="B11497" t="s">
        <v>207</v>
      </c>
      <c r="C11497">
        <v>1975</v>
      </c>
    </row>
    <row r="11498" spans="1:3" hidden="1">
      <c r="A11498" s="1" t="str">
        <f t="shared" si="179"/>
        <v>VC 1976</v>
      </c>
      <c r="B11498" t="s">
        <v>207</v>
      </c>
      <c r="C11498">
        <v>1976</v>
      </c>
    </row>
    <row r="11499" spans="1:3" hidden="1">
      <c r="A11499" s="1" t="str">
        <f t="shared" si="179"/>
        <v>VC 1977</v>
      </c>
      <c r="B11499" t="s">
        <v>207</v>
      </c>
      <c r="C11499">
        <v>1977</v>
      </c>
    </row>
    <row r="11500" spans="1:3" hidden="1">
      <c r="A11500" s="1" t="str">
        <f t="shared" si="179"/>
        <v>VC 1978</v>
      </c>
      <c r="B11500" t="s">
        <v>207</v>
      </c>
      <c r="C11500">
        <v>1978</v>
      </c>
    </row>
    <row r="11501" spans="1:3" hidden="1">
      <c r="A11501" s="1" t="str">
        <f t="shared" si="179"/>
        <v>VC 1979</v>
      </c>
      <c r="B11501" t="s">
        <v>207</v>
      </c>
      <c r="C11501">
        <v>1979</v>
      </c>
    </row>
    <row r="11502" spans="1:3" hidden="1">
      <c r="A11502" s="1" t="str">
        <f t="shared" si="179"/>
        <v>VC 1980</v>
      </c>
      <c r="B11502" t="s">
        <v>207</v>
      </c>
      <c r="C11502">
        <v>1980</v>
      </c>
    </row>
    <row r="11503" spans="1:3" hidden="1">
      <c r="A11503" s="1" t="str">
        <f t="shared" si="179"/>
        <v>VC 1981</v>
      </c>
      <c r="B11503" t="s">
        <v>207</v>
      </c>
      <c r="C11503">
        <v>1981</v>
      </c>
    </row>
    <row r="11504" spans="1:3" hidden="1">
      <c r="A11504" s="1" t="str">
        <f t="shared" si="179"/>
        <v>VC 1982</v>
      </c>
      <c r="B11504" t="s">
        <v>207</v>
      </c>
      <c r="C11504">
        <v>1982</v>
      </c>
    </row>
    <row r="11505" spans="1:3" hidden="1">
      <c r="A11505" s="1" t="str">
        <f t="shared" si="179"/>
        <v>VC 1983</v>
      </c>
      <c r="B11505" t="s">
        <v>207</v>
      </c>
      <c r="C11505">
        <v>1983</v>
      </c>
    </row>
    <row r="11506" spans="1:3" hidden="1">
      <c r="A11506" s="1" t="str">
        <f t="shared" si="179"/>
        <v>VC 1984</v>
      </c>
      <c r="B11506" t="s">
        <v>207</v>
      </c>
      <c r="C11506">
        <v>1984</v>
      </c>
    </row>
    <row r="11507" spans="1:3" hidden="1">
      <c r="A11507" s="1" t="str">
        <f t="shared" si="179"/>
        <v>VC 1985</v>
      </c>
      <c r="B11507" t="s">
        <v>207</v>
      </c>
      <c r="C11507">
        <v>1985</v>
      </c>
    </row>
    <row r="11508" spans="1:3" hidden="1">
      <c r="A11508" s="1" t="str">
        <f t="shared" si="179"/>
        <v>VC 1986</v>
      </c>
      <c r="B11508" t="s">
        <v>207</v>
      </c>
      <c r="C11508">
        <v>1986</v>
      </c>
    </row>
    <row r="11509" spans="1:3" hidden="1">
      <c r="A11509" s="1" t="str">
        <f t="shared" si="179"/>
        <v>VC 1987</v>
      </c>
      <c r="B11509" t="s">
        <v>207</v>
      </c>
      <c r="C11509">
        <v>1987</v>
      </c>
    </row>
    <row r="11510" spans="1:3" hidden="1">
      <c r="A11510" s="1" t="str">
        <f t="shared" si="179"/>
        <v>VC 1988</v>
      </c>
      <c r="B11510" t="s">
        <v>207</v>
      </c>
      <c r="C11510">
        <v>1988</v>
      </c>
    </row>
    <row r="11511" spans="1:3" hidden="1">
      <c r="A11511" s="1" t="str">
        <f t="shared" si="179"/>
        <v>VC 1989</v>
      </c>
      <c r="B11511" t="s">
        <v>207</v>
      </c>
      <c r="C11511">
        <v>1989</v>
      </c>
    </row>
    <row r="11512" spans="1:3" hidden="1">
      <c r="A11512" s="1" t="str">
        <f t="shared" si="179"/>
        <v>VC 1990</v>
      </c>
      <c r="B11512" t="s">
        <v>207</v>
      </c>
      <c r="C11512">
        <v>1990</v>
      </c>
    </row>
    <row r="11513" spans="1:3" hidden="1">
      <c r="A11513" s="1" t="str">
        <f t="shared" si="179"/>
        <v>VC 1991</v>
      </c>
      <c r="B11513" t="s">
        <v>207</v>
      </c>
      <c r="C11513">
        <v>1991</v>
      </c>
    </row>
    <row r="11514" spans="1:3" hidden="1">
      <c r="A11514" s="1" t="str">
        <f t="shared" si="179"/>
        <v>VC 1992</v>
      </c>
      <c r="B11514" t="s">
        <v>207</v>
      </c>
      <c r="C11514">
        <v>1992</v>
      </c>
    </row>
    <row r="11515" spans="1:3" hidden="1">
      <c r="A11515" s="1" t="str">
        <f t="shared" si="179"/>
        <v>VC 1993</v>
      </c>
      <c r="B11515" t="s">
        <v>207</v>
      </c>
      <c r="C11515">
        <v>1993</v>
      </c>
    </row>
    <row r="11516" spans="1:3" hidden="1">
      <c r="A11516" s="1" t="str">
        <f t="shared" si="179"/>
        <v>VC 1994</v>
      </c>
      <c r="B11516" t="s">
        <v>207</v>
      </c>
      <c r="C11516">
        <v>1994</v>
      </c>
    </row>
    <row r="11517" spans="1:3" hidden="1">
      <c r="A11517" s="1" t="str">
        <f t="shared" si="179"/>
        <v>VC 1995</v>
      </c>
      <c r="B11517" t="s">
        <v>207</v>
      </c>
      <c r="C11517">
        <v>1995</v>
      </c>
    </row>
    <row r="11518" spans="1:3" hidden="1">
      <c r="A11518" s="1" t="str">
        <f t="shared" si="179"/>
        <v>VC 1996</v>
      </c>
      <c r="B11518" t="s">
        <v>207</v>
      </c>
      <c r="C11518">
        <v>1996</v>
      </c>
    </row>
    <row r="11519" spans="1:3" hidden="1">
      <c r="A11519" s="1" t="str">
        <f t="shared" si="179"/>
        <v>VC 1997</v>
      </c>
      <c r="B11519" t="s">
        <v>207</v>
      </c>
      <c r="C11519">
        <v>1997</v>
      </c>
    </row>
    <row r="11520" spans="1:3" hidden="1">
      <c r="A11520" s="1" t="str">
        <f t="shared" si="179"/>
        <v>VC 1998</v>
      </c>
      <c r="B11520" t="s">
        <v>207</v>
      </c>
      <c r="C11520">
        <v>1998</v>
      </c>
    </row>
    <row r="11521" spans="1:3" hidden="1">
      <c r="A11521" s="1" t="str">
        <f t="shared" si="179"/>
        <v>VC 1999</v>
      </c>
      <c r="B11521" t="s">
        <v>207</v>
      </c>
      <c r="C11521">
        <v>1999</v>
      </c>
    </row>
    <row r="11522" spans="1:3" hidden="1">
      <c r="A11522" s="1" t="str">
        <f t="shared" si="179"/>
        <v>VC 2000</v>
      </c>
      <c r="B11522" t="s">
        <v>207</v>
      </c>
      <c r="C11522">
        <v>2000</v>
      </c>
    </row>
    <row r="11523" spans="1:3" hidden="1">
      <c r="A11523" s="1" t="str">
        <f t="shared" ref="A11523:A11586" si="180">CONCATENATE(B11523," ",C11523)</f>
        <v>VC 2001</v>
      </c>
      <c r="B11523" t="s">
        <v>207</v>
      </c>
      <c r="C11523">
        <v>2001</v>
      </c>
    </row>
    <row r="11524" spans="1:3" hidden="1">
      <c r="A11524" s="1" t="str">
        <f t="shared" si="180"/>
        <v>VC 2002</v>
      </c>
      <c r="B11524" t="s">
        <v>207</v>
      </c>
      <c r="C11524">
        <v>2002</v>
      </c>
    </row>
    <row r="11525" spans="1:3" hidden="1">
      <c r="A11525" s="1" t="str">
        <f t="shared" si="180"/>
        <v>VC 2003</v>
      </c>
      <c r="B11525" t="s">
        <v>207</v>
      </c>
      <c r="C11525">
        <v>2003</v>
      </c>
    </row>
    <row r="11526" spans="1:3" hidden="1">
      <c r="A11526" s="1" t="str">
        <f t="shared" si="180"/>
        <v>VC 2004</v>
      </c>
      <c r="B11526" t="s">
        <v>207</v>
      </c>
      <c r="C11526">
        <v>2004</v>
      </c>
    </row>
    <row r="11527" spans="1:3" hidden="1">
      <c r="A11527" s="1" t="str">
        <f t="shared" si="180"/>
        <v>VC 2005</v>
      </c>
      <c r="B11527" t="s">
        <v>207</v>
      </c>
      <c r="C11527">
        <v>2005</v>
      </c>
    </row>
    <row r="11528" spans="1:3" hidden="1">
      <c r="A11528" s="1" t="str">
        <f t="shared" si="180"/>
        <v>VC 2006</v>
      </c>
      <c r="B11528" t="s">
        <v>207</v>
      </c>
      <c r="C11528">
        <v>2006</v>
      </c>
    </row>
    <row r="11529" spans="1:3" hidden="1">
      <c r="A11529" s="1" t="str">
        <f t="shared" si="180"/>
        <v>VC 2007</v>
      </c>
      <c r="B11529" t="s">
        <v>207</v>
      </c>
      <c r="C11529">
        <v>2007</v>
      </c>
    </row>
    <row r="11530" spans="1:3" hidden="1">
      <c r="A11530" s="1" t="str">
        <f t="shared" si="180"/>
        <v>VC 2008</v>
      </c>
      <c r="B11530" t="s">
        <v>207</v>
      </c>
      <c r="C11530">
        <v>2008</v>
      </c>
    </row>
    <row r="11531" spans="1:3" hidden="1">
      <c r="A11531" s="1" t="str">
        <f t="shared" si="180"/>
        <v>VC 2009</v>
      </c>
      <c r="B11531" t="s">
        <v>207</v>
      </c>
      <c r="C11531">
        <v>2009</v>
      </c>
    </row>
    <row r="11532" spans="1:3" hidden="1">
      <c r="A11532" s="1" t="str">
        <f t="shared" si="180"/>
        <v>VC 2010</v>
      </c>
      <c r="B11532" t="s">
        <v>207</v>
      </c>
      <c r="C11532">
        <v>2010</v>
      </c>
    </row>
    <row r="11533" spans="1:3" hidden="1">
      <c r="A11533" s="1" t="str">
        <f t="shared" si="180"/>
        <v>VC 2011</v>
      </c>
      <c r="B11533" t="s">
        <v>207</v>
      </c>
      <c r="C11533">
        <v>2011</v>
      </c>
    </row>
    <row r="11534" spans="1:3" hidden="1">
      <c r="A11534" s="1" t="str">
        <f t="shared" si="180"/>
        <v>VC 2012</v>
      </c>
      <c r="B11534" t="s">
        <v>207</v>
      </c>
      <c r="C11534">
        <v>2012</v>
      </c>
    </row>
    <row r="11535" spans="1:3" hidden="1">
      <c r="A11535" s="1" t="str">
        <f t="shared" si="180"/>
        <v>VC 2013</v>
      </c>
      <c r="B11535" t="s">
        <v>207</v>
      </c>
      <c r="C11535">
        <v>2013</v>
      </c>
    </row>
    <row r="11536" spans="1:3" hidden="1">
      <c r="A11536" s="1" t="str">
        <f t="shared" si="180"/>
        <v>VC 2014</v>
      </c>
      <c r="B11536" t="s">
        <v>207</v>
      </c>
      <c r="C11536">
        <v>2014</v>
      </c>
    </row>
    <row r="11537" spans="1:3" hidden="1">
      <c r="A11537" s="1" t="str">
        <f t="shared" si="180"/>
        <v>VC 2015</v>
      </c>
      <c r="B11537" t="s">
        <v>207</v>
      </c>
      <c r="C11537">
        <v>2015</v>
      </c>
    </row>
    <row r="11538" spans="1:3" hidden="1">
      <c r="A11538" s="1" t="str">
        <f t="shared" si="180"/>
        <v>VE 1960</v>
      </c>
      <c r="B11538" t="s">
        <v>208</v>
      </c>
      <c r="C11538">
        <v>1960</v>
      </c>
    </row>
    <row r="11539" spans="1:3" hidden="1">
      <c r="A11539" s="1" t="str">
        <f t="shared" si="180"/>
        <v>VE 1961</v>
      </c>
      <c r="B11539" t="s">
        <v>208</v>
      </c>
      <c r="C11539">
        <v>1961</v>
      </c>
    </row>
    <row r="11540" spans="1:3" hidden="1">
      <c r="A11540" s="1" t="str">
        <f t="shared" si="180"/>
        <v>VE 1962</v>
      </c>
      <c r="B11540" t="s">
        <v>208</v>
      </c>
      <c r="C11540">
        <v>1962</v>
      </c>
    </row>
    <row r="11541" spans="1:3" hidden="1">
      <c r="A11541" s="1" t="str">
        <f t="shared" si="180"/>
        <v>VE 1963</v>
      </c>
      <c r="B11541" t="s">
        <v>208</v>
      </c>
      <c r="C11541">
        <v>1963</v>
      </c>
    </row>
    <row r="11542" spans="1:3" hidden="1">
      <c r="A11542" s="1" t="str">
        <f t="shared" si="180"/>
        <v>VE 1964</v>
      </c>
      <c r="B11542" t="s">
        <v>208</v>
      </c>
      <c r="C11542">
        <v>1964</v>
      </c>
    </row>
    <row r="11543" spans="1:3" hidden="1">
      <c r="A11543" s="1" t="str">
        <f t="shared" si="180"/>
        <v>VE 1965</v>
      </c>
      <c r="B11543" t="s">
        <v>208</v>
      </c>
      <c r="C11543">
        <v>1965</v>
      </c>
    </row>
    <row r="11544" spans="1:3" hidden="1">
      <c r="A11544" s="1" t="str">
        <f t="shared" si="180"/>
        <v>VE 1966</v>
      </c>
      <c r="B11544" t="s">
        <v>208</v>
      </c>
      <c r="C11544">
        <v>1966</v>
      </c>
    </row>
    <row r="11545" spans="1:3" hidden="1">
      <c r="A11545" s="1" t="str">
        <f t="shared" si="180"/>
        <v>VE 1967</v>
      </c>
      <c r="B11545" t="s">
        <v>208</v>
      </c>
      <c r="C11545">
        <v>1967</v>
      </c>
    </row>
    <row r="11546" spans="1:3" hidden="1">
      <c r="A11546" s="1" t="str">
        <f t="shared" si="180"/>
        <v>VE 1968</v>
      </c>
      <c r="B11546" t="s">
        <v>208</v>
      </c>
      <c r="C11546">
        <v>1968</v>
      </c>
    </row>
    <row r="11547" spans="1:3" hidden="1">
      <c r="A11547" s="1" t="str">
        <f t="shared" si="180"/>
        <v>VE 1969</v>
      </c>
      <c r="B11547" t="s">
        <v>208</v>
      </c>
      <c r="C11547">
        <v>1969</v>
      </c>
    </row>
    <row r="11548" spans="1:3" hidden="1">
      <c r="A11548" s="1" t="str">
        <f t="shared" si="180"/>
        <v>VE 1970</v>
      </c>
      <c r="B11548" t="s">
        <v>208</v>
      </c>
      <c r="C11548">
        <v>1970</v>
      </c>
    </row>
    <row r="11549" spans="1:3" hidden="1">
      <c r="A11549" s="1" t="str">
        <f t="shared" si="180"/>
        <v>VE 1971</v>
      </c>
      <c r="B11549" t="s">
        <v>208</v>
      </c>
      <c r="C11549">
        <v>1971</v>
      </c>
    </row>
    <row r="11550" spans="1:3" hidden="1">
      <c r="A11550" s="1" t="str">
        <f t="shared" si="180"/>
        <v>VE 1972</v>
      </c>
      <c r="B11550" t="s">
        <v>208</v>
      </c>
      <c r="C11550">
        <v>1972</v>
      </c>
    </row>
    <row r="11551" spans="1:3" hidden="1">
      <c r="A11551" s="1" t="str">
        <f t="shared" si="180"/>
        <v>VE 1973</v>
      </c>
      <c r="B11551" t="s">
        <v>208</v>
      </c>
      <c r="C11551">
        <v>1973</v>
      </c>
    </row>
    <row r="11552" spans="1:3" hidden="1">
      <c r="A11552" s="1" t="str">
        <f t="shared" si="180"/>
        <v>VE 1974</v>
      </c>
      <c r="B11552" t="s">
        <v>208</v>
      </c>
      <c r="C11552">
        <v>1974</v>
      </c>
    </row>
    <row r="11553" spans="1:8" hidden="1">
      <c r="A11553" s="1" t="str">
        <f t="shared" si="180"/>
        <v>VE 1975</v>
      </c>
      <c r="B11553" t="s">
        <v>208</v>
      </c>
      <c r="C11553">
        <v>1975</v>
      </c>
    </row>
    <row r="11554" spans="1:8" hidden="1">
      <c r="A11554" s="1" t="str">
        <f t="shared" si="180"/>
        <v>VE 1976</v>
      </c>
      <c r="B11554" t="s">
        <v>208</v>
      </c>
      <c r="C11554">
        <v>1976</v>
      </c>
    </row>
    <row r="11555" spans="1:8" hidden="1">
      <c r="A11555" s="1" t="str">
        <f t="shared" si="180"/>
        <v>VE 1977</v>
      </c>
      <c r="B11555" t="s">
        <v>208</v>
      </c>
      <c r="C11555">
        <v>1977</v>
      </c>
    </row>
    <row r="11556" spans="1:8" hidden="1">
      <c r="A11556" s="1" t="str">
        <f t="shared" si="180"/>
        <v>VE 1978</v>
      </c>
      <c r="B11556" t="s">
        <v>208</v>
      </c>
      <c r="C11556">
        <v>1978</v>
      </c>
    </row>
    <row r="11557" spans="1:8" hidden="1">
      <c r="A11557" s="1" t="str">
        <f t="shared" si="180"/>
        <v>VE 1979</v>
      </c>
      <c r="B11557" t="s">
        <v>208</v>
      </c>
      <c r="C11557">
        <v>1979</v>
      </c>
    </row>
    <row r="11558" spans="1:8" hidden="1">
      <c r="A11558" s="1" t="str">
        <f t="shared" si="180"/>
        <v>VE 1980</v>
      </c>
      <c r="B11558" t="s">
        <v>208</v>
      </c>
      <c r="C11558">
        <v>1980</v>
      </c>
    </row>
    <row r="11559" spans="1:8" hidden="1">
      <c r="A11559" s="1" t="str">
        <f t="shared" si="180"/>
        <v>VE 1981</v>
      </c>
      <c r="B11559" t="s">
        <v>208</v>
      </c>
      <c r="C11559">
        <v>1981</v>
      </c>
      <c r="D11559">
        <v>3.1</v>
      </c>
      <c r="E11559">
        <v>6.47</v>
      </c>
      <c r="F11559">
        <v>11.19</v>
      </c>
      <c r="G11559">
        <v>19.38</v>
      </c>
      <c r="H11559">
        <v>59.87</v>
      </c>
    </row>
    <row r="11560" spans="1:8" hidden="1">
      <c r="A11560" s="1" t="str">
        <f t="shared" si="180"/>
        <v>VE 1982</v>
      </c>
      <c r="B11560" t="s">
        <v>208</v>
      </c>
      <c r="C11560">
        <v>1982</v>
      </c>
    </row>
    <row r="11561" spans="1:8" hidden="1">
      <c r="A11561" s="1" t="str">
        <f t="shared" si="180"/>
        <v>VE 1983</v>
      </c>
      <c r="B11561" t="s">
        <v>208</v>
      </c>
      <c r="C11561">
        <v>1983</v>
      </c>
    </row>
    <row r="11562" spans="1:8" hidden="1">
      <c r="A11562" s="1" t="str">
        <f t="shared" si="180"/>
        <v>VE 1984</v>
      </c>
      <c r="B11562" t="s">
        <v>208</v>
      </c>
      <c r="C11562">
        <v>1984</v>
      </c>
    </row>
    <row r="11563" spans="1:8" hidden="1">
      <c r="A11563" s="1" t="str">
        <f t="shared" si="180"/>
        <v>VE 1985</v>
      </c>
      <c r="B11563" t="s">
        <v>208</v>
      </c>
      <c r="C11563">
        <v>1985</v>
      </c>
    </row>
    <row r="11564" spans="1:8" hidden="1">
      <c r="A11564" s="1" t="str">
        <f t="shared" si="180"/>
        <v>VE 1986</v>
      </c>
      <c r="B11564" t="s">
        <v>208</v>
      </c>
      <c r="C11564">
        <v>1986</v>
      </c>
    </row>
    <row r="11565" spans="1:8" hidden="1">
      <c r="A11565" s="1" t="str">
        <f t="shared" si="180"/>
        <v>VE 1987</v>
      </c>
      <c r="B11565" t="s">
        <v>208</v>
      </c>
      <c r="C11565">
        <v>1987</v>
      </c>
      <c r="D11565">
        <v>3.37</v>
      </c>
      <c r="E11565">
        <v>6.76</v>
      </c>
      <c r="F11565">
        <v>11.63</v>
      </c>
      <c r="G11565">
        <v>20.239999999999998</v>
      </c>
      <c r="H11565">
        <v>57.99</v>
      </c>
    </row>
    <row r="11566" spans="1:8" hidden="1">
      <c r="A11566" s="1" t="str">
        <f t="shared" si="180"/>
        <v>VE 1988</v>
      </c>
      <c r="B11566" t="s">
        <v>208</v>
      </c>
      <c r="C11566">
        <v>1988</v>
      </c>
    </row>
    <row r="11567" spans="1:8" hidden="1">
      <c r="A11567" s="1" t="str">
        <f t="shared" si="180"/>
        <v>VE 1989</v>
      </c>
      <c r="B11567" t="s">
        <v>208</v>
      </c>
      <c r="C11567">
        <v>1989</v>
      </c>
      <c r="D11567">
        <v>3.71</v>
      </c>
      <c r="E11567">
        <v>9.52</v>
      </c>
      <c r="F11567">
        <v>14.87</v>
      </c>
      <c r="G11567">
        <v>22.41</v>
      </c>
      <c r="H11567">
        <v>49.48</v>
      </c>
    </row>
    <row r="11568" spans="1:8" hidden="1">
      <c r="A11568" s="1" t="str">
        <f t="shared" si="180"/>
        <v>VE 1990</v>
      </c>
      <c r="B11568" t="s">
        <v>208</v>
      </c>
      <c r="C11568">
        <v>1990</v>
      </c>
    </row>
    <row r="11569" spans="1:8" hidden="1">
      <c r="A11569" s="1" t="str">
        <f t="shared" si="180"/>
        <v>VE 1991</v>
      </c>
      <c r="B11569" t="s">
        <v>208</v>
      </c>
      <c r="C11569">
        <v>1991</v>
      </c>
    </row>
    <row r="11570" spans="1:8" hidden="1">
      <c r="A11570" s="1" t="str">
        <f t="shared" si="180"/>
        <v>VE 1992</v>
      </c>
      <c r="B11570" t="s">
        <v>208</v>
      </c>
      <c r="C11570">
        <v>1992</v>
      </c>
      <c r="D11570">
        <v>4.82</v>
      </c>
      <c r="E11570">
        <v>10.17</v>
      </c>
      <c r="F11570">
        <v>15.03</v>
      </c>
      <c r="G11570">
        <v>22.04</v>
      </c>
      <c r="H11570">
        <v>47.95</v>
      </c>
    </row>
    <row r="11571" spans="1:8" hidden="1">
      <c r="A11571" s="1" t="str">
        <f t="shared" si="180"/>
        <v>VE 1993</v>
      </c>
      <c r="B11571" t="s">
        <v>208</v>
      </c>
      <c r="C11571">
        <v>1993</v>
      </c>
    </row>
    <row r="11572" spans="1:8" hidden="1">
      <c r="A11572" s="1" t="str">
        <f t="shared" si="180"/>
        <v>VE 1994</v>
      </c>
      <c r="B11572" t="s">
        <v>208</v>
      </c>
      <c r="C11572">
        <v>1994</v>
      </c>
    </row>
    <row r="11573" spans="1:8" hidden="1">
      <c r="A11573" s="1" t="str">
        <f t="shared" si="180"/>
        <v>VE 1995</v>
      </c>
      <c r="B11573" t="s">
        <v>208</v>
      </c>
      <c r="C11573">
        <v>1995</v>
      </c>
      <c r="D11573">
        <v>3.78</v>
      </c>
      <c r="E11573">
        <v>8.68</v>
      </c>
      <c r="F11573">
        <v>13.77</v>
      </c>
      <c r="G11573">
        <v>21.49</v>
      </c>
      <c r="H11573">
        <v>52.28</v>
      </c>
    </row>
    <row r="11574" spans="1:8" hidden="1">
      <c r="A11574" s="1" t="str">
        <f t="shared" si="180"/>
        <v>VE 1996</v>
      </c>
      <c r="B11574" t="s">
        <v>208</v>
      </c>
      <c r="C11574">
        <v>1996</v>
      </c>
    </row>
    <row r="11575" spans="1:8" hidden="1">
      <c r="A11575" s="1" t="str">
        <f t="shared" si="180"/>
        <v>VE 1997</v>
      </c>
      <c r="B11575" t="s">
        <v>208</v>
      </c>
      <c r="C11575">
        <v>1997</v>
      </c>
    </row>
    <row r="11576" spans="1:8" hidden="1">
      <c r="A11576" s="1" t="str">
        <f t="shared" si="180"/>
        <v>VE 1998</v>
      </c>
      <c r="B11576" t="s">
        <v>208</v>
      </c>
      <c r="C11576">
        <v>1998</v>
      </c>
      <c r="D11576">
        <v>2.86</v>
      </c>
      <c r="E11576">
        <v>8.2799999999999994</v>
      </c>
      <c r="F11576">
        <v>13.7</v>
      </c>
      <c r="G11576">
        <v>21.66</v>
      </c>
      <c r="H11576">
        <v>53.5</v>
      </c>
    </row>
    <row r="11577" spans="1:8" hidden="1">
      <c r="A11577" s="1" t="str">
        <f t="shared" si="180"/>
        <v>VE 1999</v>
      </c>
      <c r="B11577" t="s">
        <v>208</v>
      </c>
      <c r="C11577">
        <v>1999</v>
      </c>
      <c r="D11577">
        <v>3.54</v>
      </c>
      <c r="E11577">
        <v>8.66</v>
      </c>
      <c r="F11577">
        <v>13.75</v>
      </c>
      <c r="G11577">
        <v>21.37</v>
      </c>
      <c r="H11577">
        <v>52.68</v>
      </c>
    </row>
    <row r="11578" spans="1:8" hidden="1">
      <c r="A11578" s="1" t="str">
        <f t="shared" si="180"/>
        <v>VE 2000</v>
      </c>
      <c r="B11578" t="s">
        <v>208</v>
      </c>
      <c r="C11578">
        <v>2000</v>
      </c>
    </row>
    <row r="11579" spans="1:8" hidden="1">
      <c r="A11579" s="1" t="str">
        <f t="shared" si="180"/>
        <v>VE 2001</v>
      </c>
      <c r="B11579" t="s">
        <v>208</v>
      </c>
      <c r="C11579">
        <v>2001</v>
      </c>
      <c r="D11579">
        <v>3.5</v>
      </c>
      <c r="E11579">
        <v>8.68</v>
      </c>
      <c r="F11579">
        <v>13.68</v>
      </c>
      <c r="G11579">
        <v>21.6</v>
      </c>
      <c r="H11579">
        <v>52.55</v>
      </c>
    </row>
    <row r="11580" spans="1:8" hidden="1">
      <c r="A11580" s="1" t="str">
        <f t="shared" si="180"/>
        <v>VE 2002</v>
      </c>
      <c r="B11580" t="s">
        <v>208</v>
      </c>
      <c r="C11580">
        <v>2002</v>
      </c>
      <c r="D11580">
        <v>2.59</v>
      </c>
      <c r="E11580">
        <v>8.1999999999999993</v>
      </c>
      <c r="F11580">
        <v>13.47</v>
      </c>
      <c r="G11580">
        <v>21.66</v>
      </c>
      <c r="H11580">
        <v>54.07</v>
      </c>
    </row>
    <row r="11581" spans="1:8" hidden="1">
      <c r="A11581" s="1" t="str">
        <f t="shared" si="180"/>
        <v>VE 2003</v>
      </c>
      <c r="B11581" t="s">
        <v>208</v>
      </c>
      <c r="C11581">
        <v>2003</v>
      </c>
      <c r="D11581">
        <v>2.23</v>
      </c>
      <c r="E11581">
        <v>8.2799999999999994</v>
      </c>
      <c r="F11581">
        <v>13.85</v>
      </c>
      <c r="G11581">
        <v>22.24</v>
      </c>
      <c r="H11581">
        <v>53.4</v>
      </c>
    </row>
    <row r="11582" spans="1:8" hidden="1">
      <c r="A11582" s="1" t="str">
        <f t="shared" si="180"/>
        <v>VE 2004</v>
      </c>
      <c r="B11582" t="s">
        <v>208</v>
      </c>
      <c r="C11582">
        <v>2004</v>
      </c>
      <c r="D11582">
        <v>2.29</v>
      </c>
      <c r="E11582">
        <v>8.4499999999999993</v>
      </c>
      <c r="F11582">
        <v>14.07</v>
      </c>
      <c r="G11582">
        <v>22.25</v>
      </c>
      <c r="H11582">
        <v>52.93</v>
      </c>
    </row>
    <row r="11583" spans="1:8" hidden="1">
      <c r="A11583" s="1" t="str">
        <f t="shared" si="180"/>
        <v>VE 2005</v>
      </c>
      <c r="B11583" t="s">
        <v>208</v>
      </c>
      <c r="C11583">
        <v>2005</v>
      </c>
      <c r="D11583">
        <v>1.55</v>
      </c>
      <c r="E11583">
        <v>7.98</v>
      </c>
      <c r="F11583">
        <v>13.75</v>
      </c>
      <c r="G11583">
        <v>22.08</v>
      </c>
      <c r="H11583">
        <v>54.64</v>
      </c>
    </row>
    <row r="11584" spans="1:8" hidden="1">
      <c r="A11584" s="1" t="str">
        <f t="shared" si="180"/>
        <v>VE 2006</v>
      </c>
      <c r="B11584" t="s">
        <v>208</v>
      </c>
      <c r="C11584">
        <v>2006</v>
      </c>
      <c r="D11584">
        <v>3.18</v>
      </c>
      <c r="E11584">
        <v>9.23</v>
      </c>
      <c r="F11584">
        <v>14.54</v>
      </c>
      <c r="G11584">
        <v>22.31</v>
      </c>
      <c r="H11584">
        <v>50.74</v>
      </c>
    </row>
    <row r="11585" spans="1:3" hidden="1">
      <c r="A11585" s="1" t="str">
        <f t="shared" si="180"/>
        <v>VE 2007</v>
      </c>
      <c r="B11585" t="s">
        <v>208</v>
      </c>
      <c r="C11585">
        <v>2007</v>
      </c>
    </row>
    <row r="11586" spans="1:3" hidden="1">
      <c r="A11586" s="1" t="str">
        <f t="shared" si="180"/>
        <v>VE 2008</v>
      </c>
      <c r="B11586" t="s">
        <v>208</v>
      </c>
      <c r="C11586">
        <v>2008</v>
      </c>
    </row>
    <row r="11587" spans="1:3" hidden="1">
      <c r="A11587" s="1" t="str">
        <f t="shared" ref="A11587:A11650" si="181">CONCATENATE(B11587," ",C11587)</f>
        <v>VE 2009</v>
      </c>
      <c r="B11587" t="s">
        <v>208</v>
      </c>
      <c r="C11587">
        <v>2009</v>
      </c>
    </row>
    <row r="11588" spans="1:3" hidden="1">
      <c r="A11588" s="1" t="str">
        <f t="shared" si="181"/>
        <v>VE 2010</v>
      </c>
      <c r="B11588" t="s">
        <v>208</v>
      </c>
      <c r="C11588">
        <v>2010</v>
      </c>
    </row>
    <row r="11589" spans="1:3" hidden="1">
      <c r="A11589" s="1" t="str">
        <f t="shared" si="181"/>
        <v>VE 2011</v>
      </c>
      <c r="B11589" t="s">
        <v>208</v>
      </c>
      <c r="C11589">
        <v>2011</v>
      </c>
    </row>
    <row r="11590" spans="1:3" hidden="1">
      <c r="A11590" s="1" t="str">
        <f t="shared" si="181"/>
        <v>VE 2012</v>
      </c>
      <c r="B11590" t="s">
        <v>208</v>
      </c>
      <c r="C11590">
        <v>2012</v>
      </c>
    </row>
    <row r="11591" spans="1:3" hidden="1">
      <c r="A11591" s="1" t="str">
        <f t="shared" si="181"/>
        <v>VE 2013</v>
      </c>
      <c r="B11591" t="s">
        <v>208</v>
      </c>
      <c r="C11591">
        <v>2013</v>
      </c>
    </row>
    <row r="11592" spans="1:3" hidden="1">
      <c r="A11592" s="1" t="str">
        <f t="shared" si="181"/>
        <v>VE 2014</v>
      </c>
      <c r="B11592" t="s">
        <v>208</v>
      </c>
      <c r="C11592">
        <v>2014</v>
      </c>
    </row>
    <row r="11593" spans="1:3" hidden="1">
      <c r="A11593" s="1" t="str">
        <f t="shared" si="181"/>
        <v>VE 2015</v>
      </c>
      <c r="B11593" t="s">
        <v>208</v>
      </c>
      <c r="C11593">
        <v>2015</v>
      </c>
    </row>
    <row r="11594" spans="1:3" hidden="1">
      <c r="A11594" s="1" t="str">
        <f t="shared" si="181"/>
        <v>VG 1960</v>
      </c>
      <c r="B11594" t="s">
        <v>1297</v>
      </c>
      <c r="C11594">
        <v>1960</v>
      </c>
    </row>
    <row r="11595" spans="1:3" hidden="1">
      <c r="A11595" s="1" t="str">
        <f t="shared" si="181"/>
        <v>VG 1961</v>
      </c>
      <c r="B11595" t="s">
        <v>1297</v>
      </c>
      <c r="C11595">
        <v>1961</v>
      </c>
    </row>
    <row r="11596" spans="1:3" hidden="1">
      <c r="A11596" s="1" t="str">
        <f t="shared" si="181"/>
        <v>VG 1962</v>
      </c>
      <c r="B11596" t="s">
        <v>1297</v>
      </c>
      <c r="C11596">
        <v>1962</v>
      </c>
    </row>
    <row r="11597" spans="1:3" hidden="1">
      <c r="A11597" s="1" t="str">
        <f t="shared" si="181"/>
        <v>VG 1963</v>
      </c>
      <c r="B11597" t="s">
        <v>1297</v>
      </c>
      <c r="C11597">
        <v>1963</v>
      </c>
    </row>
    <row r="11598" spans="1:3" hidden="1">
      <c r="A11598" s="1" t="str">
        <f t="shared" si="181"/>
        <v>VG 1964</v>
      </c>
      <c r="B11598" t="s">
        <v>1297</v>
      </c>
      <c r="C11598">
        <v>1964</v>
      </c>
    </row>
    <row r="11599" spans="1:3" hidden="1">
      <c r="A11599" s="1" t="str">
        <f t="shared" si="181"/>
        <v>VG 1965</v>
      </c>
      <c r="B11599" t="s">
        <v>1297</v>
      </c>
      <c r="C11599">
        <v>1965</v>
      </c>
    </row>
    <row r="11600" spans="1:3" hidden="1">
      <c r="A11600" s="1" t="str">
        <f t="shared" si="181"/>
        <v>VG 1966</v>
      </c>
      <c r="B11600" t="s">
        <v>1297</v>
      </c>
      <c r="C11600">
        <v>1966</v>
      </c>
    </row>
    <row r="11601" spans="1:3" hidden="1">
      <c r="A11601" s="1" t="str">
        <f t="shared" si="181"/>
        <v>VG 1967</v>
      </c>
      <c r="B11601" t="s">
        <v>1297</v>
      </c>
      <c r="C11601">
        <v>1967</v>
      </c>
    </row>
    <row r="11602" spans="1:3" hidden="1">
      <c r="A11602" s="1" t="str">
        <f t="shared" si="181"/>
        <v>VG 1968</v>
      </c>
      <c r="B11602" t="s">
        <v>1297</v>
      </c>
      <c r="C11602">
        <v>1968</v>
      </c>
    </row>
    <row r="11603" spans="1:3" hidden="1">
      <c r="A11603" s="1" t="str">
        <f t="shared" si="181"/>
        <v>VG 1969</v>
      </c>
      <c r="B11603" t="s">
        <v>1297</v>
      </c>
      <c r="C11603">
        <v>1969</v>
      </c>
    </row>
    <row r="11604" spans="1:3" hidden="1">
      <c r="A11604" s="1" t="str">
        <f t="shared" si="181"/>
        <v>VG 1970</v>
      </c>
      <c r="B11604" t="s">
        <v>1297</v>
      </c>
      <c r="C11604">
        <v>1970</v>
      </c>
    </row>
    <row r="11605" spans="1:3" hidden="1">
      <c r="A11605" s="1" t="str">
        <f t="shared" si="181"/>
        <v>VG 1971</v>
      </c>
      <c r="B11605" t="s">
        <v>1297</v>
      </c>
      <c r="C11605">
        <v>1971</v>
      </c>
    </row>
    <row r="11606" spans="1:3" hidden="1">
      <c r="A11606" s="1" t="str">
        <f t="shared" si="181"/>
        <v>VG 1972</v>
      </c>
      <c r="B11606" t="s">
        <v>1297</v>
      </c>
      <c r="C11606">
        <v>1972</v>
      </c>
    </row>
    <row r="11607" spans="1:3" hidden="1">
      <c r="A11607" s="1" t="str">
        <f t="shared" si="181"/>
        <v>VG 1973</v>
      </c>
      <c r="B11607" t="s">
        <v>1297</v>
      </c>
      <c r="C11607">
        <v>1973</v>
      </c>
    </row>
    <row r="11608" spans="1:3" hidden="1">
      <c r="A11608" s="1" t="str">
        <f t="shared" si="181"/>
        <v>VG 1974</v>
      </c>
      <c r="B11608" t="s">
        <v>1297</v>
      </c>
      <c r="C11608">
        <v>1974</v>
      </c>
    </row>
    <row r="11609" spans="1:3" hidden="1">
      <c r="A11609" s="1" t="str">
        <f t="shared" si="181"/>
        <v>VG 1975</v>
      </c>
      <c r="B11609" t="s">
        <v>1297</v>
      </c>
      <c r="C11609">
        <v>1975</v>
      </c>
    </row>
    <row r="11610" spans="1:3" hidden="1">
      <c r="A11610" s="1" t="str">
        <f t="shared" si="181"/>
        <v>VG 1976</v>
      </c>
      <c r="B11610" t="s">
        <v>1297</v>
      </c>
      <c r="C11610">
        <v>1976</v>
      </c>
    </row>
    <row r="11611" spans="1:3" hidden="1">
      <c r="A11611" s="1" t="str">
        <f t="shared" si="181"/>
        <v>VG 1977</v>
      </c>
      <c r="B11611" t="s">
        <v>1297</v>
      </c>
      <c r="C11611">
        <v>1977</v>
      </c>
    </row>
    <row r="11612" spans="1:3" hidden="1">
      <c r="A11612" s="1" t="str">
        <f t="shared" si="181"/>
        <v>VG 1978</v>
      </c>
      <c r="B11612" t="s">
        <v>1297</v>
      </c>
      <c r="C11612">
        <v>1978</v>
      </c>
    </row>
    <row r="11613" spans="1:3" hidden="1">
      <c r="A11613" s="1" t="str">
        <f t="shared" si="181"/>
        <v>VG 1979</v>
      </c>
      <c r="B11613" t="s">
        <v>1297</v>
      </c>
      <c r="C11613">
        <v>1979</v>
      </c>
    </row>
    <row r="11614" spans="1:3" hidden="1">
      <c r="A11614" s="1" t="str">
        <f t="shared" si="181"/>
        <v>VG 1980</v>
      </c>
      <c r="B11614" t="s">
        <v>1297</v>
      </c>
      <c r="C11614">
        <v>1980</v>
      </c>
    </row>
    <row r="11615" spans="1:3" hidden="1">
      <c r="A11615" s="1" t="str">
        <f t="shared" si="181"/>
        <v>VG 1981</v>
      </c>
      <c r="B11615" t="s">
        <v>1297</v>
      </c>
      <c r="C11615">
        <v>1981</v>
      </c>
    </row>
    <row r="11616" spans="1:3" hidden="1">
      <c r="A11616" s="1" t="str">
        <f t="shared" si="181"/>
        <v>VG 1982</v>
      </c>
      <c r="B11616" t="s">
        <v>1297</v>
      </c>
      <c r="C11616">
        <v>1982</v>
      </c>
    </row>
    <row r="11617" spans="1:3" hidden="1">
      <c r="A11617" s="1" t="str">
        <f t="shared" si="181"/>
        <v>VG 1983</v>
      </c>
      <c r="B11617" t="s">
        <v>1297</v>
      </c>
      <c r="C11617">
        <v>1983</v>
      </c>
    </row>
    <row r="11618" spans="1:3" hidden="1">
      <c r="A11618" s="1" t="str">
        <f t="shared" si="181"/>
        <v>VG 1984</v>
      </c>
      <c r="B11618" t="s">
        <v>1297</v>
      </c>
      <c r="C11618">
        <v>1984</v>
      </c>
    </row>
    <row r="11619" spans="1:3" hidden="1">
      <c r="A11619" s="1" t="str">
        <f t="shared" si="181"/>
        <v>VG 1985</v>
      </c>
      <c r="B11619" t="s">
        <v>1297</v>
      </c>
      <c r="C11619">
        <v>1985</v>
      </c>
    </row>
    <row r="11620" spans="1:3" hidden="1">
      <c r="A11620" s="1" t="str">
        <f t="shared" si="181"/>
        <v>VG 1986</v>
      </c>
      <c r="B11620" t="s">
        <v>1297</v>
      </c>
      <c r="C11620">
        <v>1986</v>
      </c>
    </row>
    <row r="11621" spans="1:3" hidden="1">
      <c r="A11621" s="1" t="str">
        <f t="shared" si="181"/>
        <v>VG 1987</v>
      </c>
      <c r="B11621" t="s">
        <v>1297</v>
      </c>
      <c r="C11621">
        <v>1987</v>
      </c>
    </row>
    <row r="11622" spans="1:3" hidden="1">
      <c r="A11622" s="1" t="str">
        <f t="shared" si="181"/>
        <v>VG 1988</v>
      </c>
      <c r="B11622" t="s">
        <v>1297</v>
      </c>
      <c r="C11622">
        <v>1988</v>
      </c>
    </row>
    <row r="11623" spans="1:3" hidden="1">
      <c r="A11623" s="1" t="str">
        <f t="shared" si="181"/>
        <v>VG 1989</v>
      </c>
      <c r="B11623" t="s">
        <v>1297</v>
      </c>
      <c r="C11623">
        <v>1989</v>
      </c>
    </row>
    <row r="11624" spans="1:3" hidden="1">
      <c r="A11624" s="1" t="str">
        <f t="shared" si="181"/>
        <v>VG 1990</v>
      </c>
      <c r="B11624" t="s">
        <v>1297</v>
      </c>
      <c r="C11624">
        <v>1990</v>
      </c>
    </row>
    <row r="11625" spans="1:3" hidden="1">
      <c r="A11625" s="1" t="str">
        <f t="shared" si="181"/>
        <v>VG 1991</v>
      </c>
      <c r="B11625" t="s">
        <v>1297</v>
      </c>
      <c r="C11625">
        <v>1991</v>
      </c>
    </row>
    <row r="11626" spans="1:3" hidden="1">
      <c r="A11626" s="1" t="str">
        <f t="shared" si="181"/>
        <v>VG 1992</v>
      </c>
      <c r="B11626" t="s">
        <v>1297</v>
      </c>
      <c r="C11626">
        <v>1992</v>
      </c>
    </row>
    <row r="11627" spans="1:3" hidden="1">
      <c r="A11627" s="1" t="str">
        <f t="shared" si="181"/>
        <v>VG 1993</v>
      </c>
      <c r="B11627" t="s">
        <v>1297</v>
      </c>
      <c r="C11627">
        <v>1993</v>
      </c>
    </row>
    <row r="11628" spans="1:3" hidden="1">
      <c r="A11628" s="1" t="str">
        <f t="shared" si="181"/>
        <v>VG 1994</v>
      </c>
      <c r="B11628" t="s">
        <v>1297</v>
      </c>
      <c r="C11628">
        <v>1994</v>
      </c>
    </row>
    <row r="11629" spans="1:3" hidden="1">
      <c r="A11629" s="1" t="str">
        <f t="shared" si="181"/>
        <v>VG 1995</v>
      </c>
      <c r="B11629" t="s">
        <v>1297</v>
      </c>
      <c r="C11629">
        <v>1995</v>
      </c>
    </row>
    <row r="11630" spans="1:3" hidden="1">
      <c r="A11630" s="1" t="str">
        <f t="shared" si="181"/>
        <v>VG 1996</v>
      </c>
      <c r="B11630" t="s">
        <v>1297</v>
      </c>
      <c r="C11630">
        <v>1996</v>
      </c>
    </row>
    <row r="11631" spans="1:3" hidden="1">
      <c r="A11631" s="1" t="str">
        <f t="shared" si="181"/>
        <v>VG 1997</v>
      </c>
      <c r="B11631" t="s">
        <v>1297</v>
      </c>
      <c r="C11631">
        <v>1997</v>
      </c>
    </row>
    <row r="11632" spans="1:3" hidden="1">
      <c r="A11632" s="1" t="str">
        <f t="shared" si="181"/>
        <v>VG 1998</v>
      </c>
      <c r="B11632" t="s">
        <v>1297</v>
      </c>
      <c r="C11632">
        <v>1998</v>
      </c>
    </row>
    <row r="11633" spans="1:3" hidden="1">
      <c r="A11633" s="1" t="str">
        <f t="shared" si="181"/>
        <v>VG 1999</v>
      </c>
      <c r="B11633" t="s">
        <v>1297</v>
      </c>
      <c r="C11633">
        <v>1999</v>
      </c>
    </row>
    <row r="11634" spans="1:3" hidden="1">
      <c r="A11634" s="1" t="str">
        <f t="shared" si="181"/>
        <v>VG 2000</v>
      </c>
      <c r="B11634" t="s">
        <v>1297</v>
      </c>
      <c r="C11634">
        <v>2000</v>
      </c>
    </row>
    <row r="11635" spans="1:3" hidden="1">
      <c r="A11635" s="1" t="str">
        <f t="shared" si="181"/>
        <v>VG 2001</v>
      </c>
      <c r="B11635" t="s">
        <v>1297</v>
      </c>
      <c r="C11635">
        <v>2001</v>
      </c>
    </row>
    <row r="11636" spans="1:3" hidden="1">
      <c r="A11636" s="1" t="str">
        <f t="shared" si="181"/>
        <v>VG 2002</v>
      </c>
      <c r="B11636" t="s">
        <v>1297</v>
      </c>
      <c r="C11636">
        <v>2002</v>
      </c>
    </row>
    <row r="11637" spans="1:3" hidden="1">
      <c r="A11637" s="1" t="str">
        <f t="shared" si="181"/>
        <v>VG 2003</v>
      </c>
      <c r="B11637" t="s">
        <v>1297</v>
      </c>
      <c r="C11637">
        <v>2003</v>
      </c>
    </row>
    <row r="11638" spans="1:3" hidden="1">
      <c r="A11638" s="1" t="str">
        <f t="shared" si="181"/>
        <v>VG 2004</v>
      </c>
      <c r="B11638" t="s">
        <v>1297</v>
      </c>
      <c r="C11638">
        <v>2004</v>
      </c>
    </row>
    <row r="11639" spans="1:3" hidden="1">
      <c r="A11639" s="1" t="str">
        <f t="shared" si="181"/>
        <v>VG 2005</v>
      </c>
      <c r="B11639" t="s">
        <v>1297</v>
      </c>
      <c r="C11639">
        <v>2005</v>
      </c>
    </row>
    <row r="11640" spans="1:3" hidden="1">
      <c r="A11640" s="1" t="str">
        <f t="shared" si="181"/>
        <v>VG 2006</v>
      </c>
      <c r="B11640" t="s">
        <v>1297</v>
      </c>
      <c r="C11640">
        <v>2006</v>
      </c>
    </row>
    <row r="11641" spans="1:3" hidden="1">
      <c r="A11641" s="1" t="str">
        <f t="shared" si="181"/>
        <v>VG 2007</v>
      </c>
      <c r="B11641" t="s">
        <v>1297</v>
      </c>
      <c r="C11641">
        <v>2007</v>
      </c>
    </row>
    <row r="11642" spans="1:3" hidden="1">
      <c r="A11642" s="1" t="str">
        <f t="shared" si="181"/>
        <v>VG 2008</v>
      </c>
      <c r="B11642" t="s">
        <v>1297</v>
      </c>
      <c r="C11642">
        <v>2008</v>
      </c>
    </row>
    <row r="11643" spans="1:3" hidden="1">
      <c r="A11643" s="1" t="str">
        <f t="shared" si="181"/>
        <v>VG 2009</v>
      </c>
      <c r="B11643" t="s">
        <v>1297</v>
      </c>
      <c r="C11643">
        <v>2009</v>
      </c>
    </row>
    <row r="11644" spans="1:3" hidden="1">
      <c r="A11644" s="1" t="str">
        <f t="shared" si="181"/>
        <v>VG 2010</v>
      </c>
      <c r="B11644" t="s">
        <v>1297</v>
      </c>
      <c r="C11644">
        <v>2010</v>
      </c>
    </row>
    <row r="11645" spans="1:3" hidden="1">
      <c r="A11645" s="1" t="str">
        <f t="shared" si="181"/>
        <v>VG 2011</v>
      </c>
      <c r="B11645" t="s">
        <v>1297</v>
      </c>
      <c r="C11645">
        <v>2011</v>
      </c>
    </row>
    <row r="11646" spans="1:3" hidden="1">
      <c r="A11646" s="1" t="str">
        <f t="shared" si="181"/>
        <v>VG 2012</v>
      </c>
      <c r="B11646" t="s">
        <v>1297</v>
      </c>
      <c r="C11646">
        <v>2012</v>
      </c>
    </row>
    <row r="11647" spans="1:3" hidden="1">
      <c r="A11647" s="1" t="str">
        <f t="shared" si="181"/>
        <v>VG 2013</v>
      </c>
      <c r="B11647" t="s">
        <v>1297</v>
      </c>
      <c r="C11647">
        <v>2013</v>
      </c>
    </row>
    <row r="11648" spans="1:3" hidden="1">
      <c r="A11648" s="1" t="str">
        <f t="shared" si="181"/>
        <v>VG 2014</v>
      </c>
      <c r="B11648" t="s">
        <v>1297</v>
      </c>
      <c r="C11648">
        <v>2014</v>
      </c>
    </row>
    <row r="11649" spans="1:3" hidden="1">
      <c r="A11649" s="1" t="str">
        <f t="shared" si="181"/>
        <v>VG 2015</v>
      </c>
      <c r="B11649" t="s">
        <v>1297</v>
      </c>
      <c r="C11649">
        <v>2015</v>
      </c>
    </row>
    <row r="11650" spans="1:3" hidden="1">
      <c r="A11650" s="1" t="str">
        <f t="shared" si="181"/>
        <v>VI 1960</v>
      </c>
      <c r="B11650" t="s">
        <v>209</v>
      </c>
      <c r="C11650">
        <v>1960</v>
      </c>
    </row>
    <row r="11651" spans="1:3" hidden="1">
      <c r="A11651" s="1" t="str">
        <f t="shared" ref="A11651:A11714" si="182">CONCATENATE(B11651," ",C11651)</f>
        <v>VI 1961</v>
      </c>
      <c r="B11651" t="s">
        <v>209</v>
      </c>
      <c r="C11651">
        <v>1961</v>
      </c>
    </row>
    <row r="11652" spans="1:3" hidden="1">
      <c r="A11652" s="1" t="str">
        <f t="shared" si="182"/>
        <v>VI 1962</v>
      </c>
      <c r="B11652" t="s">
        <v>209</v>
      </c>
      <c r="C11652">
        <v>1962</v>
      </c>
    </row>
    <row r="11653" spans="1:3" hidden="1">
      <c r="A11653" s="1" t="str">
        <f t="shared" si="182"/>
        <v>VI 1963</v>
      </c>
      <c r="B11653" t="s">
        <v>209</v>
      </c>
      <c r="C11653">
        <v>1963</v>
      </c>
    </row>
    <row r="11654" spans="1:3" hidden="1">
      <c r="A11654" s="1" t="str">
        <f t="shared" si="182"/>
        <v>VI 1964</v>
      </c>
      <c r="B11654" t="s">
        <v>209</v>
      </c>
      <c r="C11654">
        <v>1964</v>
      </c>
    </row>
    <row r="11655" spans="1:3" hidden="1">
      <c r="A11655" s="1" t="str">
        <f t="shared" si="182"/>
        <v>VI 1965</v>
      </c>
      <c r="B11655" t="s">
        <v>209</v>
      </c>
      <c r="C11655">
        <v>1965</v>
      </c>
    </row>
    <row r="11656" spans="1:3" hidden="1">
      <c r="A11656" s="1" t="str">
        <f t="shared" si="182"/>
        <v>VI 1966</v>
      </c>
      <c r="B11656" t="s">
        <v>209</v>
      </c>
      <c r="C11656">
        <v>1966</v>
      </c>
    </row>
    <row r="11657" spans="1:3" hidden="1">
      <c r="A11657" s="1" t="str">
        <f t="shared" si="182"/>
        <v>VI 1967</v>
      </c>
      <c r="B11657" t="s">
        <v>209</v>
      </c>
      <c r="C11657">
        <v>1967</v>
      </c>
    </row>
    <row r="11658" spans="1:3" hidden="1">
      <c r="A11658" s="1" t="str">
        <f t="shared" si="182"/>
        <v>VI 1968</v>
      </c>
      <c r="B11658" t="s">
        <v>209</v>
      </c>
      <c r="C11658">
        <v>1968</v>
      </c>
    </row>
    <row r="11659" spans="1:3" hidden="1">
      <c r="A11659" s="1" t="str">
        <f t="shared" si="182"/>
        <v>VI 1969</v>
      </c>
      <c r="B11659" t="s">
        <v>209</v>
      </c>
      <c r="C11659">
        <v>1969</v>
      </c>
    </row>
    <row r="11660" spans="1:3" hidden="1">
      <c r="A11660" s="1" t="str">
        <f t="shared" si="182"/>
        <v>VI 1970</v>
      </c>
      <c r="B11660" t="s">
        <v>209</v>
      </c>
      <c r="C11660">
        <v>1970</v>
      </c>
    </row>
    <row r="11661" spans="1:3" hidden="1">
      <c r="A11661" s="1" t="str">
        <f t="shared" si="182"/>
        <v>VI 1971</v>
      </c>
      <c r="B11661" t="s">
        <v>209</v>
      </c>
      <c r="C11661">
        <v>1971</v>
      </c>
    </row>
    <row r="11662" spans="1:3" hidden="1">
      <c r="A11662" s="1" t="str">
        <f t="shared" si="182"/>
        <v>VI 1972</v>
      </c>
      <c r="B11662" t="s">
        <v>209</v>
      </c>
      <c r="C11662">
        <v>1972</v>
      </c>
    </row>
    <row r="11663" spans="1:3" hidden="1">
      <c r="A11663" s="1" t="str">
        <f t="shared" si="182"/>
        <v>VI 1973</v>
      </c>
      <c r="B11663" t="s">
        <v>209</v>
      </c>
      <c r="C11663">
        <v>1973</v>
      </c>
    </row>
    <row r="11664" spans="1:3" hidden="1">
      <c r="A11664" s="1" t="str">
        <f t="shared" si="182"/>
        <v>VI 1974</v>
      </c>
      <c r="B11664" t="s">
        <v>209</v>
      </c>
      <c r="C11664">
        <v>1974</v>
      </c>
    </row>
    <row r="11665" spans="1:3" hidden="1">
      <c r="A11665" s="1" t="str">
        <f t="shared" si="182"/>
        <v>VI 1975</v>
      </c>
      <c r="B11665" t="s">
        <v>209</v>
      </c>
      <c r="C11665">
        <v>1975</v>
      </c>
    </row>
    <row r="11666" spans="1:3" hidden="1">
      <c r="A11666" s="1" t="str">
        <f t="shared" si="182"/>
        <v>VI 1976</v>
      </c>
      <c r="B11666" t="s">
        <v>209</v>
      </c>
      <c r="C11666">
        <v>1976</v>
      </c>
    </row>
    <row r="11667" spans="1:3" hidden="1">
      <c r="A11667" s="1" t="str">
        <f t="shared" si="182"/>
        <v>VI 1977</v>
      </c>
      <c r="B11667" t="s">
        <v>209</v>
      </c>
      <c r="C11667">
        <v>1977</v>
      </c>
    </row>
    <row r="11668" spans="1:3" hidden="1">
      <c r="A11668" s="1" t="str">
        <f t="shared" si="182"/>
        <v>VI 1978</v>
      </c>
      <c r="B11668" t="s">
        <v>209</v>
      </c>
      <c r="C11668">
        <v>1978</v>
      </c>
    </row>
    <row r="11669" spans="1:3" hidden="1">
      <c r="A11669" s="1" t="str">
        <f t="shared" si="182"/>
        <v>VI 1979</v>
      </c>
      <c r="B11669" t="s">
        <v>209</v>
      </c>
      <c r="C11669">
        <v>1979</v>
      </c>
    </row>
    <row r="11670" spans="1:3" hidden="1">
      <c r="A11670" s="1" t="str">
        <f t="shared" si="182"/>
        <v>VI 1980</v>
      </c>
      <c r="B11670" t="s">
        <v>209</v>
      </c>
      <c r="C11670">
        <v>1980</v>
      </c>
    </row>
    <row r="11671" spans="1:3" hidden="1">
      <c r="A11671" s="1" t="str">
        <f t="shared" si="182"/>
        <v>VI 1981</v>
      </c>
      <c r="B11671" t="s">
        <v>209</v>
      </c>
      <c r="C11671">
        <v>1981</v>
      </c>
    </row>
    <row r="11672" spans="1:3" hidden="1">
      <c r="A11672" s="1" t="str">
        <f t="shared" si="182"/>
        <v>VI 1982</v>
      </c>
      <c r="B11672" t="s">
        <v>209</v>
      </c>
      <c r="C11672">
        <v>1982</v>
      </c>
    </row>
    <row r="11673" spans="1:3" hidden="1">
      <c r="A11673" s="1" t="str">
        <f t="shared" si="182"/>
        <v>VI 1983</v>
      </c>
      <c r="B11673" t="s">
        <v>209</v>
      </c>
      <c r="C11673">
        <v>1983</v>
      </c>
    </row>
    <row r="11674" spans="1:3" hidden="1">
      <c r="A11674" s="1" t="str">
        <f t="shared" si="182"/>
        <v>VI 1984</v>
      </c>
      <c r="B11674" t="s">
        <v>209</v>
      </c>
      <c r="C11674">
        <v>1984</v>
      </c>
    </row>
    <row r="11675" spans="1:3" hidden="1">
      <c r="A11675" s="1" t="str">
        <f t="shared" si="182"/>
        <v>VI 1985</v>
      </c>
      <c r="B11675" t="s">
        <v>209</v>
      </c>
      <c r="C11675">
        <v>1985</v>
      </c>
    </row>
    <row r="11676" spans="1:3" hidden="1">
      <c r="A11676" s="1" t="str">
        <f t="shared" si="182"/>
        <v>VI 1986</v>
      </c>
      <c r="B11676" t="s">
        <v>209</v>
      </c>
      <c r="C11676">
        <v>1986</v>
      </c>
    </row>
    <row r="11677" spans="1:3" hidden="1">
      <c r="A11677" s="1" t="str">
        <f t="shared" si="182"/>
        <v>VI 1987</v>
      </c>
      <c r="B11677" t="s">
        <v>209</v>
      </c>
      <c r="C11677">
        <v>1987</v>
      </c>
    </row>
    <row r="11678" spans="1:3" hidden="1">
      <c r="A11678" s="1" t="str">
        <f t="shared" si="182"/>
        <v>VI 1988</v>
      </c>
      <c r="B11678" t="s">
        <v>209</v>
      </c>
      <c r="C11678">
        <v>1988</v>
      </c>
    </row>
    <row r="11679" spans="1:3" hidden="1">
      <c r="A11679" s="1" t="str">
        <f t="shared" si="182"/>
        <v>VI 1989</v>
      </c>
      <c r="B11679" t="s">
        <v>209</v>
      </c>
      <c r="C11679">
        <v>1989</v>
      </c>
    </row>
    <row r="11680" spans="1:3" hidden="1">
      <c r="A11680" s="1" t="str">
        <f t="shared" si="182"/>
        <v>VI 1990</v>
      </c>
      <c r="B11680" t="s">
        <v>209</v>
      </c>
      <c r="C11680">
        <v>1990</v>
      </c>
    </row>
    <row r="11681" spans="1:3" hidden="1">
      <c r="A11681" s="1" t="str">
        <f t="shared" si="182"/>
        <v>VI 1991</v>
      </c>
      <c r="B11681" t="s">
        <v>209</v>
      </c>
      <c r="C11681">
        <v>1991</v>
      </c>
    </row>
    <row r="11682" spans="1:3" hidden="1">
      <c r="A11682" s="1" t="str">
        <f t="shared" si="182"/>
        <v>VI 1992</v>
      </c>
      <c r="B11682" t="s">
        <v>209</v>
      </c>
      <c r="C11682">
        <v>1992</v>
      </c>
    </row>
    <row r="11683" spans="1:3" hidden="1">
      <c r="A11683" s="1" t="str">
        <f t="shared" si="182"/>
        <v>VI 1993</v>
      </c>
      <c r="B11683" t="s">
        <v>209</v>
      </c>
      <c r="C11683">
        <v>1993</v>
      </c>
    </row>
    <row r="11684" spans="1:3" hidden="1">
      <c r="A11684" s="1" t="str">
        <f t="shared" si="182"/>
        <v>VI 1994</v>
      </c>
      <c r="B11684" t="s">
        <v>209</v>
      </c>
      <c r="C11684">
        <v>1994</v>
      </c>
    </row>
    <row r="11685" spans="1:3" hidden="1">
      <c r="A11685" s="1" t="str">
        <f t="shared" si="182"/>
        <v>VI 1995</v>
      </c>
      <c r="B11685" t="s">
        <v>209</v>
      </c>
      <c r="C11685">
        <v>1995</v>
      </c>
    </row>
    <row r="11686" spans="1:3" hidden="1">
      <c r="A11686" s="1" t="str">
        <f t="shared" si="182"/>
        <v>VI 1996</v>
      </c>
      <c r="B11686" t="s">
        <v>209</v>
      </c>
      <c r="C11686">
        <v>1996</v>
      </c>
    </row>
    <row r="11687" spans="1:3" hidden="1">
      <c r="A11687" s="1" t="str">
        <f t="shared" si="182"/>
        <v>VI 1997</v>
      </c>
      <c r="B11687" t="s">
        <v>209</v>
      </c>
      <c r="C11687">
        <v>1997</v>
      </c>
    </row>
    <row r="11688" spans="1:3" hidden="1">
      <c r="A11688" s="1" t="str">
        <f t="shared" si="182"/>
        <v>VI 1998</v>
      </c>
      <c r="B11688" t="s">
        <v>209</v>
      </c>
      <c r="C11688">
        <v>1998</v>
      </c>
    </row>
    <row r="11689" spans="1:3" hidden="1">
      <c r="A11689" s="1" t="str">
        <f t="shared" si="182"/>
        <v>VI 1999</v>
      </c>
      <c r="B11689" t="s">
        <v>209</v>
      </c>
      <c r="C11689">
        <v>1999</v>
      </c>
    </row>
    <row r="11690" spans="1:3" hidden="1">
      <c r="A11690" s="1" t="str">
        <f t="shared" si="182"/>
        <v>VI 2000</v>
      </c>
      <c r="B11690" t="s">
        <v>209</v>
      </c>
      <c r="C11690">
        <v>2000</v>
      </c>
    </row>
    <row r="11691" spans="1:3" hidden="1">
      <c r="A11691" s="1" t="str">
        <f t="shared" si="182"/>
        <v>VI 2001</v>
      </c>
      <c r="B11691" t="s">
        <v>209</v>
      </c>
      <c r="C11691">
        <v>2001</v>
      </c>
    </row>
    <row r="11692" spans="1:3" hidden="1">
      <c r="A11692" s="1" t="str">
        <f t="shared" si="182"/>
        <v>VI 2002</v>
      </c>
      <c r="B11692" t="s">
        <v>209</v>
      </c>
      <c r="C11692">
        <v>2002</v>
      </c>
    </row>
    <row r="11693" spans="1:3" hidden="1">
      <c r="A11693" s="1" t="str">
        <f t="shared" si="182"/>
        <v>VI 2003</v>
      </c>
      <c r="B11693" t="s">
        <v>209</v>
      </c>
      <c r="C11693">
        <v>2003</v>
      </c>
    </row>
    <row r="11694" spans="1:3" hidden="1">
      <c r="A11694" s="1" t="str">
        <f t="shared" si="182"/>
        <v>VI 2004</v>
      </c>
      <c r="B11694" t="s">
        <v>209</v>
      </c>
      <c r="C11694">
        <v>2004</v>
      </c>
    </row>
    <row r="11695" spans="1:3" hidden="1">
      <c r="A11695" s="1" t="str">
        <f t="shared" si="182"/>
        <v>VI 2005</v>
      </c>
      <c r="B11695" t="s">
        <v>209</v>
      </c>
      <c r="C11695">
        <v>2005</v>
      </c>
    </row>
    <row r="11696" spans="1:3" hidden="1">
      <c r="A11696" s="1" t="str">
        <f t="shared" si="182"/>
        <v>VI 2006</v>
      </c>
      <c r="B11696" t="s">
        <v>209</v>
      </c>
      <c r="C11696">
        <v>2006</v>
      </c>
    </row>
    <row r="11697" spans="1:3" hidden="1">
      <c r="A11697" s="1" t="str">
        <f t="shared" si="182"/>
        <v>VI 2007</v>
      </c>
      <c r="B11697" t="s">
        <v>209</v>
      </c>
      <c r="C11697">
        <v>2007</v>
      </c>
    </row>
    <row r="11698" spans="1:3" hidden="1">
      <c r="A11698" s="1" t="str">
        <f t="shared" si="182"/>
        <v>VI 2008</v>
      </c>
      <c r="B11698" t="s">
        <v>209</v>
      </c>
      <c r="C11698">
        <v>2008</v>
      </c>
    </row>
    <row r="11699" spans="1:3" hidden="1">
      <c r="A11699" s="1" t="str">
        <f t="shared" si="182"/>
        <v>VI 2009</v>
      </c>
      <c r="B11699" t="s">
        <v>209</v>
      </c>
      <c r="C11699">
        <v>2009</v>
      </c>
    </row>
    <row r="11700" spans="1:3" hidden="1">
      <c r="A11700" s="1" t="str">
        <f t="shared" si="182"/>
        <v>VI 2010</v>
      </c>
      <c r="B11700" t="s">
        <v>209</v>
      </c>
      <c r="C11700">
        <v>2010</v>
      </c>
    </row>
    <row r="11701" spans="1:3" hidden="1">
      <c r="A11701" s="1" t="str">
        <f t="shared" si="182"/>
        <v>VI 2011</v>
      </c>
      <c r="B11701" t="s">
        <v>209</v>
      </c>
      <c r="C11701">
        <v>2011</v>
      </c>
    </row>
    <row r="11702" spans="1:3" hidden="1">
      <c r="A11702" s="1" t="str">
        <f t="shared" si="182"/>
        <v>VI 2012</v>
      </c>
      <c r="B11702" t="s">
        <v>209</v>
      </c>
      <c r="C11702">
        <v>2012</v>
      </c>
    </row>
    <row r="11703" spans="1:3" hidden="1">
      <c r="A11703" s="1" t="str">
        <f t="shared" si="182"/>
        <v>VI 2013</v>
      </c>
      <c r="B11703" t="s">
        <v>209</v>
      </c>
      <c r="C11703">
        <v>2013</v>
      </c>
    </row>
    <row r="11704" spans="1:3" hidden="1">
      <c r="A11704" s="1" t="str">
        <f t="shared" si="182"/>
        <v>VI 2014</v>
      </c>
      <c r="B11704" t="s">
        <v>209</v>
      </c>
      <c r="C11704">
        <v>2014</v>
      </c>
    </row>
    <row r="11705" spans="1:3" hidden="1">
      <c r="A11705" s="1" t="str">
        <f t="shared" si="182"/>
        <v>VI 2015</v>
      </c>
      <c r="B11705" t="s">
        <v>209</v>
      </c>
      <c r="C11705">
        <v>2015</v>
      </c>
    </row>
    <row r="11706" spans="1:3" hidden="1">
      <c r="A11706" s="1" t="str">
        <f t="shared" si="182"/>
        <v>VN 1960</v>
      </c>
      <c r="B11706" t="s">
        <v>210</v>
      </c>
      <c r="C11706">
        <v>1960</v>
      </c>
    </row>
    <row r="11707" spans="1:3" hidden="1">
      <c r="A11707" s="1" t="str">
        <f t="shared" si="182"/>
        <v>VN 1961</v>
      </c>
      <c r="B11707" t="s">
        <v>210</v>
      </c>
      <c r="C11707">
        <v>1961</v>
      </c>
    </row>
    <row r="11708" spans="1:3" hidden="1">
      <c r="A11708" s="1" t="str">
        <f t="shared" si="182"/>
        <v>VN 1962</v>
      </c>
      <c r="B11708" t="s">
        <v>210</v>
      </c>
      <c r="C11708">
        <v>1962</v>
      </c>
    </row>
    <row r="11709" spans="1:3" hidden="1">
      <c r="A11709" s="1" t="str">
        <f t="shared" si="182"/>
        <v>VN 1963</v>
      </c>
      <c r="B11709" t="s">
        <v>210</v>
      </c>
      <c r="C11709">
        <v>1963</v>
      </c>
    </row>
    <row r="11710" spans="1:3" hidden="1">
      <c r="A11710" s="1" t="str">
        <f t="shared" si="182"/>
        <v>VN 1964</v>
      </c>
      <c r="B11710" t="s">
        <v>210</v>
      </c>
      <c r="C11710">
        <v>1964</v>
      </c>
    </row>
    <row r="11711" spans="1:3" hidden="1">
      <c r="A11711" s="1" t="str">
        <f t="shared" si="182"/>
        <v>VN 1965</v>
      </c>
      <c r="B11711" t="s">
        <v>210</v>
      </c>
      <c r="C11711">
        <v>1965</v>
      </c>
    </row>
    <row r="11712" spans="1:3" hidden="1">
      <c r="A11712" s="1" t="str">
        <f t="shared" si="182"/>
        <v>VN 1966</v>
      </c>
      <c r="B11712" t="s">
        <v>210</v>
      </c>
      <c r="C11712">
        <v>1966</v>
      </c>
    </row>
    <row r="11713" spans="1:3" hidden="1">
      <c r="A11713" s="1" t="str">
        <f t="shared" si="182"/>
        <v>VN 1967</v>
      </c>
      <c r="B11713" t="s">
        <v>210</v>
      </c>
      <c r="C11713">
        <v>1967</v>
      </c>
    </row>
    <row r="11714" spans="1:3" hidden="1">
      <c r="A11714" s="1" t="str">
        <f t="shared" si="182"/>
        <v>VN 1968</v>
      </c>
      <c r="B11714" t="s">
        <v>210</v>
      </c>
      <c r="C11714">
        <v>1968</v>
      </c>
    </row>
    <row r="11715" spans="1:3" hidden="1">
      <c r="A11715" s="1" t="str">
        <f t="shared" ref="A11715:A11778" si="183">CONCATENATE(B11715," ",C11715)</f>
        <v>VN 1969</v>
      </c>
      <c r="B11715" t="s">
        <v>210</v>
      </c>
      <c r="C11715">
        <v>1969</v>
      </c>
    </row>
    <row r="11716" spans="1:3" hidden="1">
      <c r="A11716" s="1" t="str">
        <f t="shared" si="183"/>
        <v>VN 1970</v>
      </c>
      <c r="B11716" t="s">
        <v>210</v>
      </c>
      <c r="C11716">
        <v>1970</v>
      </c>
    </row>
    <row r="11717" spans="1:3" hidden="1">
      <c r="A11717" s="1" t="str">
        <f t="shared" si="183"/>
        <v>VN 1971</v>
      </c>
      <c r="B11717" t="s">
        <v>210</v>
      </c>
      <c r="C11717">
        <v>1971</v>
      </c>
    </row>
    <row r="11718" spans="1:3" hidden="1">
      <c r="A11718" s="1" t="str">
        <f t="shared" si="183"/>
        <v>VN 1972</v>
      </c>
      <c r="B11718" t="s">
        <v>210</v>
      </c>
      <c r="C11718">
        <v>1972</v>
      </c>
    </row>
    <row r="11719" spans="1:3" hidden="1">
      <c r="A11719" s="1" t="str">
        <f t="shared" si="183"/>
        <v>VN 1973</v>
      </c>
      <c r="B11719" t="s">
        <v>210</v>
      </c>
      <c r="C11719">
        <v>1973</v>
      </c>
    </row>
    <row r="11720" spans="1:3" hidden="1">
      <c r="A11720" s="1" t="str">
        <f t="shared" si="183"/>
        <v>VN 1974</v>
      </c>
      <c r="B11720" t="s">
        <v>210</v>
      </c>
      <c r="C11720">
        <v>1974</v>
      </c>
    </row>
    <row r="11721" spans="1:3" hidden="1">
      <c r="A11721" s="1" t="str">
        <f t="shared" si="183"/>
        <v>VN 1975</v>
      </c>
      <c r="B11721" t="s">
        <v>210</v>
      </c>
      <c r="C11721">
        <v>1975</v>
      </c>
    </row>
    <row r="11722" spans="1:3" hidden="1">
      <c r="A11722" s="1" t="str">
        <f t="shared" si="183"/>
        <v>VN 1976</v>
      </c>
      <c r="B11722" t="s">
        <v>210</v>
      </c>
      <c r="C11722">
        <v>1976</v>
      </c>
    </row>
    <row r="11723" spans="1:3" hidden="1">
      <c r="A11723" s="1" t="str">
        <f t="shared" si="183"/>
        <v>VN 1977</v>
      </c>
      <c r="B11723" t="s">
        <v>210</v>
      </c>
      <c r="C11723">
        <v>1977</v>
      </c>
    </row>
    <row r="11724" spans="1:3" hidden="1">
      <c r="A11724" s="1" t="str">
        <f t="shared" si="183"/>
        <v>VN 1978</v>
      </c>
      <c r="B11724" t="s">
        <v>210</v>
      </c>
      <c r="C11724">
        <v>1978</v>
      </c>
    </row>
    <row r="11725" spans="1:3" hidden="1">
      <c r="A11725" s="1" t="str">
        <f t="shared" si="183"/>
        <v>VN 1979</v>
      </c>
      <c r="B11725" t="s">
        <v>210</v>
      </c>
      <c r="C11725">
        <v>1979</v>
      </c>
    </row>
    <row r="11726" spans="1:3" hidden="1">
      <c r="A11726" s="1" t="str">
        <f t="shared" si="183"/>
        <v>VN 1980</v>
      </c>
      <c r="B11726" t="s">
        <v>210</v>
      </c>
      <c r="C11726">
        <v>1980</v>
      </c>
    </row>
    <row r="11727" spans="1:3" hidden="1">
      <c r="A11727" s="1" t="str">
        <f t="shared" si="183"/>
        <v>VN 1981</v>
      </c>
      <c r="B11727" t="s">
        <v>210</v>
      </c>
      <c r="C11727">
        <v>1981</v>
      </c>
    </row>
    <row r="11728" spans="1:3" hidden="1">
      <c r="A11728" s="1" t="str">
        <f t="shared" si="183"/>
        <v>VN 1982</v>
      </c>
      <c r="B11728" t="s">
        <v>210</v>
      </c>
      <c r="C11728">
        <v>1982</v>
      </c>
    </row>
    <row r="11729" spans="1:8" hidden="1">
      <c r="A11729" s="1" t="str">
        <f t="shared" si="183"/>
        <v>VN 1983</v>
      </c>
      <c r="B11729" t="s">
        <v>210</v>
      </c>
      <c r="C11729">
        <v>1983</v>
      </c>
    </row>
    <row r="11730" spans="1:8" hidden="1">
      <c r="A11730" s="1" t="str">
        <f t="shared" si="183"/>
        <v>VN 1984</v>
      </c>
      <c r="B11730" t="s">
        <v>210</v>
      </c>
      <c r="C11730">
        <v>1984</v>
      </c>
    </row>
    <row r="11731" spans="1:8" hidden="1">
      <c r="A11731" s="1" t="str">
        <f t="shared" si="183"/>
        <v>VN 1985</v>
      </c>
      <c r="B11731" t="s">
        <v>210</v>
      </c>
      <c r="C11731">
        <v>1985</v>
      </c>
    </row>
    <row r="11732" spans="1:8" hidden="1">
      <c r="A11732" s="1" t="str">
        <f t="shared" si="183"/>
        <v>VN 1986</v>
      </c>
      <c r="B11732" t="s">
        <v>210</v>
      </c>
      <c r="C11732">
        <v>1986</v>
      </c>
    </row>
    <row r="11733" spans="1:8" hidden="1">
      <c r="A11733" s="1" t="str">
        <f t="shared" si="183"/>
        <v>VN 1987</v>
      </c>
      <c r="B11733" t="s">
        <v>210</v>
      </c>
      <c r="C11733">
        <v>1987</v>
      </c>
    </row>
    <row r="11734" spans="1:8" hidden="1">
      <c r="A11734" s="1" t="str">
        <f t="shared" si="183"/>
        <v>VN 1988</v>
      </c>
      <c r="B11734" t="s">
        <v>210</v>
      </c>
      <c r="C11734">
        <v>1988</v>
      </c>
    </row>
    <row r="11735" spans="1:8" hidden="1">
      <c r="A11735" s="1" t="str">
        <f t="shared" si="183"/>
        <v>VN 1989</v>
      </c>
      <c r="B11735" t="s">
        <v>210</v>
      </c>
      <c r="C11735">
        <v>1989</v>
      </c>
    </row>
    <row r="11736" spans="1:8" hidden="1">
      <c r="A11736" s="1" t="str">
        <f t="shared" si="183"/>
        <v>VN 1990</v>
      </c>
      <c r="B11736" t="s">
        <v>210</v>
      </c>
      <c r="C11736">
        <v>1990</v>
      </c>
    </row>
    <row r="11737" spans="1:8" hidden="1">
      <c r="A11737" s="1" t="str">
        <f t="shared" si="183"/>
        <v>VN 1991</v>
      </c>
      <c r="B11737" t="s">
        <v>210</v>
      </c>
      <c r="C11737">
        <v>1991</v>
      </c>
    </row>
    <row r="11738" spans="1:8" hidden="1">
      <c r="A11738" s="1" t="str">
        <f t="shared" si="183"/>
        <v>VN 1992</v>
      </c>
      <c r="B11738" t="s">
        <v>210</v>
      </c>
      <c r="C11738">
        <v>1992</v>
      </c>
      <c r="D11738">
        <v>7.79</v>
      </c>
      <c r="E11738">
        <v>11.54</v>
      </c>
      <c r="F11738">
        <v>15.26</v>
      </c>
      <c r="G11738">
        <v>21.32</v>
      </c>
      <c r="H11738">
        <v>44.09</v>
      </c>
    </row>
    <row r="11739" spans="1:8" hidden="1">
      <c r="A11739" s="1" t="str">
        <f t="shared" si="183"/>
        <v>VN 1993</v>
      </c>
      <c r="B11739" t="s">
        <v>210</v>
      </c>
      <c r="C11739">
        <v>1993</v>
      </c>
    </row>
    <row r="11740" spans="1:8" hidden="1">
      <c r="A11740" s="1" t="str">
        <f t="shared" si="183"/>
        <v>VN 1994</v>
      </c>
      <c r="B11740" t="s">
        <v>210</v>
      </c>
      <c r="C11740">
        <v>1994</v>
      </c>
    </row>
    <row r="11741" spans="1:8" hidden="1">
      <c r="A11741" s="1" t="str">
        <f t="shared" si="183"/>
        <v>VN 1995</v>
      </c>
      <c r="B11741" t="s">
        <v>210</v>
      </c>
      <c r="C11741">
        <v>1995</v>
      </c>
    </row>
    <row r="11742" spans="1:8" hidden="1">
      <c r="A11742" s="1" t="str">
        <f t="shared" si="183"/>
        <v>VN 1996</v>
      </c>
      <c r="B11742" t="s">
        <v>210</v>
      </c>
      <c r="C11742">
        <v>1996</v>
      </c>
    </row>
    <row r="11743" spans="1:8" hidden="1">
      <c r="A11743" s="1" t="str">
        <f t="shared" si="183"/>
        <v>VN 1997</v>
      </c>
      <c r="B11743" t="s">
        <v>210</v>
      </c>
      <c r="C11743">
        <v>1997</v>
      </c>
    </row>
    <row r="11744" spans="1:8" hidden="1">
      <c r="A11744" s="1" t="str">
        <f t="shared" si="183"/>
        <v>VN 1998</v>
      </c>
      <c r="B11744" t="s">
        <v>210</v>
      </c>
      <c r="C11744">
        <v>1998</v>
      </c>
      <c r="D11744">
        <v>7.96</v>
      </c>
      <c r="E11744">
        <v>11.72</v>
      </c>
      <c r="F11744">
        <v>15.19</v>
      </c>
      <c r="G11744">
        <v>20.95</v>
      </c>
      <c r="H11744">
        <v>44.17</v>
      </c>
    </row>
    <row r="11745" spans="1:8" hidden="1">
      <c r="A11745" s="1" t="str">
        <f t="shared" si="183"/>
        <v>VN 1999</v>
      </c>
      <c r="B11745" t="s">
        <v>210</v>
      </c>
      <c r="C11745">
        <v>1999</v>
      </c>
    </row>
    <row r="11746" spans="1:8" hidden="1">
      <c r="A11746" s="1" t="str">
        <f t="shared" si="183"/>
        <v>VN 2000</v>
      </c>
      <c r="B11746" t="s">
        <v>210</v>
      </c>
      <c r="C11746">
        <v>2000</v>
      </c>
    </row>
    <row r="11747" spans="1:8" hidden="1">
      <c r="A11747" s="1" t="str">
        <f t="shared" si="183"/>
        <v>VN 2001</v>
      </c>
      <c r="B11747" t="s">
        <v>210</v>
      </c>
      <c r="C11747">
        <v>2001</v>
      </c>
    </row>
    <row r="11748" spans="1:8" hidden="1">
      <c r="A11748" s="1" t="str">
        <f t="shared" si="183"/>
        <v>VN 2002</v>
      </c>
      <c r="B11748" t="s">
        <v>210</v>
      </c>
      <c r="C11748">
        <v>2002</v>
      </c>
      <c r="D11748">
        <v>7.46</v>
      </c>
      <c r="E11748">
        <v>11.1</v>
      </c>
      <c r="F11748">
        <v>14.76</v>
      </c>
      <c r="G11748">
        <v>21.07</v>
      </c>
      <c r="H11748">
        <v>45.6</v>
      </c>
    </row>
    <row r="11749" spans="1:8" hidden="1">
      <c r="A11749" s="1" t="str">
        <f t="shared" si="183"/>
        <v>VN 2003</v>
      </c>
      <c r="B11749" t="s">
        <v>210</v>
      </c>
      <c r="C11749">
        <v>2003</v>
      </c>
    </row>
    <row r="11750" spans="1:8" hidden="1">
      <c r="A11750" s="1" t="str">
        <f t="shared" si="183"/>
        <v>VN 2004</v>
      </c>
      <c r="B11750" t="s">
        <v>210</v>
      </c>
      <c r="C11750">
        <v>2004</v>
      </c>
      <c r="D11750">
        <v>7.1</v>
      </c>
      <c r="E11750">
        <v>11.13</v>
      </c>
      <c r="F11750">
        <v>15.14</v>
      </c>
      <c r="G11750">
        <v>21.73</v>
      </c>
      <c r="H11750">
        <v>44.89</v>
      </c>
    </row>
    <row r="11751" spans="1:8" hidden="1">
      <c r="A11751" s="1" t="str">
        <f t="shared" si="183"/>
        <v>VN 2005</v>
      </c>
      <c r="B11751" t="s">
        <v>210</v>
      </c>
      <c r="C11751">
        <v>2005</v>
      </c>
    </row>
    <row r="11752" spans="1:8" hidden="1">
      <c r="A11752" s="1" t="str">
        <f t="shared" si="183"/>
        <v>VN 2006</v>
      </c>
      <c r="B11752" t="s">
        <v>210</v>
      </c>
      <c r="C11752">
        <v>2006</v>
      </c>
      <c r="D11752">
        <v>6.88</v>
      </c>
      <c r="E11752">
        <v>11.03</v>
      </c>
      <c r="F11752">
        <v>15.31</v>
      </c>
      <c r="G11752">
        <v>22.05</v>
      </c>
      <c r="H11752">
        <v>44.75</v>
      </c>
    </row>
    <row r="11753" spans="1:8" hidden="1">
      <c r="A11753" s="1" t="str">
        <f t="shared" si="183"/>
        <v>VN 2007</v>
      </c>
      <c r="B11753" t="s">
        <v>210</v>
      </c>
      <c r="C11753">
        <v>2007</v>
      </c>
    </row>
    <row r="11754" spans="1:8" hidden="1">
      <c r="A11754" s="1" t="str">
        <f t="shared" si="183"/>
        <v>VN 2008</v>
      </c>
      <c r="B11754" t="s">
        <v>210</v>
      </c>
      <c r="C11754">
        <v>2008</v>
      </c>
      <c r="D11754">
        <v>6.91</v>
      </c>
      <c r="E11754">
        <v>10.94</v>
      </c>
      <c r="F11754">
        <v>15.05</v>
      </c>
      <c r="G11754">
        <v>21.45</v>
      </c>
      <c r="H11754">
        <v>45.65</v>
      </c>
    </row>
    <row r="11755" spans="1:8" hidden="1">
      <c r="A11755" s="1" t="str">
        <f t="shared" si="183"/>
        <v>VN 2009</v>
      </c>
      <c r="B11755" t="s">
        <v>210</v>
      </c>
      <c r="C11755">
        <v>2009</v>
      </c>
    </row>
    <row r="11756" spans="1:8" hidden="1">
      <c r="A11756" s="1" t="str">
        <f t="shared" si="183"/>
        <v>VN 2010</v>
      </c>
      <c r="B11756" t="s">
        <v>210</v>
      </c>
      <c r="C11756">
        <v>2010</v>
      </c>
      <c r="D11756">
        <v>5.92</v>
      </c>
      <c r="E11756">
        <v>9.9700000000000006</v>
      </c>
      <c r="F11756">
        <v>14.01</v>
      </c>
      <c r="G11756">
        <v>20.71</v>
      </c>
      <c r="H11756">
        <v>49.39</v>
      </c>
    </row>
    <row r="11757" spans="1:8" hidden="1">
      <c r="A11757" s="1" t="str">
        <f t="shared" si="183"/>
        <v>VN 2011</v>
      </c>
      <c r="B11757" t="s">
        <v>210</v>
      </c>
      <c r="C11757">
        <v>2011</v>
      </c>
    </row>
    <row r="11758" spans="1:8" hidden="1">
      <c r="A11758" s="1" t="str">
        <f t="shared" si="183"/>
        <v>VN 2012</v>
      </c>
      <c r="B11758" t="s">
        <v>210</v>
      </c>
      <c r="C11758">
        <v>2012</v>
      </c>
      <c r="D11758">
        <v>6.52</v>
      </c>
      <c r="E11758">
        <v>10.76</v>
      </c>
      <c r="F11758">
        <v>15.27</v>
      </c>
      <c r="G11758">
        <v>21.75</v>
      </c>
      <c r="H11758">
        <v>45.7</v>
      </c>
    </row>
    <row r="11759" spans="1:8" hidden="1">
      <c r="A11759" s="1" t="str">
        <f t="shared" si="183"/>
        <v>VN 2013</v>
      </c>
      <c r="B11759" t="s">
        <v>210</v>
      </c>
      <c r="C11759">
        <v>2013</v>
      </c>
    </row>
    <row r="11760" spans="1:8" hidden="1">
      <c r="A11760" s="1" t="str">
        <f t="shared" si="183"/>
        <v>VN 2014</v>
      </c>
      <c r="B11760" t="s">
        <v>210</v>
      </c>
      <c r="C11760">
        <v>2014</v>
      </c>
    </row>
    <row r="11761" spans="1:3" hidden="1">
      <c r="A11761" s="1" t="str">
        <f t="shared" si="183"/>
        <v>VN 2015</v>
      </c>
      <c r="B11761" t="s">
        <v>210</v>
      </c>
      <c r="C11761">
        <v>2015</v>
      </c>
    </row>
    <row r="11762" spans="1:3" hidden="1">
      <c r="A11762" s="1" t="str">
        <f t="shared" si="183"/>
        <v>VU 1960</v>
      </c>
      <c r="B11762" t="s">
        <v>211</v>
      </c>
      <c r="C11762">
        <v>1960</v>
      </c>
    </row>
    <row r="11763" spans="1:3" hidden="1">
      <c r="A11763" s="1" t="str">
        <f t="shared" si="183"/>
        <v>VU 1961</v>
      </c>
      <c r="B11763" t="s">
        <v>211</v>
      </c>
      <c r="C11763">
        <v>1961</v>
      </c>
    </row>
    <row r="11764" spans="1:3" hidden="1">
      <c r="A11764" s="1" t="str">
        <f t="shared" si="183"/>
        <v>VU 1962</v>
      </c>
      <c r="B11764" t="s">
        <v>211</v>
      </c>
      <c r="C11764">
        <v>1962</v>
      </c>
    </row>
    <row r="11765" spans="1:3" hidden="1">
      <c r="A11765" s="1" t="str">
        <f t="shared" si="183"/>
        <v>VU 1963</v>
      </c>
      <c r="B11765" t="s">
        <v>211</v>
      </c>
      <c r="C11765">
        <v>1963</v>
      </c>
    </row>
    <row r="11766" spans="1:3" hidden="1">
      <c r="A11766" s="1" t="str">
        <f t="shared" si="183"/>
        <v>VU 1964</v>
      </c>
      <c r="B11766" t="s">
        <v>211</v>
      </c>
      <c r="C11766">
        <v>1964</v>
      </c>
    </row>
    <row r="11767" spans="1:3" hidden="1">
      <c r="A11767" s="1" t="str">
        <f t="shared" si="183"/>
        <v>VU 1965</v>
      </c>
      <c r="B11767" t="s">
        <v>211</v>
      </c>
      <c r="C11767">
        <v>1965</v>
      </c>
    </row>
    <row r="11768" spans="1:3" hidden="1">
      <c r="A11768" s="1" t="str">
        <f t="shared" si="183"/>
        <v>VU 1966</v>
      </c>
      <c r="B11768" t="s">
        <v>211</v>
      </c>
      <c r="C11768">
        <v>1966</v>
      </c>
    </row>
    <row r="11769" spans="1:3" hidden="1">
      <c r="A11769" s="1" t="str">
        <f t="shared" si="183"/>
        <v>VU 1967</v>
      </c>
      <c r="B11769" t="s">
        <v>211</v>
      </c>
      <c r="C11769">
        <v>1967</v>
      </c>
    </row>
    <row r="11770" spans="1:3" hidden="1">
      <c r="A11770" s="1" t="str">
        <f t="shared" si="183"/>
        <v>VU 1968</v>
      </c>
      <c r="B11770" t="s">
        <v>211</v>
      </c>
      <c r="C11770">
        <v>1968</v>
      </c>
    </row>
    <row r="11771" spans="1:3" hidden="1">
      <c r="A11771" s="1" t="str">
        <f t="shared" si="183"/>
        <v>VU 1969</v>
      </c>
      <c r="B11771" t="s">
        <v>211</v>
      </c>
      <c r="C11771">
        <v>1969</v>
      </c>
    </row>
    <row r="11772" spans="1:3" hidden="1">
      <c r="A11772" s="1" t="str">
        <f t="shared" si="183"/>
        <v>VU 1970</v>
      </c>
      <c r="B11772" t="s">
        <v>211</v>
      </c>
      <c r="C11772">
        <v>1970</v>
      </c>
    </row>
    <row r="11773" spans="1:3" hidden="1">
      <c r="A11773" s="1" t="str">
        <f t="shared" si="183"/>
        <v>VU 1971</v>
      </c>
      <c r="B11773" t="s">
        <v>211</v>
      </c>
      <c r="C11773">
        <v>1971</v>
      </c>
    </row>
    <row r="11774" spans="1:3" hidden="1">
      <c r="A11774" s="1" t="str">
        <f t="shared" si="183"/>
        <v>VU 1972</v>
      </c>
      <c r="B11774" t="s">
        <v>211</v>
      </c>
      <c r="C11774">
        <v>1972</v>
      </c>
    </row>
    <row r="11775" spans="1:3" hidden="1">
      <c r="A11775" s="1" t="str">
        <f t="shared" si="183"/>
        <v>VU 1973</v>
      </c>
      <c r="B11775" t="s">
        <v>211</v>
      </c>
      <c r="C11775">
        <v>1973</v>
      </c>
    </row>
    <row r="11776" spans="1:3" hidden="1">
      <c r="A11776" s="1" t="str">
        <f t="shared" si="183"/>
        <v>VU 1974</v>
      </c>
      <c r="B11776" t="s">
        <v>211</v>
      </c>
      <c r="C11776">
        <v>1974</v>
      </c>
    </row>
    <row r="11777" spans="1:3" hidden="1">
      <c r="A11777" s="1" t="str">
        <f t="shared" si="183"/>
        <v>VU 1975</v>
      </c>
      <c r="B11777" t="s">
        <v>211</v>
      </c>
      <c r="C11777">
        <v>1975</v>
      </c>
    </row>
    <row r="11778" spans="1:3" hidden="1">
      <c r="A11778" s="1" t="str">
        <f t="shared" si="183"/>
        <v>VU 1976</v>
      </c>
      <c r="B11778" t="s">
        <v>211</v>
      </c>
      <c r="C11778">
        <v>1976</v>
      </c>
    </row>
    <row r="11779" spans="1:3" hidden="1">
      <c r="A11779" s="1" t="str">
        <f t="shared" ref="A11779:A11842" si="184">CONCATENATE(B11779," ",C11779)</f>
        <v>VU 1977</v>
      </c>
      <c r="B11779" t="s">
        <v>211</v>
      </c>
      <c r="C11779">
        <v>1977</v>
      </c>
    </row>
    <row r="11780" spans="1:3" hidden="1">
      <c r="A11780" s="1" t="str">
        <f t="shared" si="184"/>
        <v>VU 1978</v>
      </c>
      <c r="B11780" t="s">
        <v>211</v>
      </c>
      <c r="C11780">
        <v>1978</v>
      </c>
    </row>
    <row r="11781" spans="1:3" hidden="1">
      <c r="A11781" s="1" t="str">
        <f t="shared" si="184"/>
        <v>VU 1979</v>
      </c>
      <c r="B11781" t="s">
        <v>211</v>
      </c>
      <c r="C11781">
        <v>1979</v>
      </c>
    </row>
    <row r="11782" spans="1:3" hidden="1">
      <c r="A11782" s="1" t="str">
        <f t="shared" si="184"/>
        <v>VU 1980</v>
      </c>
      <c r="B11782" t="s">
        <v>211</v>
      </c>
      <c r="C11782">
        <v>1980</v>
      </c>
    </row>
    <row r="11783" spans="1:3" hidden="1">
      <c r="A11783" s="1" t="str">
        <f t="shared" si="184"/>
        <v>VU 1981</v>
      </c>
      <c r="B11783" t="s">
        <v>211</v>
      </c>
      <c r="C11783">
        <v>1981</v>
      </c>
    </row>
    <row r="11784" spans="1:3" hidden="1">
      <c r="A11784" s="1" t="str">
        <f t="shared" si="184"/>
        <v>VU 1982</v>
      </c>
      <c r="B11784" t="s">
        <v>211</v>
      </c>
      <c r="C11784">
        <v>1982</v>
      </c>
    </row>
    <row r="11785" spans="1:3" hidden="1">
      <c r="A11785" s="1" t="str">
        <f t="shared" si="184"/>
        <v>VU 1983</v>
      </c>
      <c r="B11785" t="s">
        <v>211</v>
      </c>
      <c r="C11785">
        <v>1983</v>
      </c>
    </row>
    <row r="11786" spans="1:3" hidden="1">
      <c r="A11786" s="1" t="str">
        <f t="shared" si="184"/>
        <v>VU 1984</v>
      </c>
      <c r="B11786" t="s">
        <v>211</v>
      </c>
      <c r="C11786">
        <v>1984</v>
      </c>
    </row>
    <row r="11787" spans="1:3" hidden="1">
      <c r="A11787" s="1" t="str">
        <f t="shared" si="184"/>
        <v>VU 1985</v>
      </c>
      <c r="B11787" t="s">
        <v>211</v>
      </c>
      <c r="C11787">
        <v>1985</v>
      </c>
    </row>
    <row r="11788" spans="1:3" hidden="1">
      <c r="A11788" s="1" t="str">
        <f t="shared" si="184"/>
        <v>VU 1986</v>
      </c>
      <c r="B11788" t="s">
        <v>211</v>
      </c>
      <c r="C11788">
        <v>1986</v>
      </c>
    </row>
    <row r="11789" spans="1:3" hidden="1">
      <c r="A11789" s="1" t="str">
        <f t="shared" si="184"/>
        <v>VU 1987</v>
      </c>
      <c r="B11789" t="s">
        <v>211</v>
      </c>
      <c r="C11789">
        <v>1987</v>
      </c>
    </row>
    <row r="11790" spans="1:3" hidden="1">
      <c r="A11790" s="1" t="str">
        <f t="shared" si="184"/>
        <v>VU 1988</v>
      </c>
      <c r="B11790" t="s">
        <v>211</v>
      </c>
      <c r="C11790">
        <v>1988</v>
      </c>
    </row>
    <row r="11791" spans="1:3" hidden="1">
      <c r="A11791" s="1" t="str">
        <f t="shared" si="184"/>
        <v>VU 1989</v>
      </c>
      <c r="B11791" t="s">
        <v>211</v>
      </c>
      <c r="C11791">
        <v>1989</v>
      </c>
    </row>
    <row r="11792" spans="1:3" hidden="1">
      <c r="A11792" s="1" t="str">
        <f t="shared" si="184"/>
        <v>VU 1990</v>
      </c>
      <c r="B11792" t="s">
        <v>211</v>
      </c>
      <c r="C11792">
        <v>1990</v>
      </c>
    </row>
    <row r="11793" spans="1:3" hidden="1">
      <c r="A11793" s="1" t="str">
        <f t="shared" si="184"/>
        <v>VU 1991</v>
      </c>
      <c r="B11793" t="s">
        <v>211</v>
      </c>
      <c r="C11793">
        <v>1991</v>
      </c>
    </row>
    <row r="11794" spans="1:3" hidden="1">
      <c r="A11794" s="1" t="str">
        <f t="shared" si="184"/>
        <v>VU 1992</v>
      </c>
      <c r="B11794" t="s">
        <v>211</v>
      </c>
      <c r="C11794">
        <v>1992</v>
      </c>
    </row>
    <row r="11795" spans="1:3" hidden="1">
      <c r="A11795" s="1" t="str">
        <f t="shared" si="184"/>
        <v>VU 1993</v>
      </c>
      <c r="B11795" t="s">
        <v>211</v>
      </c>
      <c r="C11795">
        <v>1993</v>
      </c>
    </row>
    <row r="11796" spans="1:3" hidden="1">
      <c r="A11796" s="1" t="str">
        <f t="shared" si="184"/>
        <v>VU 1994</v>
      </c>
      <c r="B11796" t="s">
        <v>211</v>
      </c>
      <c r="C11796">
        <v>1994</v>
      </c>
    </row>
    <row r="11797" spans="1:3" hidden="1">
      <c r="A11797" s="1" t="str">
        <f t="shared" si="184"/>
        <v>VU 1995</v>
      </c>
      <c r="B11797" t="s">
        <v>211</v>
      </c>
      <c r="C11797">
        <v>1995</v>
      </c>
    </row>
    <row r="11798" spans="1:3" hidden="1">
      <c r="A11798" s="1" t="str">
        <f t="shared" si="184"/>
        <v>VU 1996</v>
      </c>
      <c r="B11798" t="s">
        <v>211</v>
      </c>
      <c r="C11798">
        <v>1996</v>
      </c>
    </row>
    <row r="11799" spans="1:3" hidden="1">
      <c r="A11799" s="1" t="str">
        <f t="shared" si="184"/>
        <v>VU 1997</v>
      </c>
      <c r="B11799" t="s">
        <v>211</v>
      </c>
      <c r="C11799">
        <v>1997</v>
      </c>
    </row>
    <row r="11800" spans="1:3" hidden="1">
      <c r="A11800" s="1" t="str">
        <f t="shared" si="184"/>
        <v>VU 1998</v>
      </c>
      <c r="B11800" t="s">
        <v>211</v>
      </c>
      <c r="C11800">
        <v>1998</v>
      </c>
    </row>
    <row r="11801" spans="1:3" hidden="1">
      <c r="A11801" s="1" t="str">
        <f t="shared" si="184"/>
        <v>VU 1999</v>
      </c>
      <c r="B11801" t="s">
        <v>211</v>
      </c>
      <c r="C11801">
        <v>1999</v>
      </c>
    </row>
    <row r="11802" spans="1:3" hidden="1">
      <c r="A11802" s="1" t="str">
        <f t="shared" si="184"/>
        <v>VU 2000</v>
      </c>
      <c r="B11802" t="s">
        <v>211</v>
      </c>
      <c r="C11802">
        <v>2000</v>
      </c>
    </row>
    <row r="11803" spans="1:3" hidden="1">
      <c r="A11803" s="1" t="str">
        <f t="shared" si="184"/>
        <v>VU 2001</v>
      </c>
      <c r="B11803" t="s">
        <v>211</v>
      </c>
      <c r="C11803">
        <v>2001</v>
      </c>
    </row>
    <row r="11804" spans="1:3" hidden="1">
      <c r="A11804" s="1" t="str">
        <f t="shared" si="184"/>
        <v>VU 2002</v>
      </c>
      <c r="B11804" t="s">
        <v>211</v>
      </c>
      <c r="C11804">
        <v>2002</v>
      </c>
    </row>
    <row r="11805" spans="1:3" hidden="1">
      <c r="A11805" s="1" t="str">
        <f t="shared" si="184"/>
        <v>VU 2003</v>
      </c>
      <c r="B11805" t="s">
        <v>211</v>
      </c>
      <c r="C11805">
        <v>2003</v>
      </c>
    </row>
    <row r="11806" spans="1:3" hidden="1">
      <c r="A11806" s="1" t="str">
        <f t="shared" si="184"/>
        <v>VU 2004</v>
      </c>
      <c r="B11806" t="s">
        <v>211</v>
      </c>
      <c r="C11806">
        <v>2004</v>
      </c>
    </row>
    <row r="11807" spans="1:3" hidden="1">
      <c r="A11807" s="1" t="str">
        <f t="shared" si="184"/>
        <v>VU 2005</v>
      </c>
      <c r="B11807" t="s">
        <v>211</v>
      </c>
      <c r="C11807">
        <v>2005</v>
      </c>
    </row>
    <row r="11808" spans="1:3" hidden="1">
      <c r="A11808" s="1" t="str">
        <f t="shared" si="184"/>
        <v>VU 2006</v>
      </c>
      <c r="B11808" t="s">
        <v>211</v>
      </c>
      <c r="C11808">
        <v>2006</v>
      </c>
    </row>
    <row r="11809" spans="1:8" hidden="1">
      <c r="A11809" s="1" t="str">
        <f t="shared" si="184"/>
        <v>VU 2007</v>
      </c>
      <c r="B11809" t="s">
        <v>211</v>
      </c>
      <c r="C11809">
        <v>2007</v>
      </c>
    </row>
    <row r="11810" spans="1:8" hidden="1">
      <c r="A11810" s="1" t="str">
        <f t="shared" si="184"/>
        <v>VU 2008</v>
      </c>
      <c r="B11810" t="s">
        <v>211</v>
      </c>
      <c r="C11810">
        <v>2008</v>
      </c>
    </row>
    <row r="11811" spans="1:8" hidden="1">
      <c r="A11811" s="1" t="str">
        <f t="shared" si="184"/>
        <v>VU 2009</v>
      </c>
      <c r="B11811" t="s">
        <v>211</v>
      </c>
      <c r="C11811">
        <v>2009</v>
      </c>
    </row>
    <row r="11812" spans="1:8" hidden="1">
      <c r="A11812" s="1" t="str">
        <f t="shared" si="184"/>
        <v>VU 2010</v>
      </c>
      <c r="B11812" t="s">
        <v>211</v>
      </c>
      <c r="C11812">
        <v>2010</v>
      </c>
      <c r="D11812">
        <v>6.7</v>
      </c>
      <c r="E11812">
        <v>11.29</v>
      </c>
      <c r="F11812">
        <v>15.7</v>
      </c>
      <c r="G11812">
        <v>22.16</v>
      </c>
      <c r="H11812">
        <v>44.17</v>
      </c>
    </row>
    <row r="11813" spans="1:8" hidden="1">
      <c r="A11813" s="1" t="str">
        <f t="shared" si="184"/>
        <v>VU 2011</v>
      </c>
      <c r="B11813" t="s">
        <v>211</v>
      </c>
      <c r="C11813">
        <v>2011</v>
      </c>
    </row>
    <row r="11814" spans="1:8" hidden="1">
      <c r="A11814" s="1" t="str">
        <f t="shared" si="184"/>
        <v>VU 2012</v>
      </c>
      <c r="B11814" t="s">
        <v>211</v>
      </c>
      <c r="C11814">
        <v>2012</v>
      </c>
    </row>
    <row r="11815" spans="1:8" hidden="1">
      <c r="A11815" s="1" t="str">
        <f t="shared" si="184"/>
        <v>VU 2013</v>
      </c>
      <c r="B11815" t="s">
        <v>211</v>
      </c>
      <c r="C11815">
        <v>2013</v>
      </c>
    </row>
    <row r="11816" spans="1:8" hidden="1">
      <c r="A11816" s="1" t="str">
        <f t="shared" si="184"/>
        <v>VU 2014</v>
      </c>
      <c r="B11816" t="s">
        <v>211</v>
      </c>
      <c r="C11816">
        <v>2014</v>
      </c>
    </row>
    <row r="11817" spans="1:8" hidden="1">
      <c r="A11817" s="1" t="str">
        <f t="shared" si="184"/>
        <v>VU 2015</v>
      </c>
      <c r="B11817" t="s">
        <v>211</v>
      </c>
      <c r="C11817">
        <v>2015</v>
      </c>
    </row>
    <row r="11818" spans="1:8" hidden="1">
      <c r="A11818" s="1" t="str">
        <f t="shared" si="184"/>
        <v>WS 1960</v>
      </c>
      <c r="B11818" t="s">
        <v>213</v>
      </c>
      <c r="C11818">
        <v>1960</v>
      </c>
    </row>
    <row r="11819" spans="1:8" hidden="1">
      <c r="A11819" s="1" t="str">
        <f t="shared" si="184"/>
        <v>WS 1961</v>
      </c>
      <c r="B11819" t="s">
        <v>213</v>
      </c>
      <c r="C11819">
        <v>1961</v>
      </c>
    </row>
    <row r="11820" spans="1:8" hidden="1">
      <c r="A11820" s="1" t="str">
        <f t="shared" si="184"/>
        <v>WS 1962</v>
      </c>
      <c r="B11820" t="s">
        <v>213</v>
      </c>
      <c r="C11820">
        <v>1962</v>
      </c>
    </row>
    <row r="11821" spans="1:8" hidden="1">
      <c r="A11821" s="1" t="str">
        <f t="shared" si="184"/>
        <v>WS 1963</v>
      </c>
      <c r="B11821" t="s">
        <v>213</v>
      </c>
      <c r="C11821">
        <v>1963</v>
      </c>
    </row>
    <row r="11822" spans="1:8" hidden="1">
      <c r="A11822" s="1" t="str">
        <f t="shared" si="184"/>
        <v>WS 1964</v>
      </c>
      <c r="B11822" t="s">
        <v>213</v>
      </c>
      <c r="C11822">
        <v>1964</v>
      </c>
    </row>
    <row r="11823" spans="1:8" hidden="1">
      <c r="A11823" s="1" t="str">
        <f t="shared" si="184"/>
        <v>WS 1965</v>
      </c>
      <c r="B11823" t="s">
        <v>213</v>
      </c>
      <c r="C11823">
        <v>1965</v>
      </c>
    </row>
    <row r="11824" spans="1:8" hidden="1">
      <c r="A11824" s="1" t="str">
        <f t="shared" si="184"/>
        <v>WS 1966</v>
      </c>
      <c r="B11824" t="s">
        <v>213</v>
      </c>
      <c r="C11824">
        <v>1966</v>
      </c>
    </row>
    <row r="11825" spans="1:3" hidden="1">
      <c r="A11825" s="1" t="str">
        <f t="shared" si="184"/>
        <v>WS 1967</v>
      </c>
      <c r="B11825" t="s">
        <v>213</v>
      </c>
      <c r="C11825">
        <v>1967</v>
      </c>
    </row>
    <row r="11826" spans="1:3" hidden="1">
      <c r="A11826" s="1" t="str">
        <f t="shared" si="184"/>
        <v>WS 1968</v>
      </c>
      <c r="B11826" t="s">
        <v>213</v>
      </c>
      <c r="C11826">
        <v>1968</v>
      </c>
    </row>
    <row r="11827" spans="1:3" hidden="1">
      <c r="A11827" s="1" t="str">
        <f t="shared" si="184"/>
        <v>WS 1969</v>
      </c>
      <c r="B11827" t="s">
        <v>213</v>
      </c>
      <c r="C11827">
        <v>1969</v>
      </c>
    </row>
    <row r="11828" spans="1:3" hidden="1">
      <c r="A11828" s="1" t="str">
        <f t="shared" si="184"/>
        <v>WS 1970</v>
      </c>
      <c r="B11828" t="s">
        <v>213</v>
      </c>
      <c r="C11828">
        <v>1970</v>
      </c>
    </row>
    <row r="11829" spans="1:3" hidden="1">
      <c r="A11829" s="1" t="str">
        <f t="shared" si="184"/>
        <v>WS 1971</v>
      </c>
      <c r="B11829" t="s">
        <v>213</v>
      </c>
      <c r="C11829">
        <v>1971</v>
      </c>
    </row>
    <row r="11830" spans="1:3" hidden="1">
      <c r="A11830" s="1" t="str">
        <f t="shared" si="184"/>
        <v>WS 1972</v>
      </c>
      <c r="B11830" t="s">
        <v>213</v>
      </c>
      <c r="C11830">
        <v>1972</v>
      </c>
    </row>
    <row r="11831" spans="1:3" hidden="1">
      <c r="A11831" s="1" t="str">
        <f t="shared" si="184"/>
        <v>WS 1973</v>
      </c>
      <c r="B11831" t="s">
        <v>213</v>
      </c>
      <c r="C11831">
        <v>1973</v>
      </c>
    </row>
    <row r="11832" spans="1:3" hidden="1">
      <c r="A11832" s="1" t="str">
        <f t="shared" si="184"/>
        <v>WS 1974</v>
      </c>
      <c r="B11832" t="s">
        <v>213</v>
      </c>
      <c r="C11832">
        <v>1974</v>
      </c>
    </row>
    <row r="11833" spans="1:3" hidden="1">
      <c r="A11833" s="1" t="str">
        <f t="shared" si="184"/>
        <v>WS 1975</v>
      </c>
      <c r="B11833" t="s">
        <v>213</v>
      </c>
      <c r="C11833">
        <v>1975</v>
      </c>
    </row>
    <row r="11834" spans="1:3" hidden="1">
      <c r="A11834" s="1" t="str">
        <f t="shared" si="184"/>
        <v>WS 1976</v>
      </c>
      <c r="B11834" t="s">
        <v>213</v>
      </c>
      <c r="C11834">
        <v>1976</v>
      </c>
    </row>
    <row r="11835" spans="1:3" hidden="1">
      <c r="A11835" s="1" t="str">
        <f t="shared" si="184"/>
        <v>WS 1977</v>
      </c>
      <c r="B11835" t="s">
        <v>213</v>
      </c>
      <c r="C11835">
        <v>1977</v>
      </c>
    </row>
    <row r="11836" spans="1:3" hidden="1">
      <c r="A11836" s="1" t="str">
        <f t="shared" si="184"/>
        <v>WS 1978</v>
      </c>
      <c r="B11836" t="s">
        <v>213</v>
      </c>
      <c r="C11836">
        <v>1978</v>
      </c>
    </row>
    <row r="11837" spans="1:3" hidden="1">
      <c r="A11837" s="1" t="str">
        <f t="shared" si="184"/>
        <v>WS 1979</v>
      </c>
      <c r="B11837" t="s">
        <v>213</v>
      </c>
      <c r="C11837">
        <v>1979</v>
      </c>
    </row>
    <row r="11838" spans="1:3" hidden="1">
      <c r="A11838" s="1" t="str">
        <f t="shared" si="184"/>
        <v>WS 1980</v>
      </c>
      <c r="B11838" t="s">
        <v>213</v>
      </c>
      <c r="C11838">
        <v>1980</v>
      </c>
    </row>
    <row r="11839" spans="1:3" hidden="1">
      <c r="A11839" s="1" t="str">
        <f t="shared" si="184"/>
        <v>WS 1981</v>
      </c>
      <c r="B11839" t="s">
        <v>213</v>
      </c>
      <c r="C11839">
        <v>1981</v>
      </c>
    </row>
    <row r="11840" spans="1:3" hidden="1">
      <c r="A11840" s="1" t="str">
        <f t="shared" si="184"/>
        <v>WS 1982</v>
      </c>
      <c r="B11840" t="s">
        <v>213</v>
      </c>
      <c r="C11840">
        <v>1982</v>
      </c>
    </row>
    <row r="11841" spans="1:3" hidden="1">
      <c r="A11841" s="1" t="str">
        <f t="shared" si="184"/>
        <v>WS 1983</v>
      </c>
      <c r="B11841" t="s">
        <v>213</v>
      </c>
      <c r="C11841">
        <v>1983</v>
      </c>
    </row>
    <row r="11842" spans="1:3" hidden="1">
      <c r="A11842" s="1" t="str">
        <f t="shared" si="184"/>
        <v>WS 1984</v>
      </c>
      <c r="B11842" t="s">
        <v>213</v>
      </c>
      <c r="C11842">
        <v>1984</v>
      </c>
    </row>
    <row r="11843" spans="1:3" hidden="1">
      <c r="A11843" s="1" t="str">
        <f t="shared" ref="A11843:A11906" si="185">CONCATENATE(B11843," ",C11843)</f>
        <v>WS 1985</v>
      </c>
      <c r="B11843" t="s">
        <v>213</v>
      </c>
      <c r="C11843">
        <v>1985</v>
      </c>
    </row>
    <row r="11844" spans="1:3" hidden="1">
      <c r="A11844" s="1" t="str">
        <f t="shared" si="185"/>
        <v>WS 1986</v>
      </c>
      <c r="B11844" t="s">
        <v>213</v>
      </c>
      <c r="C11844">
        <v>1986</v>
      </c>
    </row>
    <row r="11845" spans="1:3" hidden="1">
      <c r="A11845" s="1" t="str">
        <f t="shared" si="185"/>
        <v>WS 1987</v>
      </c>
      <c r="B11845" t="s">
        <v>213</v>
      </c>
      <c r="C11845">
        <v>1987</v>
      </c>
    </row>
    <row r="11846" spans="1:3" hidden="1">
      <c r="A11846" s="1" t="str">
        <f t="shared" si="185"/>
        <v>WS 1988</v>
      </c>
      <c r="B11846" t="s">
        <v>213</v>
      </c>
      <c r="C11846">
        <v>1988</v>
      </c>
    </row>
    <row r="11847" spans="1:3" hidden="1">
      <c r="A11847" s="1" t="str">
        <f t="shared" si="185"/>
        <v>WS 1989</v>
      </c>
      <c r="B11847" t="s">
        <v>213</v>
      </c>
      <c r="C11847">
        <v>1989</v>
      </c>
    </row>
    <row r="11848" spans="1:3" hidden="1">
      <c r="A11848" s="1" t="str">
        <f t="shared" si="185"/>
        <v>WS 1990</v>
      </c>
      <c r="B11848" t="s">
        <v>213</v>
      </c>
      <c r="C11848">
        <v>1990</v>
      </c>
    </row>
    <row r="11849" spans="1:3" hidden="1">
      <c r="A11849" s="1" t="str">
        <f t="shared" si="185"/>
        <v>WS 1991</v>
      </c>
      <c r="B11849" t="s">
        <v>213</v>
      </c>
      <c r="C11849">
        <v>1991</v>
      </c>
    </row>
    <row r="11850" spans="1:3" hidden="1">
      <c r="A11850" s="1" t="str">
        <f t="shared" si="185"/>
        <v>WS 1992</v>
      </c>
      <c r="B11850" t="s">
        <v>213</v>
      </c>
      <c r="C11850">
        <v>1992</v>
      </c>
    </row>
    <row r="11851" spans="1:3" hidden="1">
      <c r="A11851" s="1" t="str">
        <f t="shared" si="185"/>
        <v>WS 1993</v>
      </c>
      <c r="B11851" t="s">
        <v>213</v>
      </c>
      <c r="C11851">
        <v>1993</v>
      </c>
    </row>
    <row r="11852" spans="1:3" hidden="1">
      <c r="A11852" s="1" t="str">
        <f t="shared" si="185"/>
        <v>WS 1994</v>
      </c>
      <c r="B11852" t="s">
        <v>213</v>
      </c>
      <c r="C11852">
        <v>1994</v>
      </c>
    </row>
    <row r="11853" spans="1:3" hidden="1">
      <c r="A11853" s="1" t="str">
        <f t="shared" si="185"/>
        <v>WS 1995</v>
      </c>
      <c r="B11853" t="s">
        <v>213</v>
      </c>
      <c r="C11853">
        <v>1995</v>
      </c>
    </row>
    <row r="11854" spans="1:3" hidden="1">
      <c r="A11854" s="1" t="str">
        <f t="shared" si="185"/>
        <v>WS 1996</v>
      </c>
      <c r="B11854" t="s">
        <v>213</v>
      </c>
      <c r="C11854">
        <v>1996</v>
      </c>
    </row>
    <row r="11855" spans="1:3" hidden="1">
      <c r="A11855" s="1" t="str">
        <f t="shared" si="185"/>
        <v>WS 1997</v>
      </c>
      <c r="B11855" t="s">
        <v>213</v>
      </c>
      <c r="C11855">
        <v>1997</v>
      </c>
    </row>
    <row r="11856" spans="1:3" hidden="1">
      <c r="A11856" s="1" t="str">
        <f t="shared" si="185"/>
        <v>WS 1998</v>
      </c>
      <c r="B11856" t="s">
        <v>213</v>
      </c>
      <c r="C11856">
        <v>1998</v>
      </c>
    </row>
    <row r="11857" spans="1:8" hidden="1">
      <c r="A11857" s="1" t="str">
        <f t="shared" si="185"/>
        <v>WS 1999</v>
      </c>
      <c r="B11857" t="s">
        <v>213</v>
      </c>
      <c r="C11857">
        <v>1999</v>
      </c>
    </row>
    <row r="11858" spans="1:8" hidden="1">
      <c r="A11858" s="1" t="str">
        <f t="shared" si="185"/>
        <v>WS 2000</v>
      </c>
      <c r="B11858" t="s">
        <v>213</v>
      </c>
      <c r="C11858">
        <v>2000</v>
      </c>
    </row>
    <row r="11859" spans="1:8" hidden="1">
      <c r="A11859" s="1" t="str">
        <f t="shared" si="185"/>
        <v>WS 2001</v>
      </c>
      <c r="B11859" t="s">
        <v>213</v>
      </c>
      <c r="C11859">
        <v>2001</v>
      </c>
    </row>
    <row r="11860" spans="1:8" hidden="1">
      <c r="A11860" s="1" t="str">
        <f t="shared" si="185"/>
        <v>WS 2002</v>
      </c>
      <c r="B11860" t="s">
        <v>213</v>
      </c>
      <c r="C11860">
        <v>2002</v>
      </c>
    </row>
    <row r="11861" spans="1:8" hidden="1">
      <c r="A11861" s="1" t="str">
        <f t="shared" si="185"/>
        <v>WS 2003</v>
      </c>
      <c r="B11861" t="s">
        <v>213</v>
      </c>
      <c r="C11861">
        <v>2003</v>
      </c>
    </row>
    <row r="11862" spans="1:8" hidden="1">
      <c r="A11862" s="1" t="str">
        <f t="shared" si="185"/>
        <v>WS 2004</v>
      </c>
      <c r="B11862" t="s">
        <v>213</v>
      </c>
      <c r="C11862">
        <v>2004</v>
      </c>
    </row>
    <row r="11863" spans="1:8" hidden="1">
      <c r="A11863" s="1" t="str">
        <f t="shared" si="185"/>
        <v>WS 2005</v>
      </c>
      <c r="B11863" t="s">
        <v>213</v>
      </c>
      <c r="C11863">
        <v>2005</v>
      </c>
    </row>
    <row r="11864" spans="1:8" hidden="1">
      <c r="A11864" s="1" t="str">
        <f t="shared" si="185"/>
        <v>WS 2006</v>
      </c>
      <c r="B11864" t="s">
        <v>213</v>
      </c>
      <c r="C11864">
        <v>2006</v>
      </c>
    </row>
    <row r="11865" spans="1:8" hidden="1">
      <c r="A11865" s="1" t="str">
        <f t="shared" si="185"/>
        <v>WS 2007</v>
      </c>
      <c r="B11865" t="s">
        <v>213</v>
      </c>
      <c r="C11865">
        <v>2007</v>
      </c>
    </row>
    <row r="11866" spans="1:8" hidden="1">
      <c r="A11866" s="1" t="str">
        <f t="shared" si="185"/>
        <v>WS 2008</v>
      </c>
      <c r="B11866" t="s">
        <v>213</v>
      </c>
      <c r="C11866">
        <v>2008</v>
      </c>
      <c r="D11866">
        <v>6.32</v>
      </c>
      <c r="E11866">
        <v>9.7899999999999991</v>
      </c>
      <c r="F11866">
        <v>13.85</v>
      </c>
      <c r="G11866">
        <v>20.27</v>
      </c>
      <c r="H11866">
        <v>49.78</v>
      </c>
    </row>
    <row r="11867" spans="1:8" hidden="1">
      <c r="A11867" s="1" t="str">
        <f t="shared" si="185"/>
        <v>WS 2009</v>
      </c>
      <c r="B11867" t="s">
        <v>213</v>
      </c>
      <c r="C11867">
        <v>2009</v>
      </c>
    </row>
    <row r="11868" spans="1:8" hidden="1">
      <c r="A11868" s="1" t="str">
        <f t="shared" si="185"/>
        <v>WS 2010</v>
      </c>
      <c r="B11868" t="s">
        <v>213</v>
      </c>
      <c r="C11868">
        <v>2010</v>
      </c>
    </row>
    <row r="11869" spans="1:8" hidden="1">
      <c r="A11869" s="1" t="str">
        <f t="shared" si="185"/>
        <v>WS 2011</v>
      </c>
      <c r="B11869" t="s">
        <v>213</v>
      </c>
      <c r="C11869">
        <v>2011</v>
      </c>
    </row>
    <row r="11870" spans="1:8" hidden="1">
      <c r="A11870" s="1" t="str">
        <f t="shared" si="185"/>
        <v>WS 2012</v>
      </c>
      <c r="B11870" t="s">
        <v>213</v>
      </c>
      <c r="C11870">
        <v>2012</v>
      </c>
    </row>
    <row r="11871" spans="1:8" hidden="1">
      <c r="A11871" s="1" t="str">
        <f t="shared" si="185"/>
        <v>WS 2013</v>
      </c>
      <c r="B11871" t="s">
        <v>213</v>
      </c>
      <c r="C11871">
        <v>2013</v>
      </c>
    </row>
    <row r="11872" spans="1:8" hidden="1">
      <c r="A11872" s="1" t="str">
        <f t="shared" si="185"/>
        <v>WS 2014</v>
      </c>
      <c r="B11872" t="s">
        <v>213</v>
      </c>
      <c r="C11872">
        <v>2014</v>
      </c>
    </row>
    <row r="11873" spans="1:3" hidden="1">
      <c r="A11873" s="1" t="str">
        <f t="shared" si="185"/>
        <v>WS 2015</v>
      </c>
      <c r="B11873" t="s">
        <v>213</v>
      </c>
      <c r="C11873">
        <v>2015</v>
      </c>
    </row>
    <row r="11874" spans="1:3" hidden="1">
      <c r="A11874" s="1" t="str">
        <f t="shared" si="185"/>
        <v>XK 1960</v>
      </c>
      <c r="B11874" t="s">
        <v>109</v>
      </c>
      <c r="C11874">
        <v>1960</v>
      </c>
    </row>
    <row r="11875" spans="1:3" hidden="1">
      <c r="A11875" s="1" t="str">
        <f t="shared" si="185"/>
        <v>XK 1961</v>
      </c>
      <c r="B11875" t="s">
        <v>109</v>
      </c>
      <c r="C11875">
        <v>1961</v>
      </c>
    </row>
    <row r="11876" spans="1:3" hidden="1">
      <c r="A11876" s="1" t="str">
        <f t="shared" si="185"/>
        <v>XK 1962</v>
      </c>
      <c r="B11876" t="s">
        <v>109</v>
      </c>
      <c r="C11876">
        <v>1962</v>
      </c>
    </row>
    <row r="11877" spans="1:3" hidden="1">
      <c r="A11877" s="1" t="str">
        <f t="shared" si="185"/>
        <v>XK 1963</v>
      </c>
      <c r="B11877" t="s">
        <v>109</v>
      </c>
      <c r="C11877">
        <v>1963</v>
      </c>
    </row>
    <row r="11878" spans="1:3" hidden="1">
      <c r="A11878" s="1" t="str">
        <f t="shared" si="185"/>
        <v>XK 1964</v>
      </c>
      <c r="B11878" t="s">
        <v>109</v>
      </c>
      <c r="C11878">
        <v>1964</v>
      </c>
    </row>
    <row r="11879" spans="1:3" hidden="1">
      <c r="A11879" s="1" t="str">
        <f t="shared" si="185"/>
        <v>XK 1965</v>
      </c>
      <c r="B11879" t="s">
        <v>109</v>
      </c>
      <c r="C11879">
        <v>1965</v>
      </c>
    </row>
    <row r="11880" spans="1:3" hidden="1">
      <c r="A11880" s="1" t="str">
        <f t="shared" si="185"/>
        <v>XK 1966</v>
      </c>
      <c r="B11880" t="s">
        <v>109</v>
      </c>
      <c r="C11880">
        <v>1966</v>
      </c>
    </row>
    <row r="11881" spans="1:3" hidden="1">
      <c r="A11881" s="1" t="str">
        <f t="shared" si="185"/>
        <v>XK 1967</v>
      </c>
      <c r="B11881" t="s">
        <v>109</v>
      </c>
      <c r="C11881">
        <v>1967</v>
      </c>
    </row>
    <row r="11882" spans="1:3" hidden="1">
      <c r="A11882" s="1" t="str">
        <f t="shared" si="185"/>
        <v>XK 1968</v>
      </c>
      <c r="B11882" t="s">
        <v>109</v>
      </c>
      <c r="C11882">
        <v>1968</v>
      </c>
    </row>
    <row r="11883" spans="1:3" hidden="1">
      <c r="A11883" s="1" t="str">
        <f t="shared" si="185"/>
        <v>XK 1969</v>
      </c>
      <c r="B11883" t="s">
        <v>109</v>
      </c>
      <c r="C11883">
        <v>1969</v>
      </c>
    </row>
    <row r="11884" spans="1:3" hidden="1">
      <c r="A11884" s="1" t="str">
        <f t="shared" si="185"/>
        <v>XK 1970</v>
      </c>
      <c r="B11884" t="s">
        <v>109</v>
      </c>
      <c r="C11884">
        <v>1970</v>
      </c>
    </row>
    <row r="11885" spans="1:3" hidden="1">
      <c r="A11885" s="1" t="str">
        <f t="shared" si="185"/>
        <v>XK 1971</v>
      </c>
      <c r="B11885" t="s">
        <v>109</v>
      </c>
      <c r="C11885">
        <v>1971</v>
      </c>
    </row>
    <row r="11886" spans="1:3" hidden="1">
      <c r="A11886" s="1" t="str">
        <f t="shared" si="185"/>
        <v>XK 1972</v>
      </c>
      <c r="B11886" t="s">
        <v>109</v>
      </c>
      <c r="C11886">
        <v>1972</v>
      </c>
    </row>
    <row r="11887" spans="1:3" hidden="1">
      <c r="A11887" s="1" t="str">
        <f t="shared" si="185"/>
        <v>XK 1973</v>
      </c>
      <c r="B11887" t="s">
        <v>109</v>
      </c>
      <c r="C11887">
        <v>1973</v>
      </c>
    </row>
    <row r="11888" spans="1:3" hidden="1">
      <c r="A11888" s="1" t="str">
        <f t="shared" si="185"/>
        <v>XK 1974</v>
      </c>
      <c r="B11888" t="s">
        <v>109</v>
      </c>
      <c r="C11888">
        <v>1974</v>
      </c>
    </row>
    <row r="11889" spans="1:3" hidden="1">
      <c r="A11889" s="1" t="str">
        <f t="shared" si="185"/>
        <v>XK 1975</v>
      </c>
      <c r="B11889" t="s">
        <v>109</v>
      </c>
      <c r="C11889">
        <v>1975</v>
      </c>
    </row>
    <row r="11890" spans="1:3" hidden="1">
      <c r="A11890" s="1" t="str">
        <f t="shared" si="185"/>
        <v>XK 1976</v>
      </c>
      <c r="B11890" t="s">
        <v>109</v>
      </c>
      <c r="C11890">
        <v>1976</v>
      </c>
    </row>
    <row r="11891" spans="1:3" hidden="1">
      <c r="A11891" s="1" t="str">
        <f t="shared" si="185"/>
        <v>XK 1977</v>
      </c>
      <c r="B11891" t="s">
        <v>109</v>
      </c>
      <c r="C11891">
        <v>1977</v>
      </c>
    </row>
    <row r="11892" spans="1:3" hidden="1">
      <c r="A11892" s="1" t="str">
        <f t="shared" si="185"/>
        <v>XK 1978</v>
      </c>
      <c r="B11892" t="s">
        <v>109</v>
      </c>
      <c r="C11892">
        <v>1978</v>
      </c>
    </row>
    <row r="11893" spans="1:3" hidden="1">
      <c r="A11893" s="1" t="str">
        <f t="shared" si="185"/>
        <v>XK 1979</v>
      </c>
      <c r="B11893" t="s">
        <v>109</v>
      </c>
      <c r="C11893">
        <v>1979</v>
      </c>
    </row>
    <row r="11894" spans="1:3" hidden="1">
      <c r="A11894" s="1" t="str">
        <f t="shared" si="185"/>
        <v>XK 1980</v>
      </c>
      <c r="B11894" t="s">
        <v>109</v>
      </c>
      <c r="C11894">
        <v>1980</v>
      </c>
    </row>
    <row r="11895" spans="1:3" hidden="1">
      <c r="A11895" s="1" t="str">
        <f t="shared" si="185"/>
        <v>XK 1981</v>
      </c>
      <c r="B11895" t="s">
        <v>109</v>
      </c>
      <c r="C11895">
        <v>1981</v>
      </c>
    </row>
    <row r="11896" spans="1:3" hidden="1">
      <c r="A11896" s="1" t="str">
        <f t="shared" si="185"/>
        <v>XK 1982</v>
      </c>
      <c r="B11896" t="s">
        <v>109</v>
      </c>
      <c r="C11896">
        <v>1982</v>
      </c>
    </row>
    <row r="11897" spans="1:3" hidden="1">
      <c r="A11897" s="1" t="str">
        <f t="shared" si="185"/>
        <v>XK 1983</v>
      </c>
      <c r="B11897" t="s">
        <v>109</v>
      </c>
      <c r="C11897">
        <v>1983</v>
      </c>
    </row>
    <row r="11898" spans="1:3" hidden="1">
      <c r="A11898" s="1" t="str">
        <f t="shared" si="185"/>
        <v>XK 1984</v>
      </c>
      <c r="B11898" t="s">
        <v>109</v>
      </c>
      <c r="C11898">
        <v>1984</v>
      </c>
    </row>
    <row r="11899" spans="1:3" hidden="1">
      <c r="A11899" s="1" t="str">
        <f t="shared" si="185"/>
        <v>XK 1985</v>
      </c>
      <c r="B11899" t="s">
        <v>109</v>
      </c>
      <c r="C11899">
        <v>1985</v>
      </c>
    </row>
    <row r="11900" spans="1:3" hidden="1">
      <c r="A11900" s="1" t="str">
        <f t="shared" si="185"/>
        <v>XK 1986</v>
      </c>
      <c r="B11900" t="s">
        <v>109</v>
      </c>
      <c r="C11900">
        <v>1986</v>
      </c>
    </row>
    <row r="11901" spans="1:3" hidden="1">
      <c r="A11901" s="1" t="str">
        <f t="shared" si="185"/>
        <v>XK 1987</v>
      </c>
      <c r="B11901" t="s">
        <v>109</v>
      </c>
      <c r="C11901">
        <v>1987</v>
      </c>
    </row>
    <row r="11902" spans="1:3" hidden="1">
      <c r="A11902" s="1" t="str">
        <f t="shared" si="185"/>
        <v>XK 1988</v>
      </c>
      <c r="B11902" t="s">
        <v>109</v>
      </c>
      <c r="C11902">
        <v>1988</v>
      </c>
    </row>
    <row r="11903" spans="1:3" hidden="1">
      <c r="A11903" s="1" t="str">
        <f t="shared" si="185"/>
        <v>XK 1989</v>
      </c>
      <c r="B11903" t="s">
        <v>109</v>
      </c>
      <c r="C11903">
        <v>1989</v>
      </c>
    </row>
    <row r="11904" spans="1:3" hidden="1">
      <c r="A11904" s="1" t="str">
        <f t="shared" si="185"/>
        <v>XK 1990</v>
      </c>
      <c r="B11904" t="s">
        <v>109</v>
      </c>
      <c r="C11904">
        <v>1990</v>
      </c>
    </row>
    <row r="11905" spans="1:8" hidden="1">
      <c r="A11905" s="1" t="str">
        <f t="shared" si="185"/>
        <v>XK 1991</v>
      </c>
      <c r="B11905" t="s">
        <v>109</v>
      </c>
      <c r="C11905">
        <v>1991</v>
      </c>
    </row>
    <row r="11906" spans="1:8" hidden="1">
      <c r="A11906" s="1" t="str">
        <f t="shared" si="185"/>
        <v>XK 1992</v>
      </c>
      <c r="B11906" t="s">
        <v>109</v>
      </c>
      <c r="C11906">
        <v>1992</v>
      </c>
    </row>
    <row r="11907" spans="1:8" hidden="1">
      <c r="A11907" s="1" t="str">
        <f t="shared" ref="A11907:A11970" si="186">CONCATENATE(B11907," ",C11907)</f>
        <v>XK 1993</v>
      </c>
      <c r="B11907" t="s">
        <v>109</v>
      </c>
      <c r="C11907">
        <v>1993</v>
      </c>
    </row>
    <row r="11908" spans="1:8" hidden="1">
      <c r="A11908" s="1" t="str">
        <f t="shared" si="186"/>
        <v>XK 1994</v>
      </c>
      <c r="B11908" t="s">
        <v>109</v>
      </c>
      <c r="C11908">
        <v>1994</v>
      </c>
    </row>
    <row r="11909" spans="1:8" hidden="1">
      <c r="A11909" s="1" t="str">
        <f t="shared" si="186"/>
        <v>XK 1995</v>
      </c>
      <c r="B11909" t="s">
        <v>109</v>
      </c>
      <c r="C11909">
        <v>1995</v>
      </c>
    </row>
    <row r="11910" spans="1:8" hidden="1">
      <c r="A11910" s="1" t="str">
        <f t="shared" si="186"/>
        <v>XK 1996</v>
      </c>
      <c r="B11910" t="s">
        <v>109</v>
      </c>
      <c r="C11910">
        <v>1996</v>
      </c>
    </row>
    <row r="11911" spans="1:8" hidden="1">
      <c r="A11911" s="1" t="str">
        <f t="shared" si="186"/>
        <v>XK 1997</v>
      </c>
      <c r="B11911" t="s">
        <v>109</v>
      </c>
      <c r="C11911">
        <v>1997</v>
      </c>
    </row>
    <row r="11912" spans="1:8" hidden="1">
      <c r="A11912" s="1" t="str">
        <f t="shared" si="186"/>
        <v>XK 1998</v>
      </c>
      <c r="B11912" t="s">
        <v>109</v>
      </c>
      <c r="C11912">
        <v>1998</v>
      </c>
    </row>
    <row r="11913" spans="1:8" hidden="1">
      <c r="A11913" s="1" t="str">
        <f t="shared" si="186"/>
        <v>XK 1999</v>
      </c>
      <c r="B11913" t="s">
        <v>109</v>
      </c>
      <c r="C11913">
        <v>1999</v>
      </c>
    </row>
    <row r="11914" spans="1:8" hidden="1">
      <c r="A11914" s="1" t="str">
        <f t="shared" si="186"/>
        <v>XK 2000</v>
      </c>
      <c r="B11914" t="s">
        <v>109</v>
      </c>
      <c r="C11914">
        <v>2000</v>
      </c>
    </row>
    <row r="11915" spans="1:8" hidden="1">
      <c r="A11915" s="1" t="str">
        <f t="shared" si="186"/>
        <v>XK 2001</v>
      </c>
      <c r="B11915" t="s">
        <v>109</v>
      </c>
      <c r="C11915">
        <v>2001</v>
      </c>
    </row>
    <row r="11916" spans="1:8" hidden="1">
      <c r="A11916" s="1" t="str">
        <f t="shared" si="186"/>
        <v>XK 2002</v>
      </c>
      <c r="B11916" t="s">
        <v>109</v>
      </c>
      <c r="C11916">
        <v>2002</v>
      </c>
    </row>
    <row r="11917" spans="1:8" hidden="1">
      <c r="A11917" s="1" t="str">
        <f t="shared" si="186"/>
        <v>XK 2003</v>
      </c>
      <c r="B11917" t="s">
        <v>109</v>
      </c>
      <c r="C11917">
        <v>2003</v>
      </c>
      <c r="D11917">
        <v>9.0399999999999991</v>
      </c>
      <c r="E11917">
        <v>13.05</v>
      </c>
      <c r="F11917">
        <v>17.170000000000002</v>
      </c>
      <c r="G11917">
        <v>22.63</v>
      </c>
      <c r="H11917">
        <v>38.11</v>
      </c>
    </row>
    <row r="11918" spans="1:8" hidden="1">
      <c r="A11918" s="1" t="str">
        <f t="shared" si="186"/>
        <v>XK 2004</v>
      </c>
      <c r="B11918" t="s">
        <v>109</v>
      </c>
      <c r="C11918">
        <v>2004</v>
      </c>
    </row>
    <row r="11919" spans="1:8" hidden="1">
      <c r="A11919" s="1" t="str">
        <f t="shared" si="186"/>
        <v>XK 2005</v>
      </c>
      <c r="B11919" t="s">
        <v>109</v>
      </c>
      <c r="C11919">
        <v>2005</v>
      </c>
      <c r="D11919">
        <v>8.16</v>
      </c>
      <c r="E11919">
        <v>12.68</v>
      </c>
      <c r="F11919">
        <v>16.73</v>
      </c>
      <c r="G11919">
        <v>22.69</v>
      </c>
      <c r="H11919">
        <v>39.74</v>
      </c>
    </row>
    <row r="11920" spans="1:8" hidden="1">
      <c r="A11920" s="1" t="str">
        <f t="shared" si="186"/>
        <v>XK 2006</v>
      </c>
      <c r="B11920" t="s">
        <v>109</v>
      </c>
      <c r="C11920">
        <v>2006</v>
      </c>
      <c r="D11920">
        <v>8.52</v>
      </c>
      <c r="E11920">
        <v>13</v>
      </c>
      <c r="F11920">
        <v>16.850000000000001</v>
      </c>
      <c r="G11920">
        <v>22.47</v>
      </c>
      <c r="H11920">
        <v>39.159999999999997</v>
      </c>
    </row>
    <row r="11921" spans="1:8" hidden="1">
      <c r="A11921" s="1" t="str">
        <f t="shared" si="186"/>
        <v>XK 2007</v>
      </c>
      <c r="B11921" t="s">
        <v>109</v>
      </c>
      <c r="C11921">
        <v>2007</v>
      </c>
    </row>
    <row r="11922" spans="1:8" hidden="1">
      <c r="A11922" s="1" t="str">
        <f t="shared" si="186"/>
        <v>XK 2008</v>
      </c>
      <c r="B11922" t="s">
        <v>109</v>
      </c>
      <c r="C11922">
        <v>2008</v>
      </c>
    </row>
    <row r="11923" spans="1:8" hidden="1">
      <c r="A11923" s="1" t="str">
        <f t="shared" si="186"/>
        <v>XK 2009</v>
      </c>
      <c r="B11923" t="s">
        <v>109</v>
      </c>
      <c r="C11923">
        <v>2009</v>
      </c>
      <c r="D11923">
        <v>7.99</v>
      </c>
      <c r="E11923">
        <v>12.66</v>
      </c>
      <c r="F11923">
        <v>16.82</v>
      </c>
      <c r="G11923">
        <v>22.28</v>
      </c>
      <c r="H11923">
        <v>40.24</v>
      </c>
    </row>
    <row r="11924" spans="1:8" hidden="1">
      <c r="A11924" s="1" t="str">
        <f t="shared" si="186"/>
        <v>XK 2010</v>
      </c>
      <c r="B11924" t="s">
        <v>109</v>
      </c>
      <c r="C11924">
        <v>2010</v>
      </c>
      <c r="D11924">
        <v>7.78</v>
      </c>
      <c r="E11924">
        <v>12.14</v>
      </c>
      <c r="F11924">
        <v>16.21</v>
      </c>
      <c r="G11924">
        <v>22.37</v>
      </c>
      <c r="H11924">
        <v>41.5</v>
      </c>
    </row>
    <row r="11925" spans="1:8" hidden="1">
      <c r="A11925" s="1" t="str">
        <f t="shared" si="186"/>
        <v>XK 2011</v>
      </c>
      <c r="B11925" t="s">
        <v>109</v>
      </c>
      <c r="C11925">
        <v>2011</v>
      </c>
      <c r="D11925">
        <v>9.0299999999999994</v>
      </c>
      <c r="E11925">
        <v>13.74</v>
      </c>
      <c r="F11925">
        <v>17.38</v>
      </c>
      <c r="G11925">
        <v>22.76</v>
      </c>
      <c r="H11925">
        <v>37.07</v>
      </c>
    </row>
    <row r="11926" spans="1:8" hidden="1">
      <c r="A11926" s="1" t="str">
        <f t="shared" si="186"/>
        <v>XK 2012</v>
      </c>
      <c r="B11926" t="s">
        <v>109</v>
      </c>
      <c r="C11926">
        <v>2012</v>
      </c>
      <c r="D11926">
        <v>8.74</v>
      </c>
      <c r="E11926">
        <v>13.34</v>
      </c>
      <c r="F11926">
        <v>17.239999999999998</v>
      </c>
      <c r="G11926">
        <v>22.37</v>
      </c>
      <c r="H11926">
        <v>38.31</v>
      </c>
    </row>
    <row r="11927" spans="1:8" hidden="1">
      <c r="A11927" s="1" t="str">
        <f t="shared" si="186"/>
        <v>XK 2013</v>
      </c>
      <c r="B11927" t="s">
        <v>109</v>
      </c>
      <c r="C11927">
        <v>2013</v>
      </c>
      <c r="D11927">
        <v>9.39</v>
      </c>
      <c r="E11927">
        <v>14.2</v>
      </c>
      <c r="F11927">
        <v>17.68</v>
      </c>
      <c r="G11927">
        <v>22.37</v>
      </c>
      <c r="H11927">
        <v>36.36</v>
      </c>
    </row>
    <row r="11928" spans="1:8" hidden="1">
      <c r="A11928" s="1" t="str">
        <f t="shared" si="186"/>
        <v>XK 2014</v>
      </c>
      <c r="B11928" t="s">
        <v>109</v>
      </c>
      <c r="C11928">
        <v>2014</v>
      </c>
    </row>
    <row r="11929" spans="1:8" hidden="1">
      <c r="A11929" s="1" t="str">
        <f t="shared" si="186"/>
        <v>XK 2015</v>
      </c>
      <c r="B11929" t="s">
        <v>109</v>
      </c>
      <c r="C11929">
        <v>2015</v>
      </c>
    </row>
    <row r="11930" spans="1:8" hidden="1">
      <c r="A11930" s="1" t="str">
        <f t="shared" si="186"/>
        <v>YE 1960</v>
      </c>
      <c r="B11930" t="s">
        <v>214</v>
      </c>
      <c r="C11930">
        <v>1960</v>
      </c>
    </row>
    <row r="11931" spans="1:8" hidden="1">
      <c r="A11931" s="1" t="str">
        <f t="shared" si="186"/>
        <v>YE 1961</v>
      </c>
      <c r="B11931" t="s">
        <v>214</v>
      </c>
      <c r="C11931">
        <v>1961</v>
      </c>
    </row>
    <row r="11932" spans="1:8" hidden="1">
      <c r="A11932" s="1" t="str">
        <f t="shared" si="186"/>
        <v>YE 1962</v>
      </c>
      <c r="B11932" t="s">
        <v>214</v>
      </c>
      <c r="C11932">
        <v>1962</v>
      </c>
    </row>
    <row r="11933" spans="1:8" hidden="1">
      <c r="A11933" s="1" t="str">
        <f t="shared" si="186"/>
        <v>YE 1963</v>
      </c>
      <c r="B11933" t="s">
        <v>214</v>
      </c>
      <c r="C11933">
        <v>1963</v>
      </c>
    </row>
    <row r="11934" spans="1:8" hidden="1">
      <c r="A11934" s="1" t="str">
        <f t="shared" si="186"/>
        <v>YE 1964</v>
      </c>
      <c r="B11934" t="s">
        <v>214</v>
      </c>
      <c r="C11934">
        <v>1964</v>
      </c>
    </row>
    <row r="11935" spans="1:8" hidden="1">
      <c r="A11935" s="1" t="str">
        <f t="shared" si="186"/>
        <v>YE 1965</v>
      </c>
      <c r="B11935" t="s">
        <v>214</v>
      </c>
      <c r="C11935">
        <v>1965</v>
      </c>
    </row>
    <row r="11936" spans="1:8" hidden="1">
      <c r="A11936" s="1" t="str">
        <f t="shared" si="186"/>
        <v>YE 1966</v>
      </c>
      <c r="B11936" t="s">
        <v>214</v>
      </c>
      <c r="C11936">
        <v>1966</v>
      </c>
    </row>
    <row r="11937" spans="1:3" hidden="1">
      <c r="A11937" s="1" t="str">
        <f t="shared" si="186"/>
        <v>YE 1967</v>
      </c>
      <c r="B11937" t="s">
        <v>214</v>
      </c>
      <c r="C11937">
        <v>1967</v>
      </c>
    </row>
    <row r="11938" spans="1:3" hidden="1">
      <c r="A11938" s="1" t="str">
        <f t="shared" si="186"/>
        <v>YE 1968</v>
      </c>
      <c r="B11938" t="s">
        <v>214</v>
      </c>
      <c r="C11938">
        <v>1968</v>
      </c>
    </row>
    <row r="11939" spans="1:3" hidden="1">
      <c r="A11939" s="1" t="str">
        <f t="shared" si="186"/>
        <v>YE 1969</v>
      </c>
      <c r="B11939" t="s">
        <v>214</v>
      </c>
      <c r="C11939">
        <v>1969</v>
      </c>
    </row>
    <row r="11940" spans="1:3" hidden="1">
      <c r="A11940" s="1" t="str">
        <f t="shared" si="186"/>
        <v>YE 1970</v>
      </c>
      <c r="B11940" t="s">
        <v>214</v>
      </c>
      <c r="C11940">
        <v>1970</v>
      </c>
    </row>
    <row r="11941" spans="1:3" hidden="1">
      <c r="A11941" s="1" t="str">
        <f t="shared" si="186"/>
        <v>YE 1971</v>
      </c>
      <c r="B11941" t="s">
        <v>214</v>
      </c>
      <c r="C11941">
        <v>1971</v>
      </c>
    </row>
    <row r="11942" spans="1:3" hidden="1">
      <c r="A11942" s="1" t="str">
        <f t="shared" si="186"/>
        <v>YE 1972</v>
      </c>
      <c r="B11942" t="s">
        <v>214</v>
      </c>
      <c r="C11942">
        <v>1972</v>
      </c>
    </row>
    <row r="11943" spans="1:3" hidden="1">
      <c r="A11943" s="1" t="str">
        <f t="shared" si="186"/>
        <v>YE 1973</v>
      </c>
      <c r="B11943" t="s">
        <v>214</v>
      </c>
      <c r="C11943">
        <v>1973</v>
      </c>
    </row>
    <row r="11944" spans="1:3" hidden="1">
      <c r="A11944" s="1" t="str">
        <f t="shared" si="186"/>
        <v>YE 1974</v>
      </c>
      <c r="B11944" t="s">
        <v>214</v>
      </c>
      <c r="C11944">
        <v>1974</v>
      </c>
    </row>
    <row r="11945" spans="1:3" hidden="1">
      <c r="A11945" s="1" t="str">
        <f t="shared" si="186"/>
        <v>YE 1975</v>
      </c>
      <c r="B11945" t="s">
        <v>214</v>
      </c>
      <c r="C11945">
        <v>1975</v>
      </c>
    </row>
    <row r="11946" spans="1:3" hidden="1">
      <c r="A11946" s="1" t="str">
        <f t="shared" si="186"/>
        <v>YE 1976</v>
      </c>
      <c r="B11946" t="s">
        <v>214</v>
      </c>
      <c r="C11946">
        <v>1976</v>
      </c>
    </row>
    <row r="11947" spans="1:3" hidden="1">
      <c r="A11947" s="1" t="str">
        <f t="shared" si="186"/>
        <v>YE 1977</v>
      </c>
      <c r="B11947" t="s">
        <v>214</v>
      </c>
      <c r="C11947">
        <v>1977</v>
      </c>
    </row>
    <row r="11948" spans="1:3" hidden="1">
      <c r="A11948" s="1" t="str">
        <f t="shared" si="186"/>
        <v>YE 1978</v>
      </c>
      <c r="B11948" t="s">
        <v>214</v>
      </c>
      <c r="C11948">
        <v>1978</v>
      </c>
    </row>
    <row r="11949" spans="1:3" hidden="1">
      <c r="A11949" s="1" t="str">
        <f t="shared" si="186"/>
        <v>YE 1979</v>
      </c>
      <c r="B11949" t="s">
        <v>214</v>
      </c>
      <c r="C11949">
        <v>1979</v>
      </c>
    </row>
    <row r="11950" spans="1:3" hidden="1">
      <c r="A11950" s="1" t="str">
        <f t="shared" si="186"/>
        <v>YE 1980</v>
      </c>
      <c r="B11950" t="s">
        <v>214</v>
      </c>
      <c r="C11950">
        <v>1980</v>
      </c>
    </row>
    <row r="11951" spans="1:3" hidden="1">
      <c r="A11951" s="1" t="str">
        <f t="shared" si="186"/>
        <v>YE 1981</v>
      </c>
      <c r="B11951" t="s">
        <v>214</v>
      </c>
      <c r="C11951">
        <v>1981</v>
      </c>
    </row>
    <row r="11952" spans="1:3" hidden="1">
      <c r="A11952" s="1" t="str">
        <f t="shared" si="186"/>
        <v>YE 1982</v>
      </c>
      <c r="B11952" t="s">
        <v>214</v>
      </c>
      <c r="C11952">
        <v>1982</v>
      </c>
    </row>
    <row r="11953" spans="1:3" hidden="1">
      <c r="A11953" s="1" t="str">
        <f t="shared" si="186"/>
        <v>YE 1983</v>
      </c>
      <c r="B11953" t="s">
        <v>214</v>
      </c>
      <c r="C11953">
        <v>1983</v>
      </c>
    </row>
    <row r="11954" spans="1:3" hidden="1">
      <c r="A11954" s="1" t="str">
        <f t="shared" si="186"/>
        <v>YE 1984</v>
      </c>
      <c r="B11954" t="s">
        <v>214</v>
      </c>
      <c r="C11954">
        <v>1984</v>
      </c>
    </row>
    <row r="11955" spans="1:3" hidden="1">
      <c r="A11955" s="1" t="str">
        <f t="shared" si="186"/>
        <v>YE 1985</v>
      </c>
      <c r="B11955" t="s">
        <v>214</v>
      </c>
      <c r="C11955">
        <v>1985</v>
      </c>
    </row>
    <row r="11956" spans="1:3" hidden="1">
      <c r="A11956" s="1" t="str">
        <f t="shared" si="186"/>
        <v>YE 1986</v>
      </c>
      <c r="B11956" t="s">
        <v>214</v>
      </c>
      <c r="C11956">
        <v>1986</v>
      </c>
    </row>
    <row r="11957" spans="1:3" hidden="1">
      <c r="A11957" s="1" t="str">
        <f t="shared" si="186"/>
        <v>YE 1987</v>
      </c>
      <c r="B11957" t="s">
        <v>214</v>
      </c>
      <c r="C11957">
        <v>1987</v>
      </c>
    </row>
    <row r="11958" spans="1:3" hidden="1">
      <c r="A11958" s="1" t="str">
        <f t="shared" si="186"/>
        <v>YE 1988</v>
      </c>
      <c r="B11958" t="s">
        <v>214</v>
      </c>
      <c r="C11958">
        <v>1988</v>
      </c>
    </row>
    <row r="11959" spans="1:3" hidden="1">
      <c r="A11959" s="1" t="str">
        <f t="shared" si="186"/>
        <v>YE 1989</v>
      </c>
      <c r="B11959" t="s">
        <v>214</v>
      </c>
      <c r="C11959">
        <v>1989</v>
      </c>
    </row>
    <row r="11960" spans="1:3" hidden="1">
      <c r="A11960" s="1" t="str">
        <f t="shared" si="186"/>
        <v>YE 1990</v>
      </c>
      <c r="B11960" t="s">
        <v>214</v>
      </c>
      <c r="C11960">
        <v>1990</v>
      </c>
    </row>
    <row r="11961" spans="1:3" hidden="1">
      <c r="A11961" s="1" t="str">
        <f t="shared" si="186"/>
        <v>YE 1991</v>
      </c>
      <c r="B11961" t="s">
        <v>214</v>
      </c>
      <c r="C11961">
        <v>1991</v>
      </c>
    </row>
    <row r="11962" spans="1:3" hidden="1">
      <c r="A11962" s="1" t="str">
        <f t="shared" si="186"/>
        <v>YE 1992</v>
      </c>
      <c r="B11962" t="s">
        <v>214</v>
      </c>
      <c r="C11962">
        <v>1992</v>
      </c>
    </row>
    <row r="11963" spans="1:3" hidden="1">
      <c r="A11963" s="1" t="str">
        <f t="shared" si="186"/>
        <v>YE 1993</v>
      </c>
      <c r="B11963" t="s">
        <v>214</v>
      </c>
      <c r="C11963">
        <v>1993</v>
      </c>
    </row>
    <row r="11964" spans="1:3" hidden="1">
      <c r="A11964" s="1" t="str">
        <f t="shared" si="186"/>
        <v>YE 1994</v>
      </c>
      <c r="B11964" t="s">
        <v>214</v>
      </c>
      <c r="C11964">
        <v>1994</v>
      </c>
    </row>
    <row r="11965" spans="1:3" hidden="1">
      <c r="A11965" s="1" t="str">
        <f t="shared" si="186"/>
        <v>YE 1995</v>
      </c>
      <c r="B11965" t="s">
        <v>214</v>
      </c>
      <c r="C11965">
        <v>1995</v>
      </c>
    </row>
    <row r="11966" spans="1:3" hidden="1">
      <c r="A11966" s="1" t="str">
        <f t="shared" si="186"/>
        <v>YE 1996</v>
      </c>
      <c r="B11966" t="s">
        <v>214</v>
      </c>
      <c r="C11966">
        <v>1996</v>
      </c>
    </row>
    <row r="11967" spans="1:3" hidden="1">
      <c r="A11967" s="1" t="str">
        <f t="shared" si="186"/>
        <v>YE 1997</v>
      </c>
      <c r="B11967" t="s">
        <v>214</v>
      </c>
      <c r="C11967">
        <v>1997</v>
      </c>
    </row>
    <row r="11968" spans="1:3" hidden="1">
      <c r="A11968" s="1" t="str">
        <f t="shared" si="186"/>
        <v>YE 1998</v>
      </c>
      <c r="B11968" t="s">
        <v>214</v>
      </c>
      <c r="C11968">
        <v>1998</v>
      </c>
    </row>
    <row r="11969" spans="1:8" hidden="1">
      <c r="A11969" s="1" t="str">
        <f t="shared" si="186"/>
        <v>YE 1999</v>
      </c>
      <c r="B11969" t="s">
        <v>214</v>
      </c>
      <c r="C11969">
        <v>1999</v>
      </c>
    </row>
    <row r="11970" spans="1:8" hidden="1">
      <c r="A11970" s="1" t="str">
        <f t="shared" si="186"/>
        <v>YE 2000</v>
      </c>
      <c r="B11970" t="s">
        <v>214</v>
      </c>
      <c r="C11970">
        <v>2000</v>
      </c>
    </row>
    <row r="11971" spans="1:8" hidden="1">
      <c r="A11971" s="1" t="str">
        <f t="shared" ref="A11971:A12034" si="187">CONCATENATE(B11971," ",C11971)</f>
        <v>YE 2001</v>
      </c>
      <c r="B11971" t="s">
        <v>214</v>
      </c>
      <c r="C11971">
        <v>2001</v>
      </c>
    </row>
    <row r="11972" spans="1:8" hidden="1">
      <c r="A11972" s="1" t="str">
        <f t="shared" si="187"/>
        <v>YE 2002</v>
      </c>
      <c r="B11972" t="s">
        <v>214</v>
      </c>
      <c r="C11972">
        <v>2002</v>
      </c>
    </row>
    <row r="11973" spans="1:8" hidden="1">
      <c r="A11973" s="1" t="str">
        <f t="shared" si="187"/>
        <v>YE 2003</v>
      </c>
      <c r="B11973" t="s">
        <v>214</v>
      </c>
      <c r="C11973">
        <v>2003</v>
      </c>
    </row>
    <row r="11974" spans="1:8" hidden="1">
      <c r="A11974" s="1" t="str">
        <f t="shared" si="187"/>
        <v>YE 2004</v>
      </c>
      <c r="B11974" t="s">
        <v>214</v>
      </c>
      <c r="C11974">
        <v>2004</v>
      </c>
    </row>
    <row r="11975" spans="1:8" hidden="1">
      <c r="A11975" s="1" t="str">
        <f t="shared" si="187"/>
        <v>YE 2005</v>
      </c>
      <c r="B11975" t="s">
        <v>214</v>
      </c>
      <c r="C11975">
        <v>2005</v>
      </c>
      <c r="D11975">
        <v>7.82</v>
      </c>
      <c r="E11975">
        <v>11.76</v>
      </c>
      <c r="F11975">
        <v>15.43</v>
      </c>
      <c r="G11975">
        <v>20.78</v>
      </c>
      <c r="H11975">
        <v>44.21</v>
      </c>
    </row>
    <row r="11976" spans="1:8" hidden="1">
      <c r="A11976" s="1" t="str">
        <f t="shared" si="187"/>
        <v>YE 2006</v>
      </c>
      <c r="B11976" t="s">
        <v>214</v>
      </c>
      <c r="C11976">
        <v>2006</v>
      </c>
    </row>
    <row r="11977" spans="1:8" hidden="1">
      <c r="A11977" s="1" t="str">
        <f t="shared" si="187"/>
        <v>YE 2007</v>
      </c>
      <c r="B11977" t="s">
        <v>214</v>
      </c>
      <c r="C11977">
        <v>2007</v>
      </c>
    </row>
    <row r="11978" spans="1:8" hidden="1">
      <c r="A11978" s="1" t="str">
        <f t="shared" si="187"/>
        <v>YE 2008</v>
      </c>
      <c r="B11978" t="s">
        <v>214</v>
      </c>
      <c r="C11978">
        <v>2008</v>
      </c>
    </row>
    <row r="11979" spans="1:8" hidden="1">
      <c r="A11979" s="1" t="str">
        <f t="shared" si="187"/>
        <v>YE 2009</v>
      </c>
      <c r="B11979" t="s">
        <v>214</v>
      </c>
      <c r="C11979">
        <v>2009</v>
      </c>
    </row>
    <row r="11980" spans="1:8" hidden="1">
      <c r="A11980" s="1" t="str">
        <f t="shared" si="187"/>
        <v>YE 2010</v>
      </c>
      <c r="B11980" t="s">
        <v>214</v>
      </c>
      <c r="C11980">
        <v>2010</v>
      </c>
    </row>
    <row r="11981" spans="1:8" hidden="1">
      <c r="A11981" s="1" t="str">
        <f t="shared" si="187"/>
        <v>YE 2011</v>
      </c>
      <c r="B11981" t="s">
        <v>214</v>
      </c>
      <c r="C11981">
        <v>2011</v>
      </c>
    </row>
    <row r="11982" spans="1:8" hidden="1">
      <c r="A11982" s="1" t="str">
        <f t="shared" si="187"/>
        <v>YE 2012</v>
      </c>
      <c r="B11982" t="s">
        <v>214</v>
      </c>
      <c r="C11982">
        <v>2012</v>
      </c>
    </row>
    <row r="11983" spans="1:8" hidden="1">
      <c r="A11983" s="1" t="str">
        <f t="shared" si="187"/>
        <v>YE 2013</v>
      </c>
      <c r="B11983" t="s">
        <v>214</v>
      </c>
      <c r="C11983">
        <v>2013</v>
      </c>
    </row>
    <row r="11984" spans="1:8" hidden="1">
      <c r="A11984" s="1" t="str">
        <f t="shared" si="187"/>
        <v>YE 2014</v>
      </c>
      <c r="B11984" t="s">
        <v>214</v>
      </c>
      <c r="C11984">
        <v>2014</v>
      </c>
    </row>
    <row r="11985" spans="1:3" hidden="1">
      <c r="A11985" s="1" t="str">
        <f t="shared" si="187"/>
        <v>YE 2015</v>
      </c>
      <c r="B11985" t="s">
        <v>214</v>
      </c>
      <c r="C11985">
        <v>2015</v>
      </c>
    </row>
    <row r="11986" spans="1:3" hidden="1">
      <c r="A11986" s="1" t="str">
        <f t="shared" si="187"/>
        <v>ZA 1960</v>
      </c>
      <c r="B11986" t="s">
        <v>215</v>
      </c>
      <c r="C11986">
        <v>1960</v>
      </c>
    </row>
    <row r="11987" spans="1:3" hidden="1">
      <c r="A11987" s="1" t="str">
        <f t="shared" si="187"/>
        <v>ZA 1961</v>
      </c>
      <c r="B11987" t="s">
        <v>215</v>
      </c>
      <c r="C11987">
        <v>1961</v>
      </c>
    </row>
    <row r="11988" spans="1:3" hidden="1">
      <c r="A11988" s="1" t="str">
        <f t="shared" si="187"/>
        <v>ZA 1962</v>
      </c>
      <c r="B11988" t="s">
        <v>215</v>
      </c>
      <c r="C11988">
        <v>1962</v>
      </c>
    </row>
    <row r="11989" spans="1:3" hidden="1">
      <c r="A11989" s="1" t="str">
        <f t="shared" si="187"/>
        <v>ZA 1963</v>
      </c>
      <c r="B11989" t="s">
        <v>215</v>
      </c>
      <c r="C11989">
        <v>1963</v>
      </c>
    </row>
    <row r="11990" spans="1:3" hidden="1">
      <c r="A11990" s="1" t="str">
        <f t="shared" si="187"/>
        <v>ZA 1964</v>
      </c>
      <c r="B11990" t="s">
        <v>215</v>
      </c>
      <c r="C11990">
        <v>1964</v>
      </c>
    </row>
    <row r="11991" spans="1:3" hidden="1">
      <c r="A11991" s="1" t="str">
        <f t="shared" si="187"/>
        <v>ZA 1965</v>
      </c>
      <c r="B11991" t="s">
        <v>215</v>
      </c>
      <c r="C11991">
        <v>1965</v>
      </c>
    </row>
    <row r="11992" spans="1:3" hidden="1">
      <c r="A11992" s="1" t="str">
        <f t="shared" si="187"/>
        <v>ZA 1966</v>
      </c>
      <c r="B11992" t="s">
        <v>215</v>
      </c>
      <c r="C11992">
        <v>1966</v>
      </c>
    </row>
    <row r="11993" spans="1:3" hidden="1">
      <c r="A11993" s="1" t="str">
        <f t="shared" si="187"/>
        <v>ZA 1967</v>
      </c>
      <c r="B11993" t="s">
        <v>215</v>
      </c>
      <c r="C11993">
        <v>1967</v>
      </c>
    </row>
    <row r="11994" spans="1:3" hidden="1">
      <c r="A11994" s="1" t="str">
        <f t="shared" si="187"/>
        <v>ZA 1968</v>
      </c>
      <c r="B11994" t="s">
        <v>215</v>
      </c>
      <c r="C11994">
        <v>1968</v>
      </c>
    </row>
    <row r="11995" spans="1:3" hidden="1">
      <c r="A11995" s="1" t="str">
        <f t="shared" si="187"/>
        <v>ZA 1969</v>
      </c>
      <c r="B11995" t="s">
        <v>215</v>
      </c>
      <c r="C11995">
        <v>1969</v>
      </c>
    </row>
    <row r="11996" spans="1:3" hidden="1">
      <c r="A11996" s="1" t="str">
        <f t="shared" si="187"/>
        <v>ZA 1970</v>
      </c>
      <c r="B11996" t="s">
        <v>215</v>
      </c>
      <c r="C11996">
        <v>1970</v>
      </c>
    </row>
    <row r="11997" spans="1:3" hidden="1">
      <c r="A11997" s="1" t="str">
        <f t="shared" si="187"/>
        <v>ZA 1971</v>
      </c>
      <c r="B11997" t="s">
        <v>215</v>
      </c>
      <c r="C11997">
        <v>1971</v>
      </c>
    </row>
    <row r="11998" spans="1:3" hidden="1">
      <c r="A11998" s="1" t="str">
        <f t="shared" si="187"/>
        <v>ZA 1972</v>
      </c>
      <c r="B11998" t="s">
        <v>215</v>
      </c>
      <c r="C11998">
        <v>1972</v>
      </c>
    </row>
    <row r="11999" spans="1:3" hidden="1">
      <c r="A11999" s="1" t="str">
        <f t="shared" si="187"/>
        <v>ZA 1973</v>
      </c>
      <c r="B11999" t="s">
        <v>215</v>
      </c>
      <c r="C11999">
        <v>1973</v>
      </c>
    </row>
    <row r="12000" spans="1:3" hidden="1">
      <c r="A12000" s="1" t="str">
        <f t="shared" si="187"/>
        <v>ZA 1974</v>
      </c>
      <c r="B12000" t="s">
        <v>215</v>
      </c>
      <c r="C12000">
        <v>1974</v>
      </c>
    </row>
    <row r="12001" spans="1:3" hidden="1">
      <c r="A12001" s="1" t="str">
        <f t="shared" si="187"/>
        <v>ZA 1975</v>
      </c>
      <c r="B12001" t="s">
        <v>215</v>
      </c>
      <c r="C12001">
        <v>1975</v>
      </c>
    </row>
    <row r="12002" spans="1:3" hidden="1">
      <c r="A12002" s="1" t="str">
        <f t="shared" si="187"/>
        <v>ZA 1976</v>
      </c>
      <c r="B12002" t="s">
        <v>215</v>
      </c>
      <c r="C12002">
        <v>1976</v>
      </c>
    </row>
    <row r="12003" spans="1:3" hidden="1">
      <c r="A12003" s="1" t="str">
        <f t="shared" si="187"/>
        <v>ZA 1977</v>
      </c>
      <c r="B12003" t="s">
        <v>215</v>
      </c>
      <c r="C12003">
        <v>1977</v>
      </c>
    </row>
    <row r="12004" spans="1:3" hidden="1">
      <c r="A12004" s="1" t="str">
        <f t="shared" si="187"/>
        <v>ZA 1978</v>
      </c>
      <c r="B12004" t="s">
        <v>215</v>
      </c>
      <c r="C12004">
        <v>1978</v>
      </c>
    </row>
    <row r="12005" spans="1:3" hidden="1">
      <c r="A12005" s="1" t="str">
        <f t="shared" si="187"/>
        <v>ZA 1979</v>
      </c>
      <c r="B12005" t="s">
        <v>215</v>
      </c>
      <c r="C12005">
        <v>1979</v>
      </c>
    </row>
    <row r="12006" spans="1:3" hidden="1">
      <c r="A12006" s="1" t="str">
        <f t="shared" si="187"/>
        <v>ZA 1980</v>
      </c>
      <c r="B12006" t="s">
        <v>215</v>
      </c>
      <c r="C12006">
        <v>1980</v>
      </c>
    </row>
    <row r="12007" spans="1:3" hidden="1">
      <c r="A12007" s="1" t="str">
        <f t="shared" si="187"/>
        <v>ZA 1981</v>
      </c>
      <c r="B12007" t="s">
        <v>215</v>
      </c>
      <c r="C12007">
        <v>1981</v>
      </c>
    </row>
    <row r="12008" spans="1:3" hidden="1">
      <c r="A12008" s="1" t="str">
        <f t="shared" si="187"/>
        <v>ZA 1982</v>
      </c>
      <c r="B12008" t="s">
        <v>215</v>
      </c>
      <c r="C12008">
        <v>1982</v>
      </c>
    </row>
    <row r="12009" spans="1:3" hidden="1">
      <c r="A12009" s="1" t="str">
        <f t="shared" si="187"/>
        <v>ZA 1983</v>
      </c>
      <c r="B12009" t="s">
        <v>215</v>
      </c>
      <c r="C12009">
        <v>1983</v>
      </c>
    </row>
    <row r="12010" spans="1:3" hidden="1">
      <c r="A12010" s="1" t="str">
        <f t="shared" si="187"/>
        <v>ZA 1984</v>
      </c>
      <c r="B12010" t="s">
        <v>215</v>
      </c>
      <c r="C12010">
        <v>1984</v>
      </c>
    </row>
    <row r="12011" spans="1:3" hidden="1">
      <c r="A12011" s="1" t="str">
        <f t="shared" si="187"/>
        <v>ZA 1985</v>
      </c>
      <c r="B12011" t="s">
        <v>215</v>
      </c>
      <c r="C12011">
        <v>1985</v>
      </c>
    </row>
    <row r="12012" spans="1:3" hidden="1">
      <c r="A12012" s="1" t="str">
        <f t="shared" si="187"/>
        <v>ZA 1986</v>
      </c>
      <c r="B12012" t="s">
        <v>215</v>
      </c>
      <c r="C12012">
        <v>1986</v>
      </c>
    </row>
    <row r="12013" spans="1:3" hidden="1">
      <c r="A12013" s="1" t="str">
        <f t="shared" si="187"/>
        <v>ZA 1987</v>
      </c>
      <c r="B12013" t="s">
        <v>215</v>
      </c>
      <c r="C12013">
        <v>1987</v>
      </c>
    </row>
    <row r="12014" spans="1:3" hidden="1">
      <c r="A12014" s="1" t="str">
        <f t="shared" si="187"/>
        <v>ZA 1988</v>
      </c>
      <c r="B12014" t="s">
        <v>215</v>
      </c>
      <c r="C12014">
        <v>1988</v>
      </c>
    </row>
    <row r="12015" spans="1:3" hidden="1">
      <c r="A12015" s="1" t="str">
        <f t="shared" si="187"/>
        <v>ZA 1989</v>
      </c>
      <c r="B12015" t="s">
        <v>215</v>
      </c>
      <c r="C12015">
        <v>1989</v>
      </c>
    </row>
    <row r="12016" spans="1:3" hidden="1">
      <c r="A12016" s="1" t="str">
        <f t="shared" si="187"/>
        <v>ZA 1990</v>
      </c>
      <c r="B12016" t="s">
        <v>215</v>
      </c>
      <c r="C12016">
        <v>1990</v>
      </c>
    </row>
    <row r="12017" spans="1:8" hidden="1">
      <c r="A12017" s="1" t="str">
        <f t="shared" si="187"/>
        <v>ZA 1991</v>
      </c>
      <c r="B12017" t="s">
        <v>215</v>
      </c>
      <c r="C12017">
        <v>1991</v>
      </c>
    </row>
    <row r="12018" spans="1:8" hidden="1">
      <c r="A12018" s="1" t="str">
        <f t="shared" si="187"/>
        <v>ZA 1992</v>
      </c>
      <c r="B12018" t="s">
        <v>215</v>
      </c>
      <c r="C12018">
        <v>1992</v>
      </c>
    </row>
    <row r="12019" spans="1:8" hidden="1">
      <c r="A12019" s="1" t="str">
        <f t="shared" si="187"/>
        <v>ZA 1993</v>
      </c>
      <c r="B12019" t="s">
        <v>215</v>
      </c>
      <c r="C12019">
        <v>1993</v>
      </c>
      <c r="D12019">
        <v>2.95</v>
      </c>
      <c r="E12019">
        <v>5.25</v>
      </c>
      <c r="F12019">
        <v>9.31</v>
      </c>
      <c r="G12019">
        <v>18.16</v>
      </c>
      <c r="H12019">
        <v>64.33</v>
      </c>
    </row>
    <row r="12020" spans="1:8" hidden="1">
      <c r="A12020" s="1" t="str">
        <f t="shared" si="187"/>
        <v>ZA 1994</v>
      </c>
      <c r="B12020" t="s">
        <v>215</v>
      </c>
      <c r="C12020">
        <v>1994</v>
      </c>
    </row>
    <row r="12021" spans="1:8" hidden="1">
      <c r="A12021" s="1" t="str">
        <f t="shared" si="187"/>
        <v>ZA 1995</v>
      </c>
      <c r="B12021" t="s">
        <v>215</v>
      </c>
      <c r="C12021">
        <v>1995</v>
      </c>
      <c r="D12021">
        <v>2.3199999999999998</v>
      </c>
      <c r="E12021">
        <v>4.6399999999999997</v>
      </c>
      <c r="F12021">
        <v>8.1</v>
      </c>
      <c r="G12021">
        <v>16.87</v>
      </c>
      <c r="H12021">
        <v>68.069999999999993</v>
      </c>
    </row>
    <row r="12022" spans="1:8" hidden="1">
      <c r="A12022" s="1" t="str">
        <f t="shared" si="187"/>
        <v>ZA 1996</v>
      </c>
      <c r="B12022" t="s">
        <v>215</v>
      </c>
      <c r="C12022">
        <v>1996</v>
      </c>
    </row>
    <row r="12023" spans="1:8" hidden="1">
      <c r="A12023" s="1" t="str">
        <f t="shared" si="187"/>
        <v>ZA 1997</v>
      </c>
      <c r="B12023" t="s">
        <v>215</v>
      </c>
      <c r="C12023">
        <v>1997</v>
      </c>
    </row>
    <row r="12024" spans="1:8" hidden="1">
      <c r="A12024" s="1" t="str">
        <f t="shared" si="187"/>
        <v>ZA 1998</v>
      </c>
      <c r="B12024" t="s">
        <v>215</v>
      </c>
      <c r="C12024">
        <v>1998</v>
      </c>
    </row>
    <row r="12025" spans="1:8" hidden="1">
      <c r="A12025" s="1" t="str">
        <f t="shared" si="187"/>
        <v>ZA 1999</v>
      </c>
      <c r="B12025" t="s">
        <v>215</v>
      </c>
      <c r="C12025">
        <v>1999</v>
      </c>
    </row>
    <row r="12026" spans="1:8" hidden="1">
      <c r="A12026" s="1" t="str">
        <f t="shared" si="187"/>
        <v>ZA 2000</v>
      </c>
      <c r="B12026" t="s">
        <v>215</v>
      </c>
      <c r="C12026">
        <v>2000</v>
      </c>
      <c r="D12026">
        <v>3.06</v>
      </c>
      <c r="E12026">
        <v>5.59</v>
      </c>
      <c r="F12026">
        <v>9.8800000000000008</v>
      </c>
      <c r="G12026">
        <v>18.8</v>
      </c>
      <c r="H12026">
        <v>62.65</v>
      </c>
    </row>
    <row r="12027" spans="1:8" hidden="1">
      <c r="A12027" s="1" t="str">
        <f t="shared" si="187"/>
        <v>ZA 2001</v>
      </c>
      <c r="B12027" t="s">
        <v>215</v>
      </c>
      <c r="C12027">
        <v>2001</v>
      </c>
    </row>
    <row r="12028" spans="1:8" hidden="1">
      <c r="A12028" s="1" t="str">
        <f t="shared" si="187"/>
        <v>ZA 2002</v>
      </c>
      <c r="B12028" t="s">
        <v>215</v>
      </c>
      <c r="C12028">
        <v>2002</v>
      </c>
    </row>
    <row r="12029" spans="1:8" hidden="1">
      <c r="A12029" s="1" t="str">
        <f t="shared" si="187"/>
        <v>ZA 2003</v>
      </c>
      <c r="B12029" t="s">
        <v>215</v>
      </c>
      <c r="C12029">
        <v>2003</v>
      </c>
    </row>
    <row r="12030" spans="1:8" hidden="1">
      <c r="A12030" s="1" t="str">
        <f t="shared" si="187"/>
        <v>ZA 2004</v>
      </c>
      <c r="B12030" t="s">
        <v>215</v>
      </c>
      <c r="C12030">
        <v>2004</v>
      </c>
    </row>
    <row r="12031" spans="1:8" hidden="1">
      <c r="A12031" s="1" t="str">
        <f t="shared" si="187"/>
        <v>ZA 2005</v>
      </c>
      <c r="B12031" t="s">
        <v>215</v>
      </c>
      <c r="C12031">
        <v>2005</v>
      </c>
    </row>
    <row r="12032" spans="1:8" hidden="1">
      <c r="A12032" s="1" t="str">
        <f t="shared" si="187"/>
        <v>ZA 2006</v>
      </c>
      <c r="B12032" t="s">
        <v>215</v>
      </c>
      <c r="C12032">
        <v>2006</v>
      </c>
      <c r="D12032">
        <v>2.58</v>
      </c>
      <c r="E12032">
        <v>4.71</v>
      </c>
      <c r="F12032">
        <v>7.51</v>
      </c>
      <c r="G12032">
        <v>14.16</v>
      </c>
      <c r="H12032">
        <v>71.05</v>
      </c>
    </row>
    <row r="12033" spans="1:8" hidden="1">
      <c r="A12033" s="1" t="str">
        <f t="shared" si="187"/>
        <v>ZA 2007</v>
      </c>
      <c r="B12033" t="s">
        <v>215</v>
      </c>
      <c r="C12033">
        <v>2007</v>
      </c>
    </row>
    <row r="12034" spans="1:8" hidden="1">
      <c r="A12034" s="1" t="str">
        <f t="shared" si="187"/>
        <v>ZA 2008</v>
      </c>
      <c r="B12034" t="s">
        <v>215</v>
      </c>
      <c r="C12034">
        <v>2008</v>
      </c>
      <c r="D12034">
        <v>2.6</v>
      </c>
      <c r="E12034">
        <v>4.87</v>
      </c>
      <c r="F12034">
        <v>8.0500000000000007</v>
      </c>
      <c r="G12034">
        <v>15.79</v>
      </c>
      <c r="H12034">
        <v>68.680000000000007</v>
      </c>
    </row>
    <row r="12035" spans="1:8" hidden="1">
      <c r="A12035" s="1" t="str">
        <f t="shared" ref="A12035:A12098" si="188">CONCATENATE(B12035," ",C12035)</f>
        <v>ZA 2009</v>
      </c>
      <c r="B12035" t="s">
        <v>215</v>
      </c>
      <c r="C12035">
        <v>2009</v>
      </c>
    </row>
    <row r="12036" spans="1:8" hidden="1">
      <c r="A12036" s="1" t="str">
        <f t="shared" si="188"/>
        <v>ZA 2010</v>
      </c>
      <c r="B12036" t="s">
        <v>215</v>
      </c>
      <c r="C12036">
        <v>2010</v>
      </c>
    </row>
    <row r="12037" spans="1:8" hidden="1">
      <c r="A12037" s="1" t="str">
        <f t="shared" si="188"/>
        <v>ZA 2011</v>
      </c>
      <c r="B12037" t="s">
        <v>215</v>
      </c>
      <c r="C12037">
        <v>2011</v>
      </c>
      <c r="D12037">
        <v>2.4700000000000002</v>
      </c>
      <c r="E12037">
        <v>4.71</v>
      </c>
      <c r="F12037">
        <v>7.97</v>
      </c>
      <c r="G12037">
        <v>15.9</v>
      </c>
      <c r="H12037">
        <v>68.94</v>
      </c>
    </row>
    <row r="12038" spans="1:8" hidden="1">
      <c r="A12038" s="1" t="str">
        <f t="shared" si="188"/>
        <v>ZA 2012</v>
      </c>
      <c r="B12038" t="s">
        <v>215</v>
      </c>
      <c r="C12038">
        <v>2012</v>
      </c>
    </row>
    <row r="12039" spans="1:8" hidden="1">
      <c r="A12039" s="1" t="str">
        <f t="shared" si="188"/>
        <v>ZA 2013</v>
      </c>
      <c r="B12039" t="s">
        <v>215</v>
      </c>
      <c r="C12039">
        <v>2013</v>
      </c>
    </row>
    <row r="12040" spans="1:8" hidden="1">
      <c r="A12040" s="1" t="str">
        <f t="shared" si="188"/>
        <v>ZA 2014</v>
      </c>
      <c r="B12040" t="s">
        <v>215</v>
      </c>
      <c r="C12040">
        <v>2014</v>
      </c>
    </row>
    <row r="12041" spans="1:8" hidden="1">
      <c r="A12041" s="1" t="str">
        <f t="shared" si="188"/>
        <v>ZA 2015</v>
      </c>
      <c r="B12041" t="s">
        <v>215</v>
      </c>
      <c r="C12041">
        <v>2015</v>
      </c>
    </row>
    <row r="12042" spans="1:8" hidden="1">
      <c r="A12042" s="1" t="str">
        <f t="shared" si="188"/>
        <v>ZM 1960</v>
      </c>
      <c r="B12042" t="s">
        <v>217</v>
      </c>
      <c r="C12042">
        <v>1960</v>
      </c>
    </row>
    <row r="12043" spans="1:8" hidden="1">
      <c r="A12043" s="1" t="str">
        <f t="shared" si="188"/>
        <v>ZM 1961</v>
      </c>
      <c r="B12043" t="s">
        <v>217</v>
      </c>
      <c r="C12043">
        <v>1961</v>
      </c>
    </row>
    <row r="12044" spans="1:8" hidden="1">
      <c r="A12044" s="1" t="str">
        <f t="shared" si="188"/>
        <v>ZM 1962</v>
      </c>
      <c r="B12044" t="s">
        <v>217</v>
      </c>
      <c r="C12044">
        <v>1962</v>
      </c>
    </row>
    <row r="12045" spans="1:8" hidden="1">
      <c r="A12045" s="1" t="str">
        <f t="shared" si="188"/>
        <v>ZM 1963</v>
      </c>
      <c r="B12045" t="s">
        <v>217</v>
      </c>
      <c r="C12045">
        <v>1963</v>
      </c>
    </row>
    <row r="12046" spans="1:8" hidden="1">
      <c r="A12046" s="1" t="str">
        <f t="shared" si="188"/>
        <v>ZM 1964</v>
      </c>
      <c r="B12046" t="s">
        <v>217</v>
      </c>
      <c r="C12046">
        <v>1964</v>
      </c>
    </row>
    <row r="12047" spans="1:8" hidden="1">
      <c r="A12047" s="1" t="str">
        <f t="shared" si="188"/>
        <v>ZM 1965</v>
      </c>
      <c r="B12047" t="s">
        <v>217</v>
      </c>
      <c r="C12047">
        <v>1965</v>
      </c>
    </row>
    <row r="12048" spans="1:8" hidden="1">
      <c r="A12048" s="1" t="str">
        <f t="shared" si="188"/>
        <v>ZM 1966</v>
      </c>
      <c r="B12048" t="s">
        <v>217</v>
      </c>
      <c r="C12048">
        <v>1966</v>
      </c>
    </row>
    <row r="12049" spans="1:3" hidden="1">
      <c r="A12049" s="1" t="str">
        <f t="shared" si="188"/>
        <v>ZM 1967</v>
      </c>
      <c r="B12049" t="s">
        <v>217</v>
      </c>
      <c r="C12049">
        <v>1967</v>
      </c>
    </row>
    <row r="12050" spans="1:3" hidden="1">
      <c r="A12050" s="1" t="str">
        <f t="shared" si="188"/>
        <v>ZM 1968</v>
      </c>
      <c r="B12050" t="s">
        <v>217</v>
      </c>
      <c r="C12050">
        <v>1968</v>
      </c>
    </row>
    <row r="12051" spans="1:3" hidden="1">
      <c r="A12051" s="1" t="str">
        <f t="shared" si="188"/>
        <v>ZM 1969</v>
      </c>
      <c r="B12051" t="s">
        <v>217</v>
      </c>
      <c r="C12051">
        <v>1969</v>
      </c>
    </row>
    <row r="12052" spans="1:3" hidden="1">
      <c r="A12052" s="1" t="str">
        <f t="shared" si="188"/>
        <v>ZM 1970</v>
      </c>
      <c r="B12052" t="s">
        <v>217</v>
      </c>
      <c r="C12052">
        <v>1970</v>
      </c>
    </row>
    <row r="12053" spans="1:3" hidden="1">
      <c r="A12053" s="1" t="str">
        <f t="shared" si="188"/>
        <v>ZM 1971</v>
      </c>
      <c r="B12053" t="s">
        <v>217</v>
      </c>
      <c r="C12053">
        <v>1971</v>
      </c>
    </row>
    <row r="12054" spans="1:3" hidden="1">
      <c r="A12054" s="1" t="str">
        <f t="shared" si="188"/>
        <v>ZM 1972</v>
      </c>
      <c r="B12054" t="s">
        <v>217</v>
      </c>
      <c r="C12054">
        <v>1972</v>
      </c>
    </row>
    <row r="12055" spans="1:3" hidden="1">
      <c r="A12055" s="1" t="str">
        <f t="shared" si="188"/>
        <v>ZM 1973</v>
      </c>
      <c r="B12055" t="s">
        <v>217</v>
      </c>
      <c r="C12055">
        <v>1973</v>
      </c>
    </row>
    <row r="12056" spans="1:3" hidden="1">
      <c r="A12056" s="1" t="str">
        <f t="shared" si="188"/>
        <v>ZM 1974</v>
      </c>
      <c r="B12056" t="s">
        <v>217</v>
      </c>
      <c r="C12056">
        <v>1974</v>
      </c>
    </row>
    <row r="12057" spans="1:3" hidden="1">
      <c r="A12057" s="1" t="str">
        <f t="shared" si="188"/>
        <v>ZM 1975</v>
      </c>
      <c r="B12057" t="s">
        <v>217</v>
      </c>
      <c r="C12057">
        <v>1975</v>
      </c>
    </row>
    <row r="12058" spans="1:3" hidden="1">
      <c r="A12058" s="1" t="str">
        <f t="shared" si="188"/>
        <v>ZM 1976</v>
      </c>
      <c r="B12058" t="s">
        <v>217</v>
      </c>
      <c r="C12058">
        <v>1976</v>
      </c>
    </row>
    <row r="12059" spans="1:3" hidden="1">
      <c r="A12059" s="1" t="str">
        <f t="shared" si="188"/>
        <v>ZM 1977</v>
      </c>
      <c r="B12059" t="s">
        <v>217</v>
      </c>
      <c r="C12059">
        <v>1977</v>
      </c>
    </row>
    <row r="12060" spans="1:3" hidden="1">
      <c r="A12060" s="1" t="str">
        <f t="shared" si="188"/>
        <v>ZM 1978</v>
      </c>
      <c r="B12060" t="s">
        <v>217</v>
      </c>
      <c r="C12060">
        <v>1978</v>
      </c>
    </row>
    <row r="12061" spans="1:3" hidden="1">
      <c r="A12061" s="1" t="str">
        <f t="shared" si="188"/>
        <v>ZM 1979</v>
      </c>
      <c r="B12061" t="s">
        <v>217</v>
      </c>
      <c r="C12061">
        <v>1979</v>
      </c>
    </row>
    <row r="12062" spans="1:3" hidden="1">
      <c r="A12062" s="1" t="str">
        <f t="shared" si="188"/>
        <v>ZM 1980</v>
      </c>
      <c r="B12062" t="s">
        <v>217</v>
      </c>
      <c r="C12062">
        <v>1980</v>
      </c>
    </row>
    <row r="12063" spans="1:3" hidden="1">
      <c r="A12063" s="1" t="str">
        <f t="shared" si="188"/>
        <v>ZM 1981</v>
      </c>
      <c r="B12063" t="s">
        <v>217</v>
      </c>
      <c r="C12063">
        <v>1981</v>
      </c>
    </row>
    <row r="12064" spans="1:3" hidden="1">
      <c r="A12064" s="1" t="str">
        <f t="shared" si="188"/>
        <v>ZM 1982</v>
      </c>
      <c r="B12064" t="s">
        <v>217</v>
      </c>
      <c r="C12064">
        <v>1982</v>
      </c>
    </row>
    <row r="12065" spans="1:8" hidden="1">
      <c r="A12065" s="1" t="str">
        <f t="shared" si="188"/>
        <v>ZM 1983</v>
      </c>
      <c r="B12065" t="s">
        <v>217</v>
      </c>
      <c r="C12065">
        <v>1983</v>
      </c>
    </row>
    <row r="12066" spans="1:8" hidden="1">
      <c r="A12066" s="1" t="str">
        <f t="shared" si="188"/>
        <v>ZM 1984</v>
      </c>
      <c r="B12066" t="s">
        <v>217</v>
      </c>
      <c r="C12066">
        <v>1984</v>
      </c>
    </row>
    <row r="12067" spans="1:8" hidden="1">
      <c r="A12067" s="1" t="str">
        <f t="shared" si="188"/>
        <v>ZM 1985</v>
      </c>
      <c r="B12067" t="s">
        <v>217</v>
      </c>
      <c r="C12067">
        <v>1985</v>
      </c>
    </row>
    <row r="12068" spans="1:8" hidden="1">
      <c r="A12068" s="1" t="str">
        <f t="shared" si="188"/>
        <v>ZM 1986</v>
      </c>
      <c r="B12068" t="s">
        <v>217</v>
      </c>
      <c r="C12068">
        <v>1986</v>
      </c>
    </row>
    <row r="12069" spans="1:8" hidden="1">
      <c r="A12069" s="1" t="str">
        <f t="shared" si="188"/>
        <v>ZM 1987</v>
      </c>
      <c r="B12069" t="s">
        <v>217</v>
      </c>
      <c r="C12069">
        <v>1987</v>
      </c>
    </row>
    <row r="12070" spans="1:8" hidden="1">
      <c r="A12070" s="1" t="str">
        <f t="shared" si="188"/>
        <v>ZM 1988</v>
      </c>
      <c r="B12070" t="s">
        <v>217</v>
      </c>
      <c r="C12070">
        <v>1988</v>
      </c>
    </row>
    <row r="12071" spans="1:8" hidden="1">
      <c r="A12071" s="1" t="str">
        <f t="shared" si="188"/>
        <v>ZM 1989</v>
      </c>
      <c r="B12071" t="s">
        <v>217</v>
      </c>
      <c r="C12071">
        <v>1989</v>
      </c>
    </row>
    <row r="12072" spans="1:8" hidden="1">
      <c r="A12072" s="1" t="str">
        <f t="shared" si="188"/>
        <v>ZM 1990</v>
      </c>
      <c r="B12072" t="s">
        <v>217</v>
      </c>
      <c r="C12072">
        <v>1990</v>
      </c>
    </row>
    <row r="12073" spans="1:8" hidden="1">
      <c r="A12073" s="1" t="str">
        <f t="shared" si="188"/>
        <v>ZM 1991</v>
      </c>
      <c r="B12073" t="s">
        <v>217</v>
      </c>
      <c r="C12073">
        <v>1991</v>
      </c>
      <c r="D12073">
        <v>0.94</v>
      </c>
      <c r="E12073">
        <v>4.34</v>
      </c>
      <c r="F12073">
        <v>10.77</v>
      </c>
      <c r="G12073">
        <v>22.08</v>
      </c>
      <c r="H12073">
        <v>61.88</v>
      </c>
    </row>
    <row r="12074" spans="1:8" hidden="1">
      <c r="A12074" s="1" t="str">
        <f t="shared" si="188"/>
        <v>ZM 1992</v>
      </c>
      <c r="B12074" t="s">
        <v>217</v>
      </c>
      <c r="C12074">
        <v>1992</v>
      </c>
    </row>
    <row r="12075" spans="1:8" hidden="1">
      <c r="A12075" s="1" t="str">
        <f t="shared" si="188"/>
        <v>ZM 1993</v>
      </c>
      <c r="B12075" t="s">
        <v>217</v>
      </c>
      <c r="C12075">
        <v>1993</v>
      </c>
      <c r="D12075">
        <v>3.04</v>
      </c>
      <c r="E12075">
        <v>7.03</v>
      </c>
      <c r="F12075">
        <v>12.32</v>
      </c>
      <c r="G12075">
        <v>21.01</v>
      </c>
      <c r="H12075">
        <v>56.61</v>
      </c>
    </row>
    <row r="12076" spans="1:8" hidden="1">
      <c r="A12076" s="1" t="str">
        <f t="shared" si="188"/>
        <v>ZM 1994</v>
      </c>
      <c r="B12076" t="s">
        <v>217</v>
      </c>
      <c r="C12076">
        <v>1994</v>
      </c>
    </row>
    <row r="12077" spans="1:8" hidden="1">
      <c r="A12077" s="1" t="str">
        <f t="shared" si="188"/>
        <v>ZM 1995</v>
      </c>
      <c r="B12077" t="s">
        <v>217</v>
      </c>
      <c r="C12077">
        <v>1995</v>
      </c>
    </row>
    <row r="12078" spans="1:8" hidden="1">
      <c r="A12078" s="1" t="str">
        <f t="shared" si="188"/>
        <v>ZM 1996</v>
      </c>
      <c r="B12078" t="s">
        <v>217</v>
      </c>
      <c r="C12078">
        <v>1996</v>
      </c>
      <c r="D12078">
        <v>4.49</v>
      </c>
      <c r="E12078">
        <v>8.31</v>
      </c>
      <c r="F12078">
        <v>12.91</v>
      </c>
      <c r="G12078">
        <v>20.67</v>
      </c>
      <c r="H12078">
        <v>53.62</v>
      </c>
    </row>
    <row r="12079" spans="1:8" hidden="1">
      <c r="A12079" s="1" t="str">
        <f t="shared" si="188"/>
        <v>ZM 1997</v>
      </c>
      <c r="B12079" t="s">
        <v>217</v>
      </c>
      <c r="C12079">
        <v>1997</v>
      </c>
    </row>
    <row r="12080" spans="1:8" hidden="1">
      <c r="A12080" s="1" t="str">
        <f t="shared" si="188"/>
        <v>ZM 1998</v>
      </c>
      <c r="B12080" t="s">
        <v>217</v>
      </c>
      <c r="C12080">
        <v>1998</v>
      </c>
      <c r="D12080">
        <v>4.3099999999999996</v>
      </c>
      <c r="E12080">
        <v>8.1300000000000008</v>
      </c>
      <c r="F12080">
        <v>12.85</v>
      </c>
      <c r="G12080">
        <v>20.51</v>
      </c>
      <c r="H12080">
        <v>54.19</v>
      </c>
    </row>
    <row r="12081" spans="1:8" hidden="1">
      <c r="A12081" s="1" t="str">
        <f t="shared" si="188"/>
        <v>ZM 1999</v>
      </c>
      <c r="B12081" t="s">
        <v>217</v>
      </c>
      <c r="C12081">
        <v>1999</v>
      </c>
    </row>
    <row r="12082" spans="1:8" hidden="1">
      <c r="A12082" s="1" t="str">
        <f t="shared" si="188"/>
        <v>ZM 2000</v>
      </c>
      <c r="B12082" t="s">
        <v>217</v>
      </c>
      <c r="C12082">
        <v>2000</v>
      </c>
    </row>
    <row r="12083" spans="1:8" hidden="1">
      <c r="A12083" s="1" t="str">
        <f t="shared" si="188"/>
        <v>ZM 2001</v>
      </c>
      <c r="B12083" t="s">
        <v>217</v>
      </c>
      <c r="C12083">
        <v>2001</v>
      </c>
    </row>
    <row r="12084" spans="1:8" hidden="1">
      <c r="A12084" s="1" t="str">
        <f t="shared" si="188"/>
        <v>ZM 2002</v>
      </c>
      <c r="B12084" t="s">
        <v>217</v>
      </c>
      <c r="C12084">
        <v>2002</v>
      </c>
      <c r="D12084">
        <v>6.13</v>
      </c>
      <c r="E12084">
        <v>10.19</v>
      </c>
      <c r="F12084">
        <v>14.22</v>
      </c>
      <c r="G12084">
        <v>20.65</v>
      </c>
      <c r="H12084">
        <v>48.82</v>
      </c>
    </row>
    <row r="12085" spans="1:8" hidden="1">
      <c r="A12085" s="1" t="str">
        <f t="shared" si="188"/>
        <v>ZM 2003</v>
      </c>
      <c r="B12085" t="s">
        <v>217</v>
      </c>
      <c r="C12085">
        <v>2003</v>
      </c>
    </row>
    <row r="12086" spans="1:8" hidden="1">
      <c r="A12086" s="1" t="str">
        <f t="shared" si="188"/>
        <v>ZM 2004</v>
      </c>
      <c r="B12086" t="s">
        <v>217</v>
      </c>
      <c r="C12086">
        <v>2004</v>
      </c>
      <c r="D12086">
        <v>3.55</v>
      </c>
      <c r="E12086">
        <v>6.87</v>
      </c>
      <c r="F12086">
        <v>11.23</v>
      </c>
      <c r="G12086">
        <v>19.37</v>
      </c>
      <c r="H12086">
        <v>58.98</v>
      </c>
    </row>
    <row r="12087" spans="1:8" hidden="1">
      <c r="A12087" s="1" t="str">
        <f t="shared" si="188"/>
        <v>ZM 2005</v>
      </c>
      <c r="B12087" t="s">
        <v>217</v>
      </c>
      <c r="C12087">
        <v>2005</v>
      </c>
    </row>
    <row r="12088" spans="1:8" hidden="1">
      <c r="A12088" s="1" t="str">
        <f t="shared" si="188"/>
        <v>ZM 2006</v>
      </c>
      <c r="B12088" t="s">
        <v>217</v>
      </c>
      <c r="C12088">
        <v>2006</v>
      </c>
      <c r="D12088">
        <v>3.54</v>
      </c>
      <c r="E12088">
        <v>6.79</v>
      </c>
      <c r="F12088">
        <v>11.05</v>
      </c>
      <c r="G12088">
        <v>19.149999999999999</v>
      </c>
      <c r="H12088">
        <v>59.47</v>
      </c>
    </row>
    <row r="12089" spans="1:8" hidden="1">
      <c r="A12089" s="1" t="str">
        <f t="shared" si="188"/>
        <v>ZM 2007</v>
      </c>
      <c r="B12089" t="s">
        <v>217</v>
      </c>
      <c r="C12089">
        <v>2007</v>
      </c>
    </row>
    <row r="12090" spans="1:8" hidden="1">
      <c r="A12090" s="1" t="str">
        <f t="shared" si="188"/>
        <v>ZM 2008</v>
      </c>
      <c r="B12090" t="s">
        <v>217</v>
      </c>
      <c r="C12090">
        <v>2008</v>
      </c>
    </row>
    <row r="12091" spans="1:8" hidden="1">
      <c r="A12091" s="1" t="str">
        <f t="shared" si="188"/>
        <v>ZM 2009</v>
      </c>
      <c r="B12091" t="s">
        <v>217</v>
      </c>
      <c r="C12091">
        <v>2009</v>
      </c>
    </row>
    <row r="12092" spans="1:8" hidden="1">
      <c r="A12092" s="1" t="str">
        <f t="shared" si="188"/>
        <v>ZM 2010</v>
      </c>
      <c r="B12092" t="s">
        <v>217</v>
      </c>
      <c r="C12092">
        <v>2010</v>
      </c>
      <c r="D12092">
        <v>3.81</v>
      </c>
      <c r="E12092">
        <v>6.76</v>
      </c>
      <c r="F12092">
        <v>10.49</v>
      </c>
      <c r="G12092">
        <v>17.89</v>
      </c>
      <c r="H12092">
        <v>61.05</v>
      </c>
    </row>
    <row r="12093" spans="1:8" hidden="1">
      <c r="A12093" s="1" t="str">
        <f t="shared" si="188"/>
        <v>ZM 2011</v>
      </c>
      <c r="B12093" t="s">
        <v>217</v>
      </c>
      <c r="C12093">
        <v>2011</v>
      </c>
    </row>
    <row r="12094" spans="1:8" hidden="1">
      <c r="A12094" s="1" t="str">
        <f t="shared" si="188"/>
        <v>ZM 2012</v>
      </c>
      <c r="B12094" t="s">
        <v>217</v>
      </c>
      <c r="C12094">
        <v>2012</v>
      </c>
    </row>
    <row r="12095" spans="1:8" hidden="1">
      <c r="A12095" s="1" t="str">
        <f t="shared" si="188"/>
        <v>ZM 2013</v>
      </c>
      <c r="B12095" t="s">
        <v>217</v>
      </c>
      <c r="C12095">
        <v>2013</v>
      </c>
    </row>
    <row r="12096" spans="1:8" hidden="1">
      <c r="A12096" s="1" t="str">
        <f t="shared" si="188"/>
        <v>ZM 2014</v>
      </c>
      <c r="B12096" t="s">
        <v>217</v>
      </c>
      <c r="C12096">
        <v>2014</v>
      </c>
    </row>
    <row r="12097" spans="1:3" hidden="1">
      <c r="A12097" s="1" t="str">
        <f t="shared" si="188"/>
        <v>ZM 2015</v>
      </c>
      <c r="B12097" t="s">
        <v>217</v>
      </c>
      <c r="C12097">
        <v>2015</v>
      </c>
    </row>
    <row r="12098" spans="1:3" hidden="1">
      <c r="A12098" s="1" t="str">
        <f t="shared" si="188"/>
        <v>ZW 1960</v>
      </c>
      <c r="B12098" t="s">
        <v>218</v>
      </c>
      <c r="C12098">
        <v>1960</v>
      </c>
    </row>
    <row r="12099" spans="1:3" hidden="1">
      <c r="A12099" s="1" t="str">
        <f t="shared" ref="A12099:A12153" si="189">CONCATENATE(B12099," ",C12099)</f>
        <v>ZW 1961</v>
      </c>
      <c r="B12099" t="s">
        <v>218</v>
      </c>
      <c r="C12099">
        <v>1961</v>
      </c>
    </row>
    <row r="12100" spans="1:3" hidden="1">
      <c r="A12100" s="1" t="str">
        <f t="shared" si="189"/>
        <v>ZW 1962</v>
      </c>
      <c r="B12100" t="s">
        <v>218</v>
      </c>
      <c r="C12100">
        <v>1962</v>
      </c>
    </row>
    <row r="12101" spans="1:3" hidden="1">
      <c r="A12101" s="1" t="str">
        <f t="shared" si="189"/>
        <v>ZW 1963</v>
      </c>
      <c r="B12101" t="s">
        <v>218</v>
      </c>
      <c r="C12101">
        <v>1963</v>
      </c>
    </row>
    <row r="12102" spans="1:3" hidden="1">
      <c r="A12102" s="1" t="str">
        <f t="shared" si="189"/>
        <v>ZW 1964</v>
      </c>
      <c r="B12102" t="s">
        <v>218</v>
      </c>
      <c r="C12102">
        <v>1964</v>
      </c>
    </row>
    <row r="12103" spans="1:3" hidden="1">
      <c r="A12103" s="1" t="str">
        <f t="shared" si="189"/>
        <v>ZW 1965</v>
      </c>
      <c r="B12103" t="s">
        <v>218</v>
      </c>
      <c r="C12103">
        <v>1965</v>
      </c>
    </row>
    <row r="12104" spans="1:3" hidden="1">
      <c r="A12104" s="1" t="str">
        <f t="shared" si="189"/>
        <v>ZW 1966</v>
      </c>
      <c r="B12104" t="s">
        <v>218</v>
      </c>
      <c r="C12104">
        <v>1966</v>
      </c>
    </row>
    <row r="12105" spans="1:3" hidden="1">
      <c r="A12105" s="1" t="str">
        <f t="shared" si="189"/>
        <v>ZW 1967</v>
      </c>
      <c r="B12105" t="s">
        <v>218</v>
      </c>
      <c r="C12105">
        <v>1967</v>
      </c>
    </row>
    <row r="12106" spans="1:3" hidden="1">
      <c r="A12106" s="1" t="str">
        <f t="shared" si="189"/>
        <v>ZW 1968</v>
      </c>
      <c r="B12106" t="s">
        <v>218</v>
      </c>
      <c r="C12106">
        <v>1968</v>
      </c>
    </row>
    <row r="12107" spans="1:3" hidden="1">
      <c r="A12107" s="1" t="str">
        <f t="shared" si="189"/>
        <v>ZW 1969</v>
      </c>
      <c r="B12107" t="s">
        <v>218</v>
      </c>
      <c r="C12107">
        <v>1969</v>
      </c>
    </row>
    <row r="12108" spans="1:3" hidden="1">
      <c r="A12108" s="1" t="str">
        <f t="shared" si="189"/>
        <v>ZW 1970</v>
      </c>
      <c r="B12108" t="s">
        <v>218</v>
      </c>
      <c r="C12108">
        <v>1970</v>
      </c>
    </row>
    <row r="12109" spans="1:3" hidden="1">
      <c r="A12109" s="1" t="str">
        <f t="shared" si="189"/>
        <v>ZW 1971</v>
      </c>
      <c r="B12109" t="s">
        <v>218</v>
      </c>
      <c r="C12109">
        <v>1971</v>
      </c>
    </row>
    <row r="12110" spans="1:3" hidden="1">
      <c r="A12110" s="1" t="str">
        <f t="shared" si="189"/>
        <v>ZW 1972</v>
      </c>
      <c r="B12110" t="s">
        <v>218</v>
      </c>
      <c r="C12110">
        <v>1972</v>
      </c>
    </row>
    <row r="12111" spans="1:3" hidden="1">
      <c r="A12111" s="1" t="str">
        <f t="shared" si="189"/>
        <v>ZW 1973</v>
      </c>
      <c r="B12111" t="s">
        <v>218</v>
      </c>
      <c r="C12111">
        <v>1973</v>
      </c>
    </row>
    <row r="12112" spans="1:3" hidden="1">
      <c r="A12112" s="1" t="str">
        <f t="shared" si="189"/>
        <v>ZW 1974</v>
      </c>
      <c r="B12112" t="s">
        <v>218</v>
      </c>
      <c r="C12112">
        <v>1974</v>
      </c>
    </row>
    <row r="12113" spans="1:3" hidden="1">
      <c r="A12113" s="1" t="str">
        <f t="shared" si="189"/>
        <v>ZW 1975</v>
      </c>
      <c r="B12113" t="s">
        <v>218</v>
      </c>
      <c r="C12113">
        <v>1975</v>
      </c>
    </row>
    <row r="12114" spans="1:3" hidden="1">
      <c r="A12114" s="1" t="str">
        <f t="shared" si="189"/>
        <v>ZW 1976</v>
      </c>
      <c r="B12114" t="s">
        <v>218</v>
      </c>
      <c r="C12114">
        <v>1976</v>
      </c>
    </row>
    <row r="12115" spans="1:3" hidden="1">
      <c r="A12115" s="1" t="str">
        <f t="shared" si="189"/>
        <v>ZW 1977</v>
      </c>
      <c r="B12115" t="s">
        <v>218</v>
      </c>
      <c r="C12115">
        <v>1977</v>
      </c>
    </row>
    <row r="12116" spans="1:3" hidden="1">
      <c r="A12116" s="1" t="str">
        <f t="shared" si="189"/>
        <v>ZW 1978</v>
      </c>
      <c r="B12116" t="s">
        <v>218</v>
      </c>
      <c r="C12116">
        <v>1978</v>
      </c>
    </row>
    <row r="12117" spans="1:3" hidden="1">
      <c r="A12117" s="1" t="str">
        <f t="shared" si="189"/>
        <v>ZW 1979</v>
      </c>
      <c r="B12117" t="s">
        <v>218</v>
      </c>
      <c r="C12117">
        <v>1979</v>
      </c>
    </row>
    <row r="12118" spans="1:3" hidden="1">
      <c r="A12118" s="1" t="str">
        <f t="shared" si="189"/>
        <v>ZW 1980</v>
      </c>
      <c r="B12118" t="s">
        <v>218</v>
      </c>
      <c r="C12118">
        <v>1980</v>
      </c>
    </row>
    <row r="12119" spans="1:3" hidden="1">
      <c r="A12119" s="1" t="str">
        <f t="shared" si="189"/>
        <v>ZW 1981</v>
      </c>
      <c r="B12119" t="s">
        <v>218</v>
      </c>
      <c r="C12119">
        <v>1981</v>
      </c>
    </row>
    <row r="12120" spans="1:3" hidden="1">
      <c r="A12120" s="1" t="str">
        <f t="shared" si="189"/>
        <v>ZW 1982</v>
      </c>
      <c r="B12120" t="s">
        <v>218</v>
      </c>
      <c r="C12120">
        <v>1982</v>
      </c>
    </row>
    <row r="12121" spans="1:3" hidden="1">
      <c r="A12121" s="1" t="str">
        <f t="shared" si="189"/>
        <v>ZW 1983</v>
      </c>
      <c r="B12121" t="s">
        <v>218</v>
      </c>
      <c r="C12121">
        <v>1983</v>
      </c>
    </row>
    <row r="12122" spans="1:3" hidden="1">
      <c r="A12122" s="1" t="str">
        <f t="shared" si="189"/>
        <v>ZW 1984</v>
      </c>
      <c r="B12122" t="s">
        <v>218</v>
      </c>
      <c r="C12122">
        <v>1984</v>
      </c>
    </row>
    <row r="12123" spans="1:3" hidden="1">
      <c r="A12123" s="1" t="str">
        <f t="shared" si="189"/>
        <v>ZW 1985</v>
      </c>
      <c r="B12123" t="s">
        <v>218</v>
      </c>
      <c r="C12123">
        <v>1985</v>
      </c>
    </row>
    <row r="12124" spans="1:3" hidden="1">
      <c r="A12124" s="1" t="str">
        <f t="shared" si="189"/>
        <v>ZW 1986</v>
      </c>
      <c r="B12124" t="s">
        <v>218</v>
      </c>
      <c r="C12124">
        <v>1986</v>
      </c>
    </row>
    <row r="12125" spans="1:3" hidden="1">
      <c r="A12125" s="1" t="str">
        <f t="shared" si="189"/>
        <v>ZW 1987</v>
      </c>
      <c r="B12125" t="s">
        <v>218</v>
      </c>
      <c r="C12125">
        <v>1987</v>
      </c>
    </row>
    <row r="12126" spans="1:3" hidden="1">
      <c r="A12126" s="1" t="str">
        <f t="shared" si="189"/>
        <v>ZW 1988</v>
      </c>
      <c r="B12126" t="s">
        <v>218</v>
      </c>
      <c r="C12126">
        <v>1988</v>
      </c>
    </row>
    <row r="12127" spans="1:3" hidden="1">
      <c r="A12127" s="1" t="str">
        <f t="shared" si="189"/>
        <v>ZW 1989</v>
      </c>
      <c r="B12127" t="s">
        <v>218</v>
      </c>
      <c r="C12127">
        <v>1989</v>
      </c>
    </row>
    <row r="12128" spans="1:3" hidden="1">
      <c r="A12128" s="1" t="str">
        <f t="shared" si="189"/>
        <v>ZW 1990</v>
      </c>
      <c r="B12128" t="s">
        <v>218</v>
      </c>
      <c r="C12128">
        <v>1990</v>
      </c>
    </row>
    <row r="12129" spans="1:3" hidden="1">
      <c r="A12129" s="1" t="str">
        <f t="shared" si="189"/>
        <v>ZW 1991</v>
      </c>
      <c r="B12129" t="s">
        <v>218</v>
      </c>
      <c r="C12129">
        <v>1991</v>
      </c>
    </row>
    <row r="12130" spans="1:3" hidden="1">
      <c r="A12130" s="1" t="str">
        <f t="shared" si="189"/>
        <v>ZW 1992</v>
      </c>
      <c r="B12130" t="s">
        <v>218</v>
      </c>
      <c r="C12130">
        <v>1992</v>
      </c>
    </row>
    <row r="12131" spans="1:3" hidden="1">
      <c r="A12131" s="1" t="str">
        <f t="shared" si="189"/>
        <v>ZW 1993</v>
      </c>
      <c r="B12131" t="s">
        <v>218</v>
      </c>
      <c r="C12131">
        <v>1993</v>
      </c>
    </row>
    <row r="12132" spans="1:3" hidden="1">
      <c r="A12132" s="1" t="str">
        <f t="shared" si="189"/>
        <v>ZW 1994</v>
      </c>
      <c r="B12132" t="s">
        <v>218</v>
      </c>
      <c r="C12132">
        <v>1994</v>
      </c>
    </row>
    <row r="12133" spans="1:3" hidden="1">
      <c r="A12133" s="1" t="str">
        <f t="shared" si="189"/>
        <v>ZW 1995</v>
      </c>
      <c r="B12133" t="s">
        <v>218</v>
      </c>
      <c r="C12133">
        <v>1995</v>
      </c>
    </row>
    <row r="12134" spans="1:3" hidden="1">
      <c r="A12134" s="1" t="str">
        <f t="shared" si="189"/>
        <v>ZW 1996</v>
      </c>
      <c r="B12134" t="s">
        <v>218</v>
      </c>
      <c r="C12134">
        <v>1996</v>
      </c>
    </row>
    <row r="12135" spans="1:3" hidden="1">
      <c r="A12135" s="1" t="str">
        <f t="shared" si="189"/>
        <v>ZW 1997</v>
      </c>
      <c r="B12135" t="s">
        <v>218</v>
      </c>
      <c r="C12135">
        <v>1997</v>
      </c>
    </row>
    <row r="12136" spans="1:3" hidden="1">
      <c r="A12136" s="1" t="str">
        <f t="shared" si="189"/>
        <v>ZW 1998</v>
      </c>
      <c r="B12136" t="s">
        <v>218</v>
      </c>
      <c r="C12136">
        <v>1998</v>
      </c>
    </row>
    <row r="12137" spans="1:3" hidden="1">
      <c r="A12137" s="1" t="str">
        <f t="shared" si="189"/>
        <v>ZW 1999</v>
      </c>
      <c r="B12137" t="s">
        <v>218</v>
      </c>
      <c r="C12137">
        <v>1999</v>
      </c>
    </row>
    <row r="12138" spans="1:3" hidden="1">
      <c r="A12138" s="1" t="str">
        <f t="shared" si="189"/>
        <v>ZW 2000</v>
      </c>
      <c r="B12138" t="s">
        <v>218</v>
      </c>
      <c r="C12138">
        <v>2000</v>
      </c>
    </row>
    <row r="12139" spans="1:3" hidden="1">
      <c r="A12139" s="1" t="str">
        <f t="shared" si="189"/>
        <v>ZW 2001</v>
      </c>
      <c r="B12139" t="s">
        <v>218</v>
      </c>
      <c r="C12139">
        <v>2001</v>
      </c>
    </row>
    <row r="12140" spans="1:3" hidden="1">
      <c r="A12140" s="1" t="str">
        <f t="shared" si="189"/>
        <v>ZW 2002</v>
      </c>
      <c r="B12140" t="s">
        <v>218</v>
      </c>
      <c r="C12140">
        <v>2002</v>
      </c>
    </row>
    <row r="12141" spans="1:3" hidden="1">
      <c r="A12141" s="1" t="str">
        <f t="shared" si="189"/>
        <v>ZW 2003</v>
      </c>
      <c r="B12141" t="s">
        <v>218</v>
      </c>
      <c r="C12141">
        <v>2003</v>
      </c>
    </row>
    <row r="12142" spans="1:3" hidden="1">
      <c r="A12142" s="1" t="str">
        <f t="shared" si="189"/>
        <v>ZW 2004</v>
      </c>
      <c r="B12142" t="s">
        <v>218</v>
      </c>
      <c r="C12142">
        <v>2004</v>
      </c>
    </row>
    <row r="12143" spans="1:3" hidden="1">
      <c r="A12143" s="1" t="str">
        <f t="shared" si="189"/>
        <v>ZW 2005</v>
      </c>
      <c r="B12143" t="s">
        <v>218</v>
      </c>
      <c r="C12143">
        <v>2005</v>
      </c>
    </row>
    <row r="12144" spans="1:3" hidden="1">
      <c r="A12144" s="1" t="str">
        <f t="shared" si="189"/>
        <v>ZW 2006</v>
      </c>
      <c r="B12144" t="s">
        <v>218</v>
      </c>
      <c r="C12144">
        <v>2006</v>
      </c>
    </row>
    <row r="12145" spans="1:3" hidden="1">
      <c r="A12145" s="1" t="str">
        <f t="shared" si="189"/>
        <v>ZW 2007</v>
      </c>
      <c r="B12145" t="s">
        <v>218</v>
      </c>
      <c r="C12145">
        <v>2007</v>
      </c>
    </row>
    <row r="12146" spans="1:3" hidden="1">
      <c r="A12146" s="1" t="str">
        <f t="shared" si="189"/>
        <v>ZW 2008</v>
      </c>
      <c r="B12146" t="s">
        <v>218</v>
      </c>
      <c r="C12146">
        <v>2008</v>
      </c>
    </row>
    <row r="12147" spans="1:3" hidden="1">
      <c r="A12147" s="1" t="str">
        <f t="shared" si="189"/>
        <v>ZW 2009</v>
      </c>
      <c r="B12147" t="s">
        <v>218</v>
      </c>
      <c r="C12147">
        <v>2009</v>
      </c>
    </row>
    <row r="12148" spans="1:3" hidden="1">
      <c r="A12148" s="1" t="str">
        <f t="shared" si="189"/>
        <v>ZW 2010</v>
      </c>
      <c r="B12148" t="s">
        <v>218</v>
      </c>
      <c r="C12148">
        <v>2010</v>
      </c>
    </row>
    <row r="12149" spans="1:3" hidden="1">
      <c r="A12149" s="1" t="str">
        <f t="shared" si="189"/>
        <v>ZW 2011</v>
      </c>
      <c r="B12149" t="s">
        <v>218</v>
      </c>
      <c r="C12149">
        <v>2011</v>
      </c>
    </row>
    <row r="12150" spans="1:3" hidden="1">
      <c r="A12150" s="1" t="str">
        <f t="shared" si="189"/>
        <v>ZW 2012</v>
      </c>
      <c r="B12150" t="s">
        <v>218</v>
      </c>
      <c r="C12150">
        <v>2012</v>
      </c>
    </row>
    <row r="12151" spans="1:3" hidden="1">
      <c r="A12151" s="1" t="str">
        <f t="shared" si="189"/>
        <v>ZW 2013</v>
      </c>
      <c r="B12151" t="s">
        <v>218</v>
      </c>
      <c r="C12151">
        <v>2013</v>
      </c>
    </row>
    <row r="12152" spans="1:3" hidden="1">
      <c r="A12152" s="1" t="str">
        <f t="shared" si="189"/>
        <v>ZW 2014</v>
      </c>
      <c r="B12152" t="s">
        <v>218</v>
      </c>
      <c r="C12152">
        <v>2014</v>
      </c>
    </row>
    <row r="12153" spans="1:3" hidden="1">
      <c r="A12153" s="1" t="str">
        <f t="shared" si="189"/>
        <v>ZW 2015</v>
      </c>
      <c r="B12153" t="s">
        <v>218</v>
      </c>
      <c r="C12153">
        <v>2015</v>
      </c>
    </row>
  </sheetData>
  <autoFilter ref="A1:H12153">
    <filterColumn colId="1">
      <filters>
        <filter val="B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0"/>
  <sheetViews>
    <sheetView workbookViewId="0">
      <selection activeCell="E18" sqref="E18"/>
    </sheetView>
  </sheetViews>
  <sheetFormatPr defaultRowHeight="15"/>
  <sheetData>
    <row r="1" spans="1:14">
      <c r="A1" t="s">
        <v>0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0</v>
      </c>
    </row>
    <row r="2" spans="1:14">
      <c r="A2" t="s">
        <v>231</v>
      </c>
      <c r="B2" t="s">
        <v>232</v>
      </c>
      <c r="C2" t="s">
        <v>233</v>
      </c>
      <c r="D2" t="s">
        <v>234</v>
      </c>
      <c r="E2" t="s">
        <v>231</v>
      </c>
      <c r="F2" t="s">
        <v>235</v>
      </c>
      <c r="I2" t="s">
        <v>236</v>
      </c>
      <c r="J2" t="s">
        <v>231</v>
      </c>
      <c r="M2" t="s">
        <v>233</v>
      </c>
      <c r="N2" t="s">
        <v>231</v>
      </c>
    </row>
    <row r="3" spans="1:14">
      <c r="A3" t="s">
        <v>237</v>
      </c>
      <c r="B3" t="s">
        <v>238</v>
      </c>
      <c r="C3" t="s">
        <v>239</v>
      </c>
      <c r="I3" t="s">
        <v>237</v>
      </c>
      <c r="J3">
        <v>1</v>
      </c>
      <c r="K3" t="s">
        <v>240</v>
      </c>
      <c r="M3" t="s">
        <v>239</v>
      </c>
      <c r="N3" t="s">
        <v>237</v>
      </c>
    </row>
    <row r="4" spans="1:14">
      <c r="A4" t="s">
        <v>241</v>
      </c>
      <c r="B4" t="s">
        <v>238</v>
      </c>
      <c r="C4" t="s">
        <v>242</v>
      </c>
      <c r="I4" t="s">
        <v>241</v>
      </c>
      <c r="J4">
        <v>2</v>
      </c>
      <c r="K4" t="s">
        <v>240</v>
      </c>
      <c r="M4" t="s">
        <v>242</v>
      </c>
      <c r="N4" t="s">
        <v>241</v>
      </c>
    </row>
    <row r="5" spans="1:14">
      <c r="A5" t="s">
        <v>243</v>
      </c>
      <c r="B5" t="s">
        <v>238</v>
      </c>
      <c r="C5" t="s">
        <v>244</v>
      </c>
      <c r="I5" t="s">
        <v>243</v>
      </c>
      <c r="J5">
        <v>3</v>
      </c>
      <c r="K5" t="s">
        <v>240</v>
      </c>
      <c r="M5" t="s">
        <v>244</v>
      </c>
      <c r="N5" t="s">
        <v>243</v>
      </c>
    </row>
    <row r="6" spans="1:14">
      <c r="A6" t="s">
        <v>9</v>
      </c>
      <c r="B6" t="s">
        <v>232</v>
      </c>
      <c r="C6" t="s">
        <v>245</v>
      </c>
      <c r="D6" t="s">
        <v>246</v>
      </c>
      <c r="E6" t="s">
        <v>9</v>
      </c>
      <c r="F6" t="s">
        <v>247</v>
      </c>
      <c r="G6" t="s">
        <v>248</v>
      </c>
      <c r="H6" t="s">
        <v>249</v>
      </c>
      <c r="I6" t="s">
        <v>250</v>
      </c>
      <c r="J6" t="s">
        <v>9</v>
      </c>
      <c r="K6" t="s">
        <v>251</v>
      </c>
      <c r="L6">
        <v>1</v>
      </c>
      <c r="M6" t="s">
        <v>245</v>
      </c>
      <c r="N6" t="s">
        <v>9</v>
      </c>
    </row>
    <row r="7" spans="1:14">
      <c r="A7" t="s">
        <v>252</v>
      </c>
      <c r="B7" t="s">
        <v>221</v>
      </c>
      <c r="C7" t="s">
        <v>253</v>
      </c>
      <c r="I7" t="s">
        <v>254</v>
      </c>
      <c r="J7">
        <v>51</v>
      </c>
      <c r="K7" t="s">
        <v>221</v>
      </c>
      <c r="M7" t="s">
        <v>253</v>
      </c>
      <c r="N7" t="s">
        <v>252</v>
      </c>
    </row>
    <row r="8" spans="1:14">
      <c r="A8" t="s">
        <v>11</v>
      </c>
      <c r="B8" t="s">
        <v>232</v>
      </c>
      <c r="C8" t="s">
        <v>255</v>
      </c>
      <c r="D8" t="s">
        <v>256</v>
      </c>
      <c r="E8" t="s">
        <v>11</v>
      </c>
      <c r="F8" t="s">
        <v>257</v>
      </c>
      <c r="G8" t="s">
        <v>258</v>
      </c>
      <c r="H8" t="s">
        <v>259</v>
      </c>
      <c r="I8" t="s">
        <v>260</v>
      </c>
      <c r="J8" t="s">
        <v>11</v>
      </c>
      <c r="K8" t="s">
        <v>251</v>
      </c>
      <c r="L8">
        <v>1</v>
      </c>
      <c r="M8" t="s">
        <v>255</v>
      </c>
      <c r="N8" t="s">
        <v>11</v>
      </c>
    </row>
    <row r="9" spans="1:14">
      <c r="A9" t="s">
        <v>60</v>
      </c>
      <c r="B9" t="s">
        <v>232</v>
      </c>
      <c r="C9" t="s">
        <v>261</v>
      </c>
      <c r="D9" t="s">
        <v>262</v>
      </c>
      <c r="E9" t="s">
        <v>60</v>
      </c>
      <c r="F9" t="s">
        <v>263</v>
      </c>
      <c r="G9" t="s">
        <v>264</v>
      </c>
      <c r="H9" t="s">
        <v>259</v>
      </c>
      <c r="I9" t="s">
        <v>265</v>
      </c>
      <c r="J9" t="s">
        <v>60</v>
      </c>
      <c r="K9" t="s">
        <v>251</v>
      </c>
      <c r="L9">
        <v>1</v>
      </c>
      <c r="M9" t="s">
        <v>261</v>
      </c>
      <c r="N9" t="s">
        <v>60</v>
      </c>
    </row>
    <row r="10" spans="1:14">
      <c r="A10" t="s">
        <v>266</v>
      </c>
      <c r="B10" t="s">
        <v>221</v>
      </c>
      <c r="C10" t="s">
        <v>267</v>
      </c>
      <c r="I10" t="s">
        <v>268</v>
      </c>
      <c r="J10">
        <v>52</v>
      </c>
      <c r="K10" t="s">
        <v>221</v>
      </c>
      <c r="M10" t="s">
        <v>267</v>
      </c>
      <c r="N10" t="s">
        <v>266</v>
      </c>
    </row>
    <row r="11" spans="1:14">
      <c r="A11" t="s">
        <v>15</v>
      </c>
      <c r="B11" t="s">
        <v>232</v>
      </c>
      <c r="C11" t="s">
        <v>269</v>
      </c>
      <c r="D11" t="s">
        <v>234</v>
      </c>
      <c r="E11" t="s">
        <v>15</v>
      </c>
      <c r="F11" t="s">
        <v>270</v>
      </c>
      <c r="I11" t="s">
        <v>271</v>
      </c>
      <c r="J11" t="s">
        <v>15</v>
      </c>
      <c r="M11" t="s">
        <v>269</v>
      </c>
      <c r="N11" t="s">
        <v>15</v>
      </c>
    </row>
    <row r="12" spans="1:14">
      <c r="A12" t="s">
        <v>8</v>
      </c>
      <c r="B12" t="s">
        <v>232</v>
      </c>
      <c r="C12" t="s">
        <v>272</v>
      </c>
      <c r="D12" t="s">
        <v>256</v>
      </c>
      <c r="E12" t="s">
        <v>8</v>
      </c>
      <c r="F12" t="s">
        <v>273</v>
      </c>
      <c r="G12" t="s">
        <v>274</v>
      </c>
      <c r="I12" t="s">
        <v>275</v>
      </c>
      <c r="J12" t="s">
        <v>8</v>
      </c>
      <c r="M12" t="s">
        <v>272</v>
      </c>
      <c r="N12" t="s">
        <v>8</v>
      </c>
    </row>
    <row r="13" spans="1:14">
      <c r="A13" t="s">
        <v>10</v>
      </c>
      <c r="B13" t="s">
        <v>232</v>
      </c>
      <c r="C13" t="s">
        <v>276</v>
      </c>
      <c r="D13" t="s">
        <v>277</v>
      </c>
      <c r="E13" t="s">
        <v>10</v>
      </c>
      <c r="F13" t="s">
        <v>278</v>
      </c>
      <c r="G13" t="s">
        <v>279</v>
      </c>
      <c r="H13" t="s">
        <v>249</v>
      </c>
      <c r="I13" t="s">
        <v>280</v>
      </c>
      <c r="J13" t="s">
        <v>10</v>
      </c>
      <c r="K13" t="s">
        <v>251</v>
      </c>
      <c r="L13">
        <v>1</v>
      </c>
      <c r="M13" t="s">
        <v>276</v>
      </c>
      <c r="N13" t="s">
        <v>10</v>
      </c>
    </row>
    <row r="14" spans="1:14">
      <c r="A14" t="s">
        <v>281</v>
      </c>
      <c r="B14" t="s">
        <v>232</v>
      </c>
      <c r="C14" t="s">
        <v>282</v>
      </c>
      <c r="D14" t="s">
        <v>283</v>
      </c>
      <c r="E14" t="s">
        <v>281</v>
      </c>
      <c r="F14" t="s">
        <v>284</v>
      </c>
      <c r="H14" t="s">
        <v>259</v>
      </c>
      <c r="I14" t="s">
        <v>285</v>
      </c>
      <c r="J14" t="s">
        <v>281</v>
      </c>
      <c r="K14" t="s">
        <v>251</v>
      </c>
      <c r="M14" t="s">
        <v>282</v>
      </c>
      <c r="N14" t="s">
        <v>281</v>
      </c>
    </row>
    <row r="15" spans="1:14">
      <c r="A15" t="s">
        <v>286</v>
      </c>
      <c r="B15" t="s">
        <v>232</v>
      </c>
      <c r="C15" t="s">
        <v>287</v>
      </c>
      <c r="D15" t="s">
        <v>288</v>
      </c>
      <c r="E15" t="s">
        <v>286</v>
      </c>
      <c r="F15" t="s">
        <v>289</v>
      </c>
      <c r="I15" t="s">
        <v>290</v>
      </c>
      <c r="J15" t="s">
        <v>286</v>
      </c>
      <c r="M15" t="s">
        <v>287</v>
      </c>
      <c r="N15" t="s">
        <v>286</v>
      </c>
    </row>
    <row r="16" spans="1:14">
      <c r="A16" t="s">
        <v>16</v>
      </c>
      <c r="B16" t="s">
        <v>232</v>
      </c>
      <c r="C16" t="s">
        <v>291</v>
      </c>
      <c r="D16" t="s">
        <v>283</v>
      </c>
      <c r="E16" t="s">
        <v>16</v>
      </c>
      <c r="F16" t="s">
        <v>292</v>
      </c>
      <c r="H16" t="s">
        <v>259</v>
      </c>
      <c r="I16" t="s">
        <v>293</v>
      </c>
      <c r="J16" t="s">
        <v>16</v>
      </c>
      <c r="K16" t="s">
        <v>251</v>
      </c>
      <c r="L16">
        <v>1</v>
      </c>
      <c r="M16" t="s">
        <v>291</v>
      </c>
      <c r="N16" t="s">
        <v>16</v>
      </c>
    </row>
    <row r="17" spans="1:14">
      <c r="A17" t="s">
        <v>294</v>
      </c>
      <c r="B17" t="s">
        <v>238</v>
      </c>
      <c r="C17" t="s">
        <v>295</v>
      </c>
      <c r="I17" t="s">
        <v>296</v>
      </c>
      <c r="J17">
        <v>4</v>
      </c>
      <c r="K17" t="s">
        <v>240</v>
      </c>
      <c r="M17" t="s">
        <v>297</v>
      </c>
      <c r="N17" t="s">
        <v>294</v>
      </c>
    </row>
    <row r="18" spans="1:14">
      <c r="A18" t="s">
        <v>13</v>
      </c>
      <c r="B18" t="s">
        <v>232</v>
      </c>
      <c r="C18" t="s">
        <v>298</v>
      </c>
      <c r="D18" t="s">
        <v>299</v>
      </c>
      <c r="E18" t="s">
        <v>13</v>
      </c>
      <c r="F18" t="s">
        <v>300</v>
      </c>
      <c r="G18" t="s">
        <v>301</v>
      </c>
      <c r="H18" t="s">
        <v>259</v>
      </c>
      <c r="I18" t="s">
        <v>302</v>
      </c>
      <c r="J18" t="s">
        <v>13</v>
      </c>
      <c r="K18" t="s">
        <v>251</v>
      </c>
      <c r="M18" t="s">
        <v>298</v>
      </c>
      <c r="N18" t="s">
        <v>13</v>
      </c>
    </row>
    <row r="19" spans="1:14">
      <c r="A19" t="s">
        <v>14</v>
      </c>
      <c r="B19" t="s">
        <v>232</v>
      </c>
      <c r="C19" t="s">
        <v>303</v>
      </c>
      <c r="D19" t="s">
        <v>246</v>
      </c>
      <c r="E19" t="s">
        <v>14</v>
      </c>
      <c r="F19" t="s">
        <v>304</v>
      </c>
      <c r="G19" t="s">
        <v>305</v>
      </c>
      <c r="H19" t="s">
        <v>306</v>
      </c>
      <c r="I19" t="s">
        <v>307</v>
      </c>
      <c r="J19" t="s">
        <v>14</v>
      </c>
      <c r="K19" t="s">
        <v>251</v>
      </c>
      <c r="L19">
        <v>1</v>
      </c>
      <c r="M19" t="s">
        <v>303</v>
      </c>
      <c r="N19" t="s">
        <v>14</v>
      </c>
    </row>
    <row r="20" spans="1:14">
      <c r="A20" t="s">
        <v>7</v>
      </c>
      <c r="B20" t="s">
        <v>232</v>
      </c>
      <c r="C20" t="s">
        <v>308</v>
      </c>
      <c r="D20" t="s">
        <v>283</v>
      </c>
      <c r="E20" t="s">
        <v>7</v>
      </c>
      <c r="F20" t="s">
        <v>309</v>
      </c>
      <c r="I20" t="s">
        <v>310</v>
      </c>
      <c r="J20" t="s">
        <v>7</v>
      </c>
      <c r="M20" t="s">
        <v>308</v>
      </c>
      <c r="N20" t="s">
        <v>7</v>
      </c>
    </row>
    <row r="21" spans="1:14">
      <c r="A21" t="s">
        <v>311</v>
      </c>
      <c r="B21" t="s">
        <v>238</v>
      </c>
      <c r="C21" t="s">
        <v>312</v>
      </c>
      <c r="I21" t="s">
        <v>311</v>
      </c>
      <c r="J21">
        <v>5</v>
      </c>
      <c r="K21" t="s">
        <v>240</v>
      </c>
      <c r="M21" t="s">
        <v>312</v>
      </c>
      <c r="N21" t="s">
        <v>311</v>
      </c>
    </row>
    <row r="22" spans="1:14">
      <c r="A22" t="s">
        <v>313</v>
      </c>
      <c r="B22" t="s">
        <v>238</v>
      </c>
      <c r="C22" t="s">
        <v>314</v>
      </c>
      <c r="I22" t="s">
        <v>313</v>
      </c>
      <c r="J22">
        <v>6</v>
      </c>
      <c r="K22" t="s">
        <v>240</v>
      </c>
      <c r="M22" t="s">
        <v>314</v>
      </c>
      <c r="N22" t="s">
        <v>313</v>
      </c>
    </row>
    <row r="23" spans="1:14">
      <c r="A23" t="s">
        <v>315</v>
      </c>
      <c r="B23" t="s">
        <v>221</v>
      </c>
      <c r="C23" t="s">
        <v>316</v>
      </c>
      <c r="I23" t="s">
        <v>317</v>
      </c>
      <c r="J23">
        <v>53</v>
      </c>
      <c r="K23" t="s">
        <v>221</v>
      </c>
      <c r="M23" t="s">
        <v>316</v>
      </c>
      <c r="N23" t="s">
        <v>315</v>
      </c>
    </row>
    <row r="24" spans="1:14">
      <c r="A24" t="s">
        <v>17</v>
      </c>
      <c r="B24" t="s">
        <v>232</v>
      </c>
      <c r="C24" t="s">
        <v>318</v>
      </c>
      <c r="D24" t="s">
        <v>234</v>
      </c>
      <c r="E24" t="s">
        <v>17</v>
      </c>
      <c r="F24" t="s">
        <v>319</v>
      </c>
      <c r="I24" t="s">
        <v>320</v>
      </c>
      <c r="J24" t="s">
        <v>17</v>
      </c>
      <c r="K24" t="s">
        <v>321</v>
      </c>
      <c r="M24" t="s">
        <v>318</v>
      </c>
      <c r="N24" t="s">
        <v>17</v>
      </c>
    </row>
    <row r="25" spans="1:14">
      <c r="A25" t="s">
        <v>18</v>
      </c>
      <c r="B25" t="s">
        <v>232</v>
      </c>
      <c r="C25" t="s">
        <v>322</v>
      </c>
      <c r="D25" t="s">
        <v>256</v>
      </c>
      <c r="E25" t="s">
        <v>18</v>
      </c>
      <c r="F25" t="s">
        <v>323</v>
      </c>
      <c r="G25" t="s">
        <v>324</v>
      </c>
      <c r="I25" t="s">
        <v>325</v>
      </c>
      <c r="J25" t="s">
        <v>18</v>
      </c>
      <c r="K25" t="s">
        <v>321</v>
      </c>
      <c r="M25" t="s">
        <v>322</v>
      </c>
      <c r="N25" t="s">
        <v>18</v>
      </c>
    </row>
    <row r="26" spans="1:14">
      <c r="A26" t="s">
        <v>19</v>
      </c>
      <c r="B26" t="s">
        <v>232</v>
      </c>
      <c r="C26" t="s">
        <v>326</v>
      </c>
      <c r="D26" t="s">
        <v>246</v>
      </c>
      <c r="E26" t="s">
        <v>19</v>
      </c>
      <c r="F26" t="s">
        <v>327</v>
      </c>
      <c r="G26" t="s">
        <v>328</v>
      </c>
      <c r="H26" t="s">
        <v>259</v>
      </c>
      <c r="I26" t="s">
        <v>329</v>
      </c>
      <c r="J26" t="s">
        <v>19</v>
      </c>
      <c r="K26" t="s">
        <v>251</v>
      </c>
      <c r="L26">
        <v>1</v>
      </c>
      <c r="M26" t="s">
        <v>326</v>
      </c>
      <c r="N26" t="s">
        <v>19</v>
      </c>
    </row>
    <row r="27" spans="1:14">
      <c r="A27" t="s">
        <v>330</v>
      </c>
      <c r="B27" t="s">
        <v>238</v>
      </c>
      <c r="C27" t="s">
        <v>331</v>
      </c>
      <c r="I27" t="s">
        <v>330</v>
      </c>
      <c r="J27">
        <v>7</v>
      </c>
      <c r="K27" t="s">
        <v>240</v>
      </c>
      <c r="M27" t="s">
        <v>331</v>
      </c>
      <c r="N27" t="s">
        <v>330</v>
      </c>
    </row>
    <row r="28" spans="1:14">
      <c r="A28" t="s">
        <v>27</v>
      </c>
      <c r="B28" t="s">
        <v>232</v>
      </c>
      <c r="C28" t="s">
        <v>332</v>
      </c>
      <c r="D28" t="s">
        <v>283</v>
      </c>
      <c r="E28" t="s">
        <v>27</v>
      </c>
      <c r="F28" t="s">
        <v>333</v>
      </c>
      <c r="I28" t="s">
        <v>334</v>
      </c>
      <c r="J28" t="s">
        <v>27</v>
      </c>
      <c r="M28" t="s">
        <v>332</v>
      </c>
      <c r="N28" t="s">
        <v>27</v>
      </c>
    </row>
    <row r="29" spans="1:14">
      <c r="A29" t="s">
        <v>26</v>
      </c>
      <c r="B29" t="s">
        <v>232</v>
      </c>
      <c r="C29" t="s">
        <v>335</v>
      </c>
      <c r="D29" t="s">
        <v>336</v>
      </c>
      <c r="E29" t="s">
        <v>26</v>
      </c>
      <c r="F29" t="s">
        <v>337</v>
      </c>
      <c r="I29" t="s">
        <v>338</v>
      </c>
      <c r="J29" t="s">
        <v>26</v>
      </c>
      <c r="K29" t="s">
        <v>251</v>
      </c>
      <c r="M29" t="s">
        <v>335</v>
      </c>
      <c r="N29" t="s">
        <v>26</v>
      </c>
    </row>
    <row r="30" spans="1:14">
      <c r="A30" t="s">
        <v>24</v>
      </c>
      <c r="B30" t="s">
        <v>232</v>
      </c>
      <c r="C30" t="s">
        <v>339</v>
      </c>
      <c r="D30" t="s">
        <v>246</v>
      </c>
      <c r="E30" t="s">
        <v>24</v>
      </c>
      <c r="F30" t="s">
        <v>340</v>
      </c>
      <c r="G30" t="s">
        <v>341</v>
      </c>
      <c r="H30" t="s">
        <v>249</v>
      </c>
      <c r="I30" t="s">
        <v>342</v>
      </c>
      <c r="J30" t="s">
        <v>24</v>
      </c>
      <c r="K30" t="s">
        <v>251</v>
      </c>
      <c r="L30">
        <v>1</v>
      </c>
      <c r="M30" t="s">
        <v>339</v>
      </c>
      <c r="N30" t="s">
        <v>24</v>
      </c>
    </row>
    <row r="31" spans="1:14">
      <c r="A31" t="s">
        <v>34</v>
      </c>
      <c r="B31" t="s">
        <v>232</v>
      </c>
      <c r="C31" t="s">
        <v>343</v>
      </c>
      <c r="D31" t="s">
        <v>283</v>
      </c>
      <c r="E31" t="s">
        <v>34</v>
      </c>
      <c r="F31" t="s">
        <v>344</v>
      </c>
      <c r="I31" t="s">
        <v>345</v>
      </c>
      <c r="J31" t="s">
        <v>34</v>
      </c>
      <c r="K31" t="s">
        <v>251</v>
      </c>
      <c r="M31" t="s">
        <v>343</v>
      </c>
      <c r="N31" t="s">
        <v>34</v>
      </c>
    </row>
    <row r="32" spans="1:14">
      <c r="A32" t="s">
        <v>29</v>
      </c>
      <c r="B32" t="s">
        <v>232</v>
      </c>
      <c r="C32" t="s">
        <v>346</v>
      </c>
      <c r="D32" t="s">
        <v>256</v>
      </c>
      <c r="E32" t="s">
        <v>29</v>
      </c>
      <c r="F32" t="s">
        <v>347</v>
      </c>
      <c r="G32" t="s">
        <v>348</v>
      </c>
      <c r="H32" t="s">
        <v>259</v>
      </c>
      <c r="I32" t="s">
        <v>349</v>
      </c>
      <c r="J32" t="s">
        <v>29</v>
      </c>
      <c r="K32" t="s">
        <v>251</v>
      </c>
      <c r="L32">
        <v>1</v>
      </c>
      <c r="M32" t="s">
        <v>346</v>
      </c>
      <c r="N32" t="s">
        <v>29</v>
      </c>
    </row>
    <row r="33" spans="1:14">
      <c r="A33" t="s">
        <v>21</v>
      </c>
      <c r="B33" t="s">
        <v>232</v>
      </c>
      <c r="C33" t="s">
        <v>350</v>
      </c>
      <c r="D33" t="s">
        <v>256</v>
      </c>
      <c r="E33" t="s">
        <v>21</v>
      </c>
      <c r="F33" t="s">
        <v>351</v>
      </c>
      <c r="G33" t="s">
        <v>352</v>
      </c>
      <c r="I33" t="s">
        <v>353</v>
      </c>
      <c r="J33" t="s">
        <v>21</v>
      </c>
      <c r="K33" t="s">
        <v>321</v>
      </c>
      <c r="M33" t="s">
        <v>350</v>
      </c>
      <c r="N33" t="s">
        <v>21</v>
      </c>
    </row>
    <row r="34" spans="1:14">
      <c r="A34" t="s">
        <v>30</v>
      </c>
      <c r="B34" t="s">
        <v>232</v>
      </c>
      <c r="C34" t="s">
        <v>354</v>
      </c>
      <c r="D34" t="s">
        <v>283</v>
      </c>
      <c r="E34" t="s">
        <v>30</v>
      </c>
      <c r="F34" t="s">
        <v>355</v>
      </c>
      <c r="G34" t="s">
        <v>356</v>
      </c>
      <c r="H34" t="s">
        <v>306</v>
      </c>
      <c r="I34" t="s">
        <v>357</v>
      </c>
      <c r="J34" t="s">
        <v>30</v>
      </c>
      <c r="K34" t="s">
        <v>251</v>
      </c>
      <c r="L34">
        <v>1</v>
      </c>
      <c r="M34" t="s">
        <v>354</v>
      </c>
      <c r="N34" t="s">
        <v>30</v>
      </c>
    </row>
    <row r="35" spans="1:14">
      <c r="A35" t="s">
        <v>22</v>
      </c>
      <c r="B35" t="s">
        <v>232</v>
      </c>
      <c r="C35" t="s">
        <v>358</v>
      </c>
      <c r="D35" t="s">
        <v>277</v>
      </c>
      <c r="E35" t="s">
        <v>22</v>
      </c>
      <c r="F35" t="s">
        <v>359</v>
      </c>
      <c r="G35" t="s">
        <v>360</v>
      </c>
      <c r="H35" t="s">
        <v>249</v>
      </c>
      <c r="I35" t="s">
        <v>361</v>
      </c>
      <c r="J35" t="s">
        <v>22</v>
      </c>
      <c r="K35" t="s">
        <v>251</v>
      </c>
      <c r="L35">
        <v>1</v>
      </c>
      <c r="M35" t="s">
        <v>358</v>
      </c>
      <c r="N35" t="s">
        <v>22</v>
      </c>
    </row>
    <row r="36" spans="1:14">
      <c r="A36" t="s">
        <v>31</v>
      </c>
      <c r="B36" t="s">
        <v>232</v>
      </c>
      <c r="C36" t="s">
        <v>362</v>
      </c>
      <c r="D36" t="s">
        <v>283</v>
      </c>
      <c r="E36" t="s">
        <v>31</v>
      </c>
      <c r="F36" t="s">
        <v>363</v>
      </c>
      <c r="I36" t="s">
        <v>364</v>
      </c>
      <c r="J36" t="s">
        <v>31</v>
      </c>
      <c r="M36" t="s">
        <v>362</v>
      </c>
      <c r="N36" t="s">
        <v>31</v>
      </c>
    </row>
    <row r="37" spans="1:14">
      <c r="A37" t="s">
        <v>365</v>
      </c>
      <c r="B37" t="s">
        <v>232</v>
      </c>
      <c r="C37" t="s">
        <v>366</v>
      </c>
      <c r="D37" t="s">
        <v>283</v>
      </c>
      <c r="E37" t="s">
        <v>365</v>
      </c>
      <c r="F37" t="s">
        <v>367</v>
      </c>
      <c r="I37" t="s">
        <v>368</v>
      </c>
      <c r="J37" t="s">
        <v>365</v>
      </c>
      <c r="M37" t="s">
        <v>369</v>
      </c>
      <c r="N37" t="s">
        <v>365</v>
      </c>
    </row>
    <row r="38" spans="1:14">
      <c r="A38" t="s">
        <v>36</v>
      </c>
      <c r="B38" t="s">
        <v>232</v>
      </c>
      <c r="C38" t="s">
        <v>370</v>
      </c>
      <c r="D38" t="s">
        <v>246</v>
      </c>
      <c r="E38" t="s">
        <v>36</v>
      </c>
      <c r="F38" t="s">
        <v>371</v>
      </c>
      <c r="G38" t="s">
        <v>372</v>
      </c>
      <c r="H38" t="s">
        <v>249</v>
      </c>
      <c r="I38" t="s">
        <v>373</v>
      </c>
      <c r="J38" t="s">
        <v>36</v>
      </c>
      <c r="K38" t="s">
        <v>251</v>
      </c>
      <c r="L38">
        <v>1</v>
      </c>
      <c r="M38" t="s">
        <v>370</v>
      </c>
      <c r="N38" t="s">
        <v>36</v>
      </c>
    </row>
    <row r="39" spans="1:14">
      <c r="A39" t="s">
        <v>374</v>
      </c>
      <c r="B39" t="s">
        <v>221</v>
      </c>
      <c r="C39" t="s">
        <v>375</v>
      </c>
      <c r="I39" t="s">
        <v>374</v>
      </c>
      <c r="J39">
        <v>55</v>
      </c>
      <c r="K39" t="s">
        <v>221</v>
      </c>
      <c r="M39" t="s">
        <v>375</v>
      </c>
      <c r="N39" t="s">
        <v>374</v>
      </c>
    </row>
    <row r="40" spans="1:14">
      <c r="A40" t="s">
        <v>32</v>
      </c>
      <c r="B40" t="s">
        <v>232</v>
      </c>
      <c r="C40" t="s">
        <v>376</v>
      </c>
      <c r="D40" t="s">
        <v>299</v>
      </c>
      <c r="E40" t="s">
        <v>32</v>
      </c>
      <c r="F40" t="s">
        <v>377</v>
      </c>
      <c r="G40" t="s">
        <v>378</v>
      </c>
      <c r="H40" t="s">
        <v>306</v>
      </c>
      <c r="I40" t="s">
        <v>379</v>
      </c>
      <c r="J40" t="s">
        <v>32</v>
      </c>
      <c r="K40" t="s">
        <v>251</v>
      </c>
      <c r="L40">
        <v>1</v>
      </c>
      <c r="M40" t="s">
        <v>380</v>
      </c>
      <c r="N40" t="s">
        <v>32</v>
      </c>
    </row>
    <row r="41" spans="1:14">
      <c r="A41" t="s">
        <v>28</v>
      </c>
      <c r="B41" t="s">
        <v>232</v>
      </c>
      <c r="C41" t="s">
        <v>381</v>
      </c>
      <c r="D41" t="s">
        <v>256</v>
      </c>
      <c r="E41" t="s">
        <v>28</v>
      </c>
      <c r="F41" t="s">
        <v>382</v>
      </c>
      <c r="G41" t="s">
        <v>383</v>
      </c>
      <c r="H41" t="s">
        <v>259</v>
      </c>
      <c r="I41" t="s">
        <v>384</v>
      </c>
      <c r="J41" t="s">
        <v>28</v>
      </c>
      <c r="K41" t="s">
        <v>251</v>
      </c>
      <c r="L41">
        <v>1</v>
      </c>
      <c r="M41" t="s">
        <v>381</v>
      </c>
      <c r="N41" t="s">
        <v>28</v>
      </c>
    </row>
    <row r="42" spans="1:14">
      <c r="A42" t="s">
        <v>37</v>
      </c>
      <c r="B42" t="s">
        <v>232</v>
      </c>
      <c r="C42" t="s">
        <v>385</v>
      </c>
      <c r="D42" t="s">
        <v>277</v>
      </c>
      <c r="E42" t="s">
        <v>37</v>
      </c>
      <c r="F42" t="s">
        <v>386</v>
      </c>
      <c r="G42" t="s">
        <v>387</v>
      </c>
      <c r="H42" t="s">
        <v>259</v>
      </c>
      <c r="I42" t="s">
        <v>388</v>
      </c>
      <c r="J42" t="s">
        <v>37</v>
      </c>
      <c r="K42" t="s">
        <v>251</v>
      </c>
      <c r="L42">
        <v>1</v>
      </c>
      <c r="M42" t="s">
        <v>385</v>
      </c>
      <c r="N42" t="s">
        <v>37</v>
      </c>
    </row>
    <row r="43" spans="1:14">
      <c r="A43" t="s">
        <v>389</v>
      </c>
      <c r="B43" t="s">
        <v>232</v>
      </c>
      <c r="C43" t="s">
        <v>390</v>
      </c>
      <c r="D43" t="s">
        <v>288</v>
      </c>
      <c r="E43" t="s">
        <v>389</v>
      </c>
      <c r="F43" t="s">
        <v>391</v>
      </c>
      <c r="I43" t="s">
        <v>392</v>
      </c>
      <c r="J43" t="s">
        <v>389</v>
      </c>
      <c r="M43" t="s">
        <v>390</v>
      </c>
      <c r="N43" t="s">
        <v>389</v>
      </c>
    </row>
    <row r="44" spans="1:14">
      <c r="A44" t="s">
        <v>33</v>
      </c>
      <c r="B44" t="s">
        <v>232</v>
      </c>
      <c r="C44" t="s">
        <v>393</v>
      </c>
      <c r="D44" t="s">
        <v>299</v>
      </c>
      <c r="E44" t="s">
        <v>33</v>
      </c>
      <c r="F44" t="s">
        <v>394</v>
      </c>
      <c r="G44" t="s">
        <v>395</v>
      </c>
      <c r="H44" t="s">
        <v>259</v>
      </c>
      <c r="I44" t="s">
        <v>396</v>
      </c>
      <c r="J44" t="s">
        <v>33</v>
      </c>
      <c r="K44" t="s">
        <v>397</v>
      </c>
      <c r="L44">
        <v>1</v>
      </c>
      <c r="M44" t="s">
        <v>393</v>
      </c>
      <c r="N44" t="s">
        <v>33</v>
      </c>
    </row>
    <row r="45" spans="1:14">
      <c r="A45" t="s">
        <v>398</v>
      </c>
      <c r="B45" t="s">
        <v>232</v>
      </c>
      <c r="C45" t="s">
        <v>399</v>
      </c>
      <c r="D45" t="s">
        <v>246</v>
      </c>
      <c r="E45" t="s">
        <v>398</v>
      </c>
      <c r="F45" t="s">
        <v>400</v>
      </c>
      <c r="I45" t="s">
        <v>401</v>
      </c>
      <c r="J45" t="s">
        <v>398</v>
      </c>
      <c r="M45" t="s">
        <v>399</v>
      </c>
      <c r="N45" t="s">
        <v>398</v>
      </c>
    </row>
    <row r="46" spans="1:14">
      <c r="A46" t="s">
        <v>35</v>
      </c>
      <c r="B46" t="s">
        <v>232</v>
      </c>
      <c r="C46" t="s">
        <v>402</v>
      </c>
      <c r="D46" t="s">
        <v>246</v>
      </c>
      <c r="E46" t="s">
        <v>35</v>
      </c>
      <c r="F46" t="s">
        <v>403</v>
      </c>
      <c r="G46" t="s">
        <v>142</v>
      </c>
      <c r="I46" t="s">
        <v>404</v>
      </c>
      <c r="J46" t="s">
        <v>35</v>
      </c>
      <c r="M46" t="s">
        <v>405</v>
      </c>
      <c r="N46" t="s">
        <v>35</v>
      </c>
    </row>
    <row r="47" spans="1:14">
      <c r="A47" t="s">
        <v>25</v>
      </c>
      <c r="B47" t="s">
        <v>232</v>
      </c>
      <c r="C47" t="s">
        <v>406</v>
      </c>
      <c r="D47" t="s">
        <v>256</v>
      </c>
      <c r="E47" t="s">
        <v>25</v>
      </c>
      <c r="F47" t="s">
        <v>407</v>
      </c>
      <c r="G47" t="s">
        <v>408</v>
      </c>
      <c r="I47" t="s">
        <v>409</v>
      </c>
      <c r="J47" t="s">
        <v>25</v>
      </c>
      <c r="K47" t="s">
        <v>321</v>
      </c>
      <c r="M47" t="s">
        <v>406</v>
      </c>
      <c r="N47" t="s">
        <v>25</v>
      </c>
    </row>
    <row r="48" spans="1:14">
      <c r="A48" t="s">
        <v>23</v>
      </c>
      <c r="B48" t="s">
        <v>232</v>
      </c>
      <c r="C48" t="s">
        <v>410</v>
      </c>
      <c r="D48" t="s">
        <v>277</v>
      </c>
      <c r="E48" t="s">
        <v>23</v>
      </c>
      <c r="F48" t="s">
        <v>411</v>
      </c>
      <c r="G48" t="s">
        <v>412</v>
      </c>
      <c r="H48" t="s">
        <v>249</v>
      </c>
      <c r="I48" t="s">
        <v>413</v>
      </c>
      <c r="J48" t="s">
        <v>23</v>
      </c>
      <c r="K48" t="s">
        <v>251</v>
      </c>
      <c r="L48">
        <v>1</v>
      </c>
      <c r="M48" t="s">
        <v>410</v>
      </c>
      <c r="N48" t="s">
        <v>23</v>
      </c>
    </row>
    <row r="49" spans="1:14">
      <c r="A49" t="s">
        <v>20</v>
      </c>
      <c r="B49" t="s">
        <v>232</v>
      </c>
      <c r="C49" t="s">
        <v>414</v>
      </c>
      <c r="D49" t="s">
        <v>277</v>
      </c>
      <c r="E49" t="s">
        <v>20</v>
      </c>
      <c r="F49" t="s">
        <v>415</v>
      </c>
      <c r="G49" t="s">
        <v>416</v>
      </c>
      <c r="H49" t="s">
        <v>249</v>
      </c>
      <c r="I49" t="s">
        <v>417</v>
      </c>
      <c r="J49" t="s">
        <v>20</v>
      </c>
      <c r="K49" t="s">
        <v>251</v>
      </c>
      <c r="L49">
        <v>1</v>
      </c>
      <c r="M49" t="s">
        <v>414</v>
      </c>
      <c r="N49" t="s">
        <v>20</v>
      </c>
    </row>
    <row r="50" spans="1:14">
      <c r="A50" t="s">
        <v>43</v>
      </c>
      <c r="B50" t="s">
        <v>232</v>
      </c>
      <c r="C50" t="s">
        <v>418</v>
      </c>
      <c r="D50" t="s">
        <v>277</v>
      </c>
      <c r="E50" t="s">
        <v>43</v>
      </c>
      <c r="F50" t="s">
        <v>419</v>
      </c>
      <c r="G50" t="s">
        <v>420</v>
      </c>
      <c r="H50" t="s">
        <v>306</v>
      </c>
      <c r="I50" t="s">
        <v>421</v>
      </c>
      <c r="J50" t="s">
        <v>43</v>
      </c>
      <c r="K50" t="s">
        <v>251</v>
      </c>
      <c r="L50">
        <v>1</v>
      </c>
      <c r="M50" t="s">
        <v>418</v>
      </c>
      <c r="N50" t="s">
        <v>43</v>
      </c>
    </row>
    <row r="51" spans="1:14">
      <c r="A51" t="s">
        <v>105</v>
      </c>
      <c r="B51" t="s">
        <v>232</v>
      </c>
      <c r="C51" t="s">
        <v>422</v>
      </c>
      <c r="D51" t="s">
        <v>423</v>
      </c>
      <c r="E51" t="s">
        <v>105</v>
      </c>
      <c r="F51" t="s">
        <v>424</v>
      </c>
      <c r="G51" t="s">
        <v>425</v>
      </c>
      <c r="H51" t="s">
        <v>249</v>
      </c>
      <c r="I51" t="s">
        <v>426</v>
      </c>
      <c r="J51" t="s">
        <v>105</v>
      </c>
      <c r="K51" t="s">
        <v>251</v>
      </c>
      <c r="L51">
        <v>1</v>
      </c>
      <c r="M51" t="s">
        <v>422</v>
      </c>
      <c r="N51" t="s">
        <v>105</v>
      </c>
    </row>
    <row r="52" spans="1:14">
      <c r="A52" t="s">
        <v>44</v>
      </c>
      <c r="B52" t="s">
        <v>232</v>
      </c>
      <c r="C52" t="s">
        <v>427</v>
      </c>
      <c r="D52" t="s">
        <v>277</v>
      </c>
      <c r="E52" t="s">
        <v>44</v>
      </c>
      <c r="F52" t="s">
        <v>428</v>
      </c>
      <c r="G52" t="s">
        <v>429</v>
      </c>
      <c r="H52" t="s">
        <v>306</v>
      </c>
      <c r="I52" t="s">
        <v>430</v>
      </c>
      <c r="J52" t="s">
        <v>44</v>
      </c>
      <c r="K52" t="s">
        <v>251</v>
      </c>
      <c r="L52">
        <v>1</v>
      </c>
      <c r="M52" t="s">
        <v>427</v>
      </c>
      <c r="N52" t="s">
        <v>44</v>
      </c>
    </row>
    <row r="53" spans="1:14">
      <c r="A53" t="s">
        <v>39</v>
      </c>
      <c r="B53" t="s">
        <v>232</v>
      </c>
      <c r="C53" t="s">
        <v>431</v>
      </c>
      <c r="D53" t="s">
        <v>283</v>
      </c>
      <c r="E53" t="s">
        <v>39</v>
      </c>
      <c r="F53" t="s">
        <v>432</v>
      </c>
      <c r="G53" t="s">
        <v>205</v>
      </c>
      <c r="I53" t="s">
        <v>433</v>
      </c>
      <c r="J53" t="s">
        <v>39</v>
      </c>
      <c r="K53" t="s">
        <v>321</v>
      </c>
      <c r="M53" t="s">
        <v>431</v>
      </c>
      <c r="N53" t="s">
        <v>39</v>
      </c>
    </row>
    <row r="54" spans="1:14">
      <c r="A54" t="s">
        <v>48</v>
      </c>
      <c r="B54" t="s">
        <v>232</v>
      </c>
      <c r="C54" t="s">
        <v>434</v>
      </c>
      <c r="D54" t="s">
        <v>277</v>
      </c>
      <c r="E54" t="s">
        <v>48</v>
      </c>
      <c r="F54" t="s">
        <v>435</v>
      </c>
      <c r="H54" t="s">
        <v>306</v>
      </c>
      <c r="I54" t="s">
        <v>436</v>
      </c>
      <c r="J54" t="s">
        <v>48</v>
      </c>
      <c r="K54" t="s">
        <v>251</v>
      </c>
      <c r="L54">
        <v>1</v>
      </c>
      <c r="M54" t="s">
        <v>434</v>
      </c>
      <c r="N54" t="s">
        <v>48</v>
      </c>
    </row>
    <row r="55" spans="1:14">
      <c r="A55" t="s">
        <v>38</v>
      </c>
      <c r="B55" t="s">
        <v>232</v>
      </c>
      <c r="C55" t="s">
        <v>437</v>
      </c>
      <c r="D55" t="s">
        <v>277</v>
      </c>
      <c r="E55" t="s">
        <v>38</v>
      </c>
      <c r="F55" t="s">
        <v>438</v>
      </c>
      <c r="G55" t="s">
        <v>439</v>
      </c>
      <c r="H55" t="s">
        <v>249</v>
      </c>
      <c r="I55" t="s">
        <v>440</v>
      </c>
      <c r="J55" t="s">
        <v>38</v>
      </c>
      <c r="K55" t="s">
        <v>251</v>
      </c>
      <c r="L55">
        <v>1</v>
      </c>
      <c r="M55" t="s">
        <v>441</v>
      </c>
      <c r="N55" t="s">
        <v>38</v>
      </c>
    </row>
    <row r="56" spans="1:14">
      <c r="A56" t="s">
        <v>442</v>
      </c>
      <c r="B56" t="s">
        <v>238</v>
      </c>
      <c r="C56" t="s">
        <v>443</v>
      </c>
      <c r="I56" t="s">
        <v>442</v>
      </c>
      <c r="J56">
        <v>8</v>
      </c>
      <c r="K56" t="s">
        <v>240</v>
      </c>
      <c r="M56" t="s">
        <v>443</v>
      </c>
      <c r="N56" t="s">
        <v>442</v>
      </c>
    </row>
    <row r="57" spans="1:14">
      <c r="A57" t="s">
        <v>52</v>
      </c>
      <c r="B57" t="s">
        <v>232</v>
      </c>
      <c r="C57" t="s">
        <v>444</v>
      </c>
      <c r="D57" t="s">
        <v>283</v>
      </c>
      <c r="E57" t="s">
        <v>52</v>
      </c>
      <c r="F57" t="s">
        <v>445</v>
      </c>
      <c r="I57" t="s">
        <v>446</v>
      </c>
      <c r="J57" t="s">
        <v>52</v>
      </c>
      <c r="M57" t="s">
        <v>444</v>
      </c>
      <c r="N57" t="s">
        <v>52</v>
      </c>
    </row>
    <row r="58" spans="1:14">
      <c r="A58" t="s">
        <v>447</v>
      </c>
      <c r="B58" t="s">
        <v>221</v>
      </c>
      <c r="C58" t="s">
        <v>448</v>
      </c>
      <c r="D58" t="s">
        <v>246</v>
      </c>
      <c r="I58" t="s">
        <v>449</v>
      </c>
      <c r="J58">
        <v>54</v>
      </c>
      <c r="K58" t="s">
        <v>221</v>
      </c>
      <c r="M58" t="s">
        <v>448</v>
      </c>
      <c r="N58" t="s">
        <v>447</v>
      </c>
    </row>
    <row r="59" spans="1:14">
      <c r="A59" t="s">
        <v>190</v>
      </c>
      <c r="B59" t="s">
        <v>232</v>
      </c>
      <c r="C59" t="s">
        <v>450</v>
      </c>
      <c r="D59" t="s">
        <v>277</v>
      </c>
      <c r="E59" t="s">
        <v>190</v>
      </c>
      <c r="F59" t="s">
        <v>451</v>
      </c>
      <c r="G59" t="s">
        <v>452</v>
      </c>
      <c r="H59" t="s">
        <v>249</v>
      </c>
      <c r="I59" t="s">
        <v>453</v>
      </c>
      <c r="J59" t="s">
        <v>190</v>
      </c>
      <c r="K59" t="s">
        <v>251</v>
      </c>
      <c r="L59">
        <v>1</v>
      </c>
      <c r="M59" t="s">
        <v>450</v>
      </c>
      <c r="N59" t="s">
        <v>190</v>
      </c>
    </row>
    <row r="60" spans="1:14">
      <c r="A60" t="s">
        <v>41</v>
      </c>
      <c r="B60" t="s">
        <v>232</v>
      </c>
      <c r="C60" t="s">
        <v>454</v>
      </c>
      <c r="D60" t="s">
        <v>299</v>
      </c>
      <c r="E60" t="s">
        <v>41</v>
      </c>
      <c r="F60" t="s">
        <v>455</v>
      </c>
      <c r="G60" t="s">
        <v>456</v>
      </c>
      <c r="H60" t="s">
        <v>259</v>
      </c>
      <c r="I60" t="s">
        <v>457</v>
      </c>
      <c r="J60" t="s">
        <v>41</v>
      </c>
      <c r="K60" t="s">
        <v>251</v>
      </c>
      <c r="L60">
        <v>1</v>
      </c>
      <c r="M60" t="s">
        <v>454</v>
      </c>
      <c r="N60" t="s">
        <v>41</v>
      </c>
    </row>
    <row r="61" spans="1:14">
      <c r="A61" t="s">
        <v>42</v>
      </c>
      <c r="B61" t="s">
        <v>232</v>
      </c>
      <c r="C61" t="s">
        <v>458</v>
      </c>
      <c r="D61" t="s">
        <v>423</v>
      </c>
      <c r="E61" t="s">
        <v>42</v>
      </c>
      <c r="F61" t="s">
        <v>459</v>
      </c>
      <c r="G61" t="s">
        <v>460</v>
      </c>
      <c r="H61" t="s">
        <v>259</v>
      </c>
      <c r="I61" t="s">
        <v>461</v>
      </c>
      <c r="J61" t="s">
        <v>42</v>
      </c>
      <c r="K61" t="s">
        <v>397</v>
      </c>
      <c r="L61">
        <v>1</v>
      </c>
      <c r="M61" t="s">
        <v>458</v>
      </c>
      <c r="N61" t="s">
        <v>42</v>
      </c>
    </row>
    <row r="62" spans="1:14">
      <c r="A62" t="s">
        <v>462</v>
      </c>
      <c r="B62" t="s">
        <v>232</v>
      </c>
      <c r="C62" t="s">
        <v>463</v>
      </c>
      <c r="D62" t="s">
        <v>234</v>
      </c>
      <c r="E62" t="s">
        <v>462</v>
      </c>
      <c r="F62" t="s">
        <v>464</v>
      </c>
      <c r="I62" t="s">
        <v>465</v>
      </c>
      <c r="J62" t="s">
        <v>462</v>
      </c>
      <c r="M62" t="s">
        <v>463</v>
      </c>
      <c r="N62" t="s">
        <v>462</v>
      </c>
    </row>
    <row r="63" spans="1:14">
      <c r="A63" t="s">
        <v>466</v>
      </c>
      <c r="B63" t="s">
        <v>232</v>
      </c>
      <c r="C63" t="s">
        <v>467</v>
      </c>
      <c r="D63" t="s">
        <v>234</v>
      </c>
      <c r="E63" t="s">
        <v>466</v>
      </c>
      <c r="F63" t="s">
        <v>468</v>
      </c>
      <c r="I63" t="s">
        <v>469</v>
      </c>
      <c r="J63" t="s">
        <v>466</v>
      </c>
      <c r="M63" t="s">
        <v>467</v>
      </c>
      <c r="N63" t="s">
        <v>466</v>
      </c>
    </row>
    <row r="64" spans="1:14">
      <c r="A64" t="s">
        <v>46</v>
      </c>
      <c r="B64" t="s">
        <v>232</v>
      </c>
      <c r="C64" t="s">
        <v>470</v>
      </c>
      <c r="D64" t="s">
        <v>299</v>
      </c>
      <c r="E64" t="s">
        <v>46</v>
      </c>
      <c r="F64" t="s">
        <v>471</v>
      </c>
      <c r="G64" t="s">
        <v>472</v>
      </c>
      <c r="H64" t="s">
        <v>259</v>
      </c>
      <c r="I64" t="s">
        <v>473</v>
      </c>
      <c r="J64" t="s">
        <v>46</v>
      </c>
      <c r="K64" t="s">
        <v>251</v>
      </c>
      <c r="L64">
        <v>1</v>
      </c>
      <c r="M64" t="s">
        <v>470</v>
      </c>
      <c r="N64" t="s">
        <v>46</v>
      </c>
    </row>
    <row r="65" spans="1:14">
      <c r="A65" t="s">
        <v>47</v>
      </c>
      <c r="B65" t="s">
        <v>232</v>
      </c>
      <c r="C65" t="s">
        <v>474</v>
      </c>
      <c r="D65" t="s">
        <v>277</v>
      </c>
      <c r="E65" t="s">
        <v>47</v>
      </c>
      <c r="F65" t="s">
        <v>475</v>
      </c>
      <c r="H65" t="s">
        <v>249</v>
      </c>
      <c r="I65" t="s">
        <v>476</v>
      </c>
      <c r="J65" t="s">
        <v>47</v>
      </c>
      <c r="K65" t="s">
        <v>251</v>
      </c>
      <c r="L65">
        <v>1</v>
      </c>
      <c r="M65" t="s">
        <v>474</v>
      </c>
      <c r="N65" t="s">
        <v>47</v>
      </c>
    </row>
    <row r="66" spans="1:14">
      <c r="A66" t="s">
        <v>45</v>
      </c>
      <c r="B66" t="s">
        <v>232</v>
      </c>
      <c r="C66" t="s">
        <v>477</v>
      </c>
      <c r="D66" t="s">
        <v>277</v>
      </c>
      <c r="E66" t="s">
        <v>45</v>
      </c>
      <c r="F66" t="s">
        <v>478</v>
      </c>
      <c r="G66" t="s">
        <v>479</v>
      </c>
      <c r="H66" t="s">
        <v>306</v>
      </c>
      <c r="I66" t="s">
        <v>480</v>
      </c>
      <c r="J66" t="s">
        <v>45</v>
      </c>
      <c r="K66" t="s">
        <v>251</v>
      </c>
      <c r="L66">
        <v>1</v>
      </c>
      <c r="M66" t="s">
        <v>477</v>
      </c>
      <c r="N66" t="s">
        <v>45</v>
      </c>
    </row>
    <row r="67" spans="1:14">
      <c r="A67" t="s">
        <v>481</v>
      </c>
      <c r="B67" t="s">
        <v>232</v>
      </c>
      <c r="C67" t="s">
        <v>482</v>
      </c>
      <c r="D67" t="s">
        <v>234</v>
      </c>
      <c r="E67" t="s">
        <v>481</v>
      </c>
      <c r="F67" t="s">
        <v>483</v>
      </c>
      <c r="H67" t="s">
        <v>259</v>
      </c>
      <c r="I67" t="s">
        <v>484</v>
      </c>
      <c r="J67" t="s">
        <v>481</v>
      </c>
      <c r="K67" t="s">
        <v>251</v>
      </c>
      <c r="M67" t="s">
        <v>482</v>
      </c>
      <c r="N67" t="s">
        <v>481</v>
      </c>
    </row>
    <row r="68" spans="1:14">
      <c r="A68" t="s">
        <v>49</v>
      </c>
      <c r="B68" t="s">
        <v>232</v>
      </c>
      <c r="C68" t="s">
        <v>485</v>
      </c>
      <c r="D68" t="s">
        <v>283</v>
      </c>
      <c r="E68" t="s">
        <v>49</v>
      </c>
      <c r="F68" t="s">
        <v>486</v>
      </c>
      <c r="G68" t="s">
        <v>487</v>
      </c>
      <c r="H68" t="s">
        <v>259</v>
      </c>
      <c r="I68" t="s">
        <v>488</v>
      </c>
      <c r="J68" t="s">
        <v>49</v>
      </c>
      <c r="K68" t="s">
        <v>251</v>
      </c>
      <c r="L68">
        <v>1</v>
      </c>
      <c r="M68" t="s">
        <v>485</v>
      </c>
      <c r="N68" t="s">
        <v>49</v>
      </c>
    </row>
    <row r="69" spans="1:14">
      <c r="A69" t="s">
        <v>489</v>
      </c>
      <c r="B69" t="s">
        <v>232</v>
      </c>
      <c r="C69" t="s">
        <v>490</v>
      </c>
      <c r="D69" t="s">
        <v>288</v>
      </c>
      <c r="I69" t="s">
        <v>489</v>
      </c>
      <c r="K69" t="s">
        <v>397</v>
      </c>
      <c r="M69" t="s">
        <v>491</v>
      </c>
      <c r="N69" t="s">
        <v>489</v>
      </c>
    </row>
    <row r="70" spans="1:14">
      <c r="A70" t="s">
        <v>88</v>
      </c>
      <c r="B70" t="s">
        <v>232</v>
      </c>
      <c r="C70" t="s">
        <v>492</v>
      </c>
      <c r="D70" t="s">
        <v>256</v>
      </c>
      <c r="E70" t="s">
        <v>88</v>
      </c>
      <c r="F70" t="s">
        <v>493</v>
      </c>
      <c r="G70" t="s">
        <v>494</v>
      </c>
      <c r="I70" t="s">
        <v>495</v>
      </c>
      <c r="J70" t="s">
        <v>88</v>
      </c>
      <c r="K70" t="s">
        <v>397</v>
      </c>
      <c r="M70" t="s">
        <v>492</v>
      </c>
      <c r="N70" t="s">
        <v>88</v>
      </c>
    </row>
    <row r="71" spans="1:14">
      <c r="A71" t="s">
        <v>50</v>
      </c>
      <c r="B71" t="s">
        <v>232</v>
      </c>
      <c r="C71" t="s">
        <v>496</v>
      </c>
      <c r="D71" t="s">
        <v>283</v>
      </c>
      <c r="E71" t="s">
        <v>50</v>
      </c>
      <c r="F71" t="s">
        <v>497</v>
      </c>
      <c r="G71" t="s">
        <v>205</v>
      </c>
      <c r="H71" t="s">
        <v>259</v>
      </c>
      <c r="I71" t="s">
        <v>498</v>
      </c>
      <c r="J71" t="s">
        <v>50</v>
      </c>
      <c r="K71" t="s">
        <v>251</v>
      </c>
      <c r="M71" t="s">
        <v>496</v>
      </c>
      <c r="N71" t="s">
        <v>50</v>
      </c>
    </row>
    <row r="72" spans="1:14">
      <c r="A72" t="s">
        <v>51</v>
      </c>
      <c r="B72" t="s">
        <v>232</v>
      </c>
      <c r="C72" t="s">
        <v>499</v>
      </c>
      <c r="D72" t="s">
        <v>283</v>
      </c>
      <c r="E72" t="s">
        <v>51</v>
      </c>
      <c r="F72" t="s">
        <v>500</v>
      </c>
      <c r="I72" t="s">
        <v>501</v>
      </c>
      <c r="J72" t="s">
        <v>51</v>
      </c>
      <c r="M72" t="s">
        <v>499</v>
      </c>
      <c r="N72" t="s">
        <v>51</v>
      </c>
    </row>
    <row r="73" spans="1:14">
      <c r="A73" t="s">
        <v>53</v>
      </c>
      <c r="B73" t="s">
        <v>232</v>
      </c>
      <c r="C73" t="s">
        <v>502</v>
      </c>
      <c r="D73" t="s">
        <v>256</v>
      </c>
      <c r="E73" t="s">
        <v>53</v>
      </c>
      <c r="F73" t="s">
        <v>503</v>
      </c>
      <c r="I73" t="s">
        <v>504</v>
      </c>
      <c r="J73" t="s">
        <v>53</v>
      </c>
      <c r="K73" t="s">
        <v>321</v>
      </c>
      <c r="M73" t="s">
        <v>502</v>
      </c>
      <c r="N73" t="s">
        <v>53</v>
      </c>
    </row>
    <row r="74" spans="1:14">
      <c r="A74" t="s">
        <v>54</v>
      </c>
      <c r="B74" t="s">
        <v>232</v>
      </c>
      <c r="C74" t="s">
        <v>505</v>
      </c>
      <c r="D74" t="s">
        <v>256</v>
      </c>
      <c r="E74" t="s">
        <v>54</v>
      </c>
      <c r="F74" t="s">
        <v>506</v>
      </c>
      <c r="G74" t="s">
        <v>507</v>
      </c>
      <c r="I74" t="s">
        <v>508</v>
      </c>
      <c r="J74" t="s">
        <v>54</v>
      </c>
      <c r="K74" t="s">
        <v>321</v>
      </c>
      <c r="M74" t="s">
        <v>505</v>
      </c>
      <c r="N74" t="s">
        <v>54</v>
      </c>
    </row>
    <row r="75" spans="1:14">
      <c r="A75" t="s">
        <v>58</v>
      </c>
      <c r="B75" t="s">
        <v>232</v>
      </c>
      <c r="C75" t="s">
        <v>509</v>
      </c>
      <c r="D75" t="s">
        <v>256</v>
      </c>
      <c r="E75" t="s">
        <v>58</v>
      </c>
      <c r="F75" t="s">
        <v>510</v>
      </c>
      <c r="G75" t="s">
        <v>55</v>
      </c>
      <c r="I75" t="s">
        <v>511</v>
      </c>
      <c r="J75" t="s">
        <v>58</v>
      </c>
      <c r="K75" t="s">
        <v>321</v>
      </c>
      <c r="M75" t="s">
        <v>509</v>
      </c>
      <c r="N75" t="s">
        <v>58</v>
      </c>
    </row>
    <row r="76" spans="1:14">
      <c r="A76" t="s">
        <v>56</v>
      </c>
      <c r="B76" t="s">
        <v>232</v>
      </c>
      <c r="C76" t="s">
        <v>512</v>
      </c>
      <c r="D76" t="s">
        <v>277</v>
      </c>
      <c r="E76" t="s">
        <v>56</v>
      </c>
      <c r="F76" t="s">
        <v>513</v>
      </c>
      <c r="G76" t="s">
        <v>514</v>
      </c>
      <c r="H76" t="s">
        <v>249</v>
      </c>
      <c r="I76" t="s">
        <v>515</v>
      </c>
      <c r="J76" t="s">
        <v>56</v>
      </c>
      <c r="K76" t="s">
        <v>251</v>
      </c>
      <c r="L76">
        <v>1</v>
      </c>
      <c r="M76" t="s">
        <v>512</v>
      </c>
      <c r="N76" t="s">
        <v>56</v>
      </c>
    </row>
    <row r="77" spans="1:14">
      <c r="A77" t="s">
        <v>57</v>
      </c>
      <c r="B77" t="s">
        <v>232</v>
      </c>
      <c r="C77" t="s">
        <v>516</v>
      </c>
      <c r="D77" t="s">
        <v>283</v>
      </c>
      <c r="E77" t="s">
        <v>57</v>
      </c>
      <c r="F77" t="s">
        <v>517</v>
      </c>
      <c r="H77" t="s">
        <v>259</v>
      </c>
      <c r="I77" t="s">
        <v>518</v>
      </c>
      <c r="J77" t="s">
        <v>57</v>
      </c>
      <c r="K77" t="s">
        <v>251</v>
      </c>
      <c r="L77">
        <v>1</v>
      </c>
      <c r="M77" t="s">
        <v>516</v>
      </c>
      <c r="N77" t="s">
        <v>57</v>
      </c>
    </row>
    <row r="78" spans="1:14">
      <c r="A78" t="s">
        <v>59</v>
      </c>
      <c r="B78" t="s">
        <v>232</v>
      </c>
      <c r="C78" t="s">
        <v>519</v>
      </c>
      <c r="D78" t="s">
        <v>283</v>
      </c>
      <c r="E78" t="s">
        <v>59</v>
      </c>
      <c r="F78" t="s">
        <v>520</v>
      </c>
      <c r="G78" t="s">
        <v>89</v>
      </c>
      <c r="H78" t="s">
        <v>259</v>
      </c>
      <c r="I78" t="s">
        <v>521</v>
      </c>
      <c r="J78" t="s">
        <v>59</v>
      </c>
      <c r="K78" t="s">
        <v>251</v>
      </c>
      <c r="L78">
        <v>1</v>
      </c>
      <c r="M78" t="s">
        <v>519</v>
      </c>
      <c r="N78" t="s">
        <v>59</v>
      </c>
    </row>
    <row r="79" spans="1:14">
      <c r="A79" t="s">
        <v>216</v>
      </c>
      <c r="B79" t="s">
        <v>232</v>
      </c>
      <c r="C79" t="s">
        <v>522</v>
      </c>
      <c r="D79" t="s">
        <v>277</v>
      </c>
      <c r="E79" t="s">
        <v>216</v>
      </c>
      <c r="F79" t="s">
        <v>523</v>
      </c>
      <c r="G79" t="s">
        <v>524</v>
      </c>
      <c r="H79" t="s">
        <v>249</v>
      </c>
      <c r="I79" t="s">
        <v>525</v>
      </c>
      <c r="J79" t="s">
        <v>216</v>
      </c>
      <c r="K79" t="s">
        <v>251</v>
      </c>
      <c r="L79">
        <v>1</v>
      </c>
      <c r="M79" t="s">
        <v>526</v>
      </c>
      <c r="N79" t="s">
        <v>216</v>
      </c>
    </row>
    <row r="80" spans="1:14">
      <c r="A80" t="s">
        <v>527</v>
      </c>
      <c r="B80" t="s">
        <v>238</v>
      </c>
      <c r="C80" t="s">
        <v>528</v>
      </c>
      <c r="I80" t="s">
        <v>527</v>
      </c>
      <c r="J80">
        <v>9</v>
      </c>
      <c r="K80" t="s">
        <v>240</v>
      </c>
      <c r="M80" t="s">
        <v>528</v>
      </c>
      <c r="N80" t="s">
        <v>527</v>
      </c>
    </row>
    <row r="81" spans="1:14">
      <c r="A81" t="s">
        <v>61</v>
      </c>
      <c r="B81" t="s">
        <v>232</v>
      </c>
      <c r="C81" t="s">
        <v>529</v>
      </c>
      <c r="D81" t="s">
        <v>299</v>
      </c>
      <c r="E81" t="s">
        <v>61</v>
      </c>
      <c r="F81" t="s">
        <v>530</v>
      </c>
      <c r="G81" t="s">
        <v>531</v>
      </c>
      <c r="H81" t="s">
        <v>259</v>
      </c>
      <c r="I81" t="s">
        <v>532</v>
      </c>
      <c r="J81" t="s">
        <v>61</v>
      </c>
      <c r="K81" t="s">
        <v>251</v>
      </c>
      <c r="M81" t="s">
        <v>529</v>
      </c>
      <c r="N81" t="s">
        <v>61</v>
      </c>
    </row>
    <row r="82" spans="1:14">
      <c r="A82" t="s">
        <v>62</v>
      </c>
      <c r="B82" t="s">
        <v>232</v>
      </c>
      <c r="C82" t="s">
        <v>533</v>
      </c>
      <c r="D82" t="s">
        <v>262</v>
      </c>
      <c r="E82" t="s">
        <v>62</v>
      </c>
      <c r="F82" t="s">
        <v>534</v>
      </c>
      <c r="G82" t="s">
        <v>535</v>
      </c>
      <c r="H82" t="s">
        <v>306</v>
      </c>
      <c r="I82" t="s">
        <v>536</v>
      </c>
      <c r="J82" t="s">
        <v>62</v>
      </c>
      <c r="K82" t="s">
        <v>251</v>
      </c>
      <c r="L82">
        <v>1</v>
      </c>
      <c r="M82" t="s">
        <v>533</v>
      </c>
      <c r="N82" t="s">
        <v>62</v>
      </c>
    </row>
    <row r="83" spans="1:14">
      <c r="A83" t="s">
        <v>175</v>
      </c>
      <c r="B83" t="s">
        <v>232</v>
      </c>
      <c r="C83" t="s">
        <v>537</v>
      </c>
      <c r="D83" t="s">
        <v>283</v>
      </c>
      <c r="E83" t="s">
        <v>175</v>
      </c>
      <c r="F83" t="s">
        <v>538</v>
      </c>
      <c r="G83" t="s">
        <v>539</v>
      </c>
      <c r="H83" t="s">
        <v>306</v>
      </c>
      <c r="I83" t="s">
        <v>540</v>
      </c>
      <c r="J83" t="s">
        <v>175</v>
      </c>
      <c r="K83" t="s">
        <v>251</v>
      </c>
      <c r="L83">
        <v>1</v>
      </c>
      <c r="M83" t="s">
        <v>537</v>
      </c>
      <c r="N83" t="s">
        <v>175</v>
      </c>
    </row>
    <row r="84" spans="1:14">
      <c r="A84" t="s">
        <v>79</v>
      </c>
      <c r="B84" t="s">
        <v>232</v>
      </c>
      <c r="C84" t="s">
        <v>541</v>
      </c>
      <c r="D84" t="s">
        <v>277</v>
      </c>
      <c r="E84" t="s">
        <v>79</v>
      </c>
      <c r="F84" t="s">
        <v>542</v>
      </c>
      <c r="G84" t="s">
        <v>543</v>
      </c>
      <c r="H84" t="s">
        <v>249</v>
      </c>
      <c r="I84" t="s">
        <v>544</v>
      </c>
      <c r="J84" t="s">
        <v>79</v>
      </c>
      <c r="K84" t="s">
        <v>251</v>
      </c>
      <c r="L84">
        <v>1</v>
      </c>
      <c r="M84" t="s">
        <v>541</v>
      </c>
      <c r="N84" t="s">
        <v>79</v>
      </c>
    </row>
    <row r="85" spans="1:14">
      <c r="A85" t="s">
        <v>63</v>
      </c>
      <c r="B85" t="s">
        <v>232</v>
      </c>
      <c r="C85" t="s">
        <v>545</v>
      </c>
      <c r="D85" t="s">
        <v>277</v>
      </c>
      <c r="E85" t="s">
        <v>63</v>
      </c>
      <c r="F85" t="s">
        <v>546</v>
      </c>
      <c r="G85" t="s">
        <v>547</v>
      </c>
      <c r="H85" t="s">
        <v>249</v>
      </c>
      <c r="I85" t="s">
        <v>548</v>
      </c>
      <c r="J85" t="s">
        <v>63</v>
      </c>
      <c r="K85" t="s">
        <v>251</v>
      </c>
      <c r="M85" t="s">
        <v>545</v>
      </c>
      <c r="N85" t="s">
        <v>63</v>
      </c>
    </row>
    <row r="86" spans="1:14">
      <c r="A86" t="s">
        <v>65</v>
      </c>
      <c r="B86" t="s">
        <v>232</v>
      </c>
      <c r="C86" t="s">
        <v>549</v>
      </c>
      <c r="D86" t="s">
        <v>256</v>
      </c>
      <c r="E86" t="s">
        <v>65</v>
      </c>
      <c r="F86" t="s">
        <v>550</v>
      </c>
      <c r="G86" t="s">
        <v>551</v>
      </c>
      <c r="I86" t="s">
        <v>552</v>
      </c>
      <c r="J86" t="s">
        <v>65</v>
      </c>
      <c r="K86" t="s">
        <v>321</v>
      </c>
      <c r="M86" t="s">
        <v>549</v>
      </c>
      <c r="N86" t="s">
        <v>65</v>
      </c>
    </row>
    <row r="87" spans="1:14">
      <c r="A87" t="s">
        <v>66</v>
      </c>
      <c r="B87" t="s">
        <v>232</v>
      </c>
      <c r="C87" t="s">
        <v>553</v>
      </c>
      <c r="D87" t="s">
        <v>277</v>
      </c>
      <c r="E87" t="s">
        <v>66</v>
      </c>
      <c r="F87" t="s">
        <v>554</v>
      </c>
      <c r="G87" t="s">
        <v>555</v>
      </c>
      <c r="H87" t="s">
        <v>249</v>
      </c>
      <c r="I87" t="s">
        <v>556</v>
      </c>
      <c r="J87" t="s">
        <v>66</v>
      </c>
      <c r="K87" t="s">
        <v>251</v>
      </c>
      <c r="L87">
        <v>1</v>
      </c>
      <c r="M87" t="s">
        <v>553</v>
      </c>
      <c r="N87" t="s">
        <v>66</v>
      </c>
    </row>
    <row r="88" spans="1:14">
      <c r="A88" t="s">
        <v>256</v>
      </c>
      <c r="B88" t="s">
        <v>221</v>
      </c>
      <c r="C88" t="s">
        <v>557</v>
      </c>
      <c r="D88" t="s">
        <v>256</v>
      </c>
      <c r="I88" t="s">
        <v>558</v>
      </c>
      <c r="J88">
        <v>56</v>
      </c>
      <c r="K88" t="s">
        <v>221</v>
      </c>
      <c r="M88" t="s">
        <v>557</v>
      </c>
      <c r="N88" t="s">
        <v>256</v>
      </c>
    </row>
    <row r="89" spans="1:14">
      <c r="A89" t="s">
        <v>559</v>
      </c>
      <c r="B89" t="s">
        <v>238</v>
      </c>
      <c r="C89" t="s">
        <v>560</v>
      </c>
      <c r="D89" t="s">
        <v>256</v>
      </c>
      <c r="I89" t="s">
        <v>561</v>
      </c>
      <c r="J89" t="s">
        <v>559</v>
      </c>
      <c r="K89" t="s">
        <v>240</v>
      </c>
      <c r="M89" t="s">
        <v>560</v>
      </c>
      <c r="N89" t="s">
        <v>559</v>
      </c>
    </row>
    <row r="90" spans="1:14">
      <c r="A90" t="s">
        <v>562</v>
      </c>
      <c r="B90" t="s">
        <v>232</v>
      </c>
      <c r="C90" t="s">
        <v>563</v>
      </c>
      <c r="D90" t="s">
        <v>299</v>
      </c>
      <c r="E90" t="s">
        <v>562</v>
      </c>
      <c r="F90" t="s">
        <v>564</v>
      </c>
      <c r="I90" t="s">
        <v>565</v>
      </c>
      <c r="J90" t="s">
        <v>562</v>
      </c>
      <c r="M90" t="s">
        <v>566</v>
      </c>
      <c r="N90" t="s">
        <v>562</v>
      </c>
    </row>
    <row r="91" spans="1:14">
      <c r="A91" t="s">
        <v>423</v>
      </c>
      <c r="B91" t="s">
        <v>221</v>
      </c>
      <c r="C91" t="s">
        <v>567</v>
      </c>
      <c r="D91" t="s">
        <v>423</v>
      </c>
      <c r="I91" t="s">
        <v>568</v>
      </c>
      <c r="J91">
        <v>57</v>
      </c>
      <c r="K91" t="s">
        <v>221</v>
      </c>
      <c r="M91" t="s">
        <v>567</v>
      </c>
      <c r="N91" t="s">
        <v>423</v>
      </c>
    </row>
    <row r="92" spans="1:14">
      <c r="A92" t="s">
        <v>70</v>
      </c>
      <c r="B92" t="s">
        <v>232</v>
      </c>
      <c r="C92" t="s">
        <v>569</v>
      </c>
      <c r="D92" t="s">
        <v>256</v>
      </c>
      <c r="E92" t="s">
        <v>70</v>
      </c>
      <c r="F92" t="s">
        <v>570</v>
      </c>
      <c r="I92" t="s">
        <v>571</v>
      </c>
      <c r="J92" t="s">
        <v>70</v>
      </c>
      <c r="M92" t="s">
        <v>569</v>
      </c>
      <c r="N92" t="s">
        <v>70</v>
      </c>
    </row>
    <row r="93" spans="1:14">
      <c r="A93" t="s">
        <v>68</v>
      </c>
      <c r="B93" t="s">
        <v>232</v>
      </c>
      <c r="C93" t="s">
        <v>572</v>
      </c>
      <c r="D93" t="s">
        <v>234</v>
      </c>
      <c r="E93" t="s">
        <v>68</v>
      </c>
      <c r="F93" t="s">
        <v>573</v>
      </c>
      <c r="H93" t="s">
        <v>306</v>
      </c>
      <c r="I93" t="s">
        <v>574</v>
      </c>
      <c r="J93" t="s">
        <v>68</v>
      </c>
      <c r="K93" t="s">
        <v>251</v>
      </c>
      <c r="L93">
        <v>1</v>
      </c>
      <c r="M93" t="s">
        <v>572</v>
      </c>
      <c r="N93" t="s">
        <v>68</v>
      </c>
    </row>
    <row r="94" spans="1:14">
      <c r="A94" t="s">
        <v>67</v>
      </c>
      <c r="B94" t="s">
        <v>232</v>
      </c>
      <c r="C94" t="s">
        <v>575</v>
      </c>
      <c r="D94" t="s">
        <v>256</v>
      </c>
      <c r="E94" t="s">
        <v>67</v>
      </c>
      <c r="F94" t="s">
        <v>576</v>
      </c>
      <c r="G94" t="s">
        <v>577</v>
      </c>
      <c r="I94" t="s">
        <v>578</v>
      </c>
      <c r="J94" t="s">
        <v>67</v>
      </c>
      <c r="K94" t="s">
        <v>321</v>
      </c>
      <c r="M94" t="s">
        <v>575</v>
      </c>
      <c r="N94" t="s">
        <v>67</v>
      </c>
    </row>
    <row r="95" spans="1:14">
      <c r="A95" t="s">
        <v>69</v>
      </c>
      <c r="B95" t="s">
        <v>232</v>
      </c>
      <c r="C95" t="s">
        <v>579</v>
      </c>
      <c r="D95" t="s">
        <v>256</v>
      </c>
      <c r="E95" t="s">
        <v>69</v>
      </c>
      <c r="F95" t="s">
        <v>580</v>
      </c>
      <c r="G95" t="s">
        <v>581</v>
      </c>
      <c r="I95" t="s">
        <v>582</v>
      </c>
      <c r="J95" t="s">
        <v>69</v>
      </c>
      <c r="K95" t="s">
        <v>321</v>
      </c>
      <c r="M95" t="s">
        <v>579</v>
      </c>
      <c r="N95" t="s">
        <v>69</v>
      </c>
    </row>
    <row r="96" spans="1:14">
      <c r="A96" t="s">
        <v>583</v>
      </c>
      <c r="B96" t="s">
        <v>232</v>
      </c>
      <c r="C96" t="s">
        <v>584</v>
      </c>
      <c r="D96" t="s">
        <v>299</v>
      </c>
      <c r="E96" t="s">
        <v>583</v>
      </c>
      <c r="F96" t="s">
        <v>585</v>
      </c>
      <c r="G96" t="s">
        <v>586</v>
      </c>
      <c r="I96" t="s">
        <v>587</v>
      </c>
      <c r="J96" t="s">
        <v>583</v>
      </c>
      <c r="M96" t="s">
        <v>584</v>
      </c>
      <c r="N96" t="s">
        <v>583</v>
      </c>
    </row>
    <row r="97" spans="1:14">
      <c r="A97" t="s">
        <v>164</v>
      </c>
      <c r="B97" t="s">
        <v>232</v>
      </c>
      <c r="C97" t="s">
        <v>588</v>
      </c>
      <c r="D97" t="s">
        <v>234</v>
      </c>
      <c r="E97" t="s">
        <v>164</v>
      </c>
      <c r="F97" t="s">
        <v>589</v>
      </c>
      <c r="I97" t="s">
        <v>590</v>
      </c>
      <c r="J97" t="s">
        <v>164</v>
      </c>
      <c r="M97" t="s">
        <v>588</v>
      </c>
      <c r="N97" t="s">
        <v>164</v>
      </c>
    </row>
    <row r="98" spans="1:14">
      <c r="A98" t="s">
        <v>591</v>
      </c>
      <c r="B98" t="s">
        <v>232</v>
      </c>
      <c r="C98" t="s">
        <v>592</v>
      </c>
      <c r="D98" t="s">
        <v>288</v>
      </c>
      <c r="E98" t="s">
        <v>591</v>
      </c>
      <c r="F98" t="s">
        <v>593</v>
      </c>
      <c r="I98" t="s">
        <v>594</v>
      </c>
      <c r="J98" t="s">
        <v>591</v>
      </c>
      <c r="M98" t="s">
        <v>592</v>
      </c>
      <c r="N98" t="s">
        <v>591</v>
      </c>
    </row>
    <row r="99" spans="1:14">
      <c r="A99" t="s">
        <v>72</v>
      </c>
      <c r="B99" t="s">
        <v>232</v>
      </c>
      <c r="C99" t="s">
        <v>595</v>
      </c>
      <c r="D99" t="s">
        <v>277</v>
      </c>
      <c r="E99" t="s">
        <v>72</v>
      </c>
      <c r="F99" t="s">
        <v>596</v>
      </c>
      <c r="G99" t="s">
        <v>597</v>
      </c>
      <c r="H99" t="s">
        <v>259</v>
      </c>
      <c r="I99" t="s">
        <v>598</v>
      </c>
      <c r="J99" t="s">
        <v>72</v>
      </c>
      <c r="K99" t="s">
        <v>251</v>
      </c>
      <c r="L99">
        <v>1</v>
      </c>
      <c r="M99" t="s">
        <v>595</v>
      </c>
      <c r="N99" t="s">
        <v>72</v>
      </c>
    </row>
    <row r="100" spans="1:14">
      <c r="A100" t="s">
        <v>77</v>
      </c>
      <c r="B100" t="s">
        <v>232</v>
      </c>
      <c r="C100" t="s">
        <v>599</v>
      </c>
      <c r="D100" t="s">
        <v>277</v>
      </c>
      <c r="E100" t="s">
        <v>77</v>
      </c>
      <c r="F100" t="s">
        <v>600</v>
      </c>
      <c r="G100" t="s">
        <v>171</v>
      </c>
      <c r="H100" t="s">
        <v>249</v>
      </c>
      <c r="I100" t="s">
        <v>601</v>
      </c>
      <c r="J100" t="s">
        <v>77</v>
      </c>
      <c r="K100" t="s">
        <v>251</v>
      </c>
      <c r="L100">
        <v>1</v>
      </c>
      <c r="M100" t="s">
        <v>599</v>
      </c>
      <c r="N100" t="s">
        <v>77</v>
      </c>
    </row>
    <row r="101" spans="1:14">
      <c r="A101" t="s">
        <v>602</v>
      </c>
      <c r="B101" t="s">
        <v>238</v>
      </c>
      <c r="C101" t="s">
        <v>603</v>
      </c>
      <c r="I101" t="s">
        <v>602</v>
      </c>
      <c r="J101">
        <v>10</v>
      </c>
      <c r="K101" t="s">
        <v>240</v>
      </c>
      <c r="M101" t="s">
        <v>603</v>
      </c>
      <c r="N101" t="s">
        <v>602</v>
      </c>
    </row>
    <row r="102" spans="1:14">
      <c r="A102" t="s">
        <v>604</v>
      </c>
      <c r="B102" t="s">
        <v>238</v>
      </c>
      <c r="C102" t="s">
        <v>605</v>
      </c>
      <c r="I102" t="s">
        <v>604</v>
      </c>
      <c r="J102">
        <v>11</v>
      </c>
      <c r="K102" t="s">
        <v>240</v>
      </c>
      <c r="M102" t="s">
        <v>605</v>
      </c>
      <c r="N102" t="s">
        <v>604</v>
      </c>
    </row>
    <row r="103" spans="1:14">
      <c r="A103" t="s">
        <v>74</v>
      </c>
      <c r="B103" t="s">
        <v>232</v>
      </c>
      <c r="C103" t="s">
        <v>606</v>
      </c>
      <c r="D103" t="s">
        <v>246</v>
      </c>
      <c r="E103" t="s">
        <v>74</v>
      </c>
      <c r="F103" t="s">
        <v>607</v>
      </c>
      <c r="G103" t="s">
        <v>608</v>
      </c>
      <c r="H103" t="s">
        <v>306</v>
      </c>
      <c r="I103" t="s">
        <v>609</v>
      </c>
      <c r="J103" t="s">
        <v>74</v>
      </c>
      <c r="K103" t="s">
        <v>251</v>
      </c>
      <c r="L103">
        <v>1</v>
      </c>
      <c r="M103" t="s">
        <v>606</v>
      </c>
      <c r="N103" t="s">
        <v>74</v>
      </c>
    </row>
    <row r="104" spans="1:14">
      <c r="A104" t="s">
        <v>55</v>
      </c>
      <c r="B104" t="s">
        <v>232</v>
      </c>
      <c r="C104" t="s">
        <v>610</v>
      </c>
      <c r="D104" t="s">
        <v>256</v>
      </c>
      <c r="E104" t="s">
        <v>55</v>
      </c>
      <c r="F104" t="s">
        <v>611</v>
      </c>
      <c r="G104" t="s">
        <v>612</v>
      </c>
      <c r="I104" t="s">
        <v>613</v>
      </c>
      <c r="J104" t="s">
        <v>55</v>
      </c>
      <c r="K104" t="s">
        <v>321</v>
      </c>
      <c r="M104" t="s">
        <v>610</v>
      </c>
      <c r="N104" t="s">
        <v>55</v>
      </c>
    </row>
    <row r="105" spans="1:14">
      <c r="A105" t="s">
        <v>75</v>
      </c>
      <c r="B105" t="s">
        <v>232</v>
      </c>
      <c r="C105" t="s">
        <v>614</v>
      </c>
      <c r="D105" t="s">
        <v>277</v>
      </c>
      <c r="E105" t="s">
        <v>75</v>
      </c>
      <c r="F105" t="s">
        <v>615</v>
      </c>
      <c r="G105" t="s">
        <v>616</v>
      </c>
      <c r="H105" t="s">
        <v>306</v>
      </c>
      <c r="I105" t="s">
        <v>617</v>
      </c>
      <c r="J105" t="s">
        <v>75</v>
      </c>
      <c r="K105" t="s">
        <v>251</v>
      </c>
      <c r="L105">
        <v>1</v>
      </c>
      <c r="M105" t="s">
        <v>614</v>
      </c>
      <c r="N105" t="s">
        <v>75</v>
      </c>
    </row>
    <row r="106" spans="1:14">
      <c r="A106" t="s">
        <v>618</v>
      </c>
      <c r="B106" t="s">
        <v>232</v>
      </c>
      <c r="C106" t="s">
        <v>619</v>
      </c>
      <c r="D106" t="s">
        <v>256</v>
      </c>
      <c r="E106" t="s">
        <v>618</v>
      </c>
      <c r="F106" t="s">
        <v>620</v>
      </c>
      <c r="G106" t="s">
        <v>64</v>
      </c>
      <c r="I106" t="s">
        <v>621</v>
      </c>
      <c r="J106" t="s">
        <v>618</v>
      </c>
      <c r="M106" t="s">
        <v>619</v>
      </c>
      <c r="N106" t="s">
        <v>618</v>
      </c>
    </row>
    <row r="107" spans="1:14">
      <c r="A107" t="s">
        <v>622</v>
      </c>
      <c r="B107" t="s">
        <v>238</v>
      </c>
      <c r="C107" t="s">
        <v>623</v>
      </c>
      <c r="I107" t="s">
        <v>622</v>
      </c>
      <c r="J107">
        <v>12</v>
      </c>
      <c r="K107" t="s">
        <v>240</v>
      </c>
      <c r="M107" t="s">
        <v>623</v>
      </c>
      <c r="N107" t="s">
        <v>622</v>
      </c>
    </row>
    <row r="108" spans="1:14">
      <c r="A108" t="s">
        <v>80</v>
      </c>
      <c r="B108" t="s">
        <v>232</v>
      </c>
      <c r="C108" t="s">
        <v>624</v>
      </c>
      <c r="D108" t="s">
        <v>256</v>
      </c>
      <c r="E108" t="s">
        <v>80</v>
      </c>
      <c r="F108" t="s">
        <v>625</v>
      </c>
      <c r="G108" t="s">
        <v>626</v>
      </c>
      <c r="I108" t="s">
        <v>627</v>
      </c>
      <c r="J108" t="s">
        <v>80</v>
      </c>
      <c r="K108" t="s">
        <v>321</v>
      </c>
      <c r="M108" t="s">
        <v>624</v>
      </c>
      <c r="N108" t="s">
        <v>80</v>
      </c>
    </row>
    <row r="109" spans="1:14">
      <c r="A109" t="s">
        <v>82</v>
      </c>
      <c r="B109" t="s">
        <v>232</v>
      </c>
      <c r="C109" t="s">
        <v>628</v>
      </c>
      <c r="D109" t="s">
        <v>283</v>
      </c>
      <c r="E109" t="s">
        <v>82</v>
      </c>
      <c r="F109" t="s">
        <v>629</v>
      </c>
      <c r="I109" t="s">
        <v>630</v>
      </c>
      <c r="J109" t="s">
        <v>82</v>
      </c>
      <c r="M109" t="s">
        <v>628</v>
      </c>
      <c r="N109" t="s">
        <v>82</v>
      </c>
    </row>
    <row r="110" spans="1:14">
      <c r="A110" t="s">
        <v>81</v>
      </c>
      <c r="B110" t="s">
        <v>232</v>
      </c>
      <c r="C110" t="s">
        <v>631</v>
      </c>
      <c r="D110" t="s">
        <v>283</v>
      </c>
      <c r="E110" t="s">
        <v>81</v>
      </c>
      <c r="F110" t="s">
        <v>632</v>
      </c>
      <c r="H110" t="s">
        <v>259</v>
      </c>
      <c r="I110" t="s">
        <v>633</v>
      </c>
      <c r="J110" t="s">
        <v>81</v>
      </c>
      <c r="K110" t="s">
        <v>251</v>
      </c>
      <c r="L110">
        <v>1</v>
      </c>
      <c r="M110" t="s">
        <v>631</v>
      </c>
      <c r="N110" t="s">
        <v>81</v>
      </c>
    </row>
    <row r="111" spans="1:14">
      <c r="A111" t="s">
        <v>634</v>
      </c>
      <c r="B111" t="s">
        <v>232</v>
      </c>
      <c r="C111" t="s">
        <v>635</v>
      </c>
      <c r="D111" t="s">
        <v>283</v>
      </c>
      <c r="E111" t="s">
        <v>634</v>
      </c>
      <c r="F111" t="s">
        <v>636</v>
      </c>
      <c r="I111" t="s">
        <v>637</v>
      </c>
      <c r="J111" t="s">
        <v>634</v>
      </c>
      <c r="M111" t="s">
        <v>635</v>
      </c>
      <c r="N111" t="s">
        <v>634</v>
      </c>
    </row>
    <row r="112" spans="1:14">
      <c r="A112" t="s">
        <v>84</v>
      </c>
      <c r="B112" t="s">
        <v>232</v>
      </c>
      <c r="C112" t="s">
        <v>638</v>
      </c>
      <c r="D112" t="s">
        <v>234</v>
      </c>
      <c r="E112" t="s">
        <v>84</v>
      </c>
      <c r="F112" t="s">
        <v>639</v>
      </c>
      <c r="I112" t="s">
        <v>640</v>
      </c>
      <c r="J112" t="s">
        <v>84</v>
      </c>
      <c r="M112" t="s">
        <v>638</v>
      </c>
      <c r="N112" t="s">
        <v>84</v>
      </c>
    </row>
    <row r="113" spans="1:14">
      <c r="A113" t="s">
        <v>83</v>
      </c>
      <c r="B113" t="s">
        <v>232</v>
      </c>
      <c r="C113" t="s">
        <v>641</v>
      </c>
      <c r="D113" t="s">
        <v>283</v>
      </c>
      <c r="E113" t="s">
        <v>83</v>
      </c>
      <c r="F113" t="s">
        <v>642</v>
      </c>
      <c r="G113" t="s">
        <v>643</v>
      </c>
      <c r="H113" t="s">
        <v>306</v>
      </c>
      <c r="I113" t="s">
        <v>644</v>
      </c>
      <c r="J113" t="s">
        <v>83</v>
      </c>
      <c r="K113" t="s">
        <v>251</v>
      </c>
      <c r="L113">
        <v>1</v>
      </c>
      <c r="M113" t="s">
        <v>641</v>
      </c>
      <c r="N113" t="s">
        <v>83</v>
      </c>
    </row>
    <row r="114" spans="1:14">
      <c r="A114" t="s">
        <v>645</v>
      </c>
      <c r="B114" t="s">
        <v>232</v>
      </c>
      <c r="C114" t="s">
        <v>646</v>
      </c>
      <c r="D114" t="s">
        <v>256</v>
      </c>
      <c r="E114" t="s">
        <v>645</v>
      </c>
      <c r="F114" t="s">
        <v>647</v>
      </c>
      <c r="I114" t="s">
        <v>648</v>
      </c>
      <c r="J114" t="s">
        <v>645</v>
      </c>
      <c r="M114" t="s">
        <v>646</v>
      </c>
      <c r="N114" t="s">
        <v>645</v>
      </c>
    </row>
    <row r="115" spans="1:14">
      <c r="A115" t="s">
        <v>76</v>
      </c>
      <c r="B115" t="s">
        <v>232</v>
      </c>
      <c r="C115" t="s">
        <v>649</v>
      </c>
      <c r="D115" t="s">
        <v>277</v>
      </c>
      <c r="E115" t="s">
        <v>76</v>
      </c>
      <c r="F115" t="s">
        <v>650</v>
      </c>
      <c r="G115" t="s">
        <v>651</v>
      </c>
      <c r="H115" t="s">
        <v>249</v>
      </c>
      <c r="I115" t="s">
        <v>652</v>
      </c>
      <c r="J115" t="s">
        <v>76</v>
      </c>
      <c r="K115" t="s">
        <v>251</v>
      </c>
      <c r="L115">
        <v>1</v>
      </c>
      <c r="M115" t="s">
        <v>649</v>
      </c>
      <c r="N115" t="s">
        <v>76</v>
      </c>
    </row>
    <row r="116" spans="1:14">
      <c r="A116" t="s">
        <v>78</v>
      </c>
      <c r="B116" t="s">
        <v>232</v>
      </c>
      <c r="C116" t="s">
        <v>653</v>
      </c>
      <c r="D116" t="s">
        <v>277</v>
      </c>
      <c r="E116" t="s">
        <v>78</v>
      </c>
      <c r="F116" t="s">
        <v>654</v>
      </c>
      <c r="G116" t="s">
        <v>655</v>
      </c>
      <c r="H116" t="s">
        <v>249</v>
      </c>
      <c r="I116" t="s">
        <v>656</v>
      </c>
      <c r="J116" t="s">
        <v>78</v>
      </c>
      <c r="K116" t="s">
        <v>251</v>
      </c>
      <c r="L116">
        <v>1</v>
      </c>
      <c r="M116" t="s">
        <v>653</v>
      </c>
      <c r="N116" t="s">
        <v>78</v>
      </c>
    </row>
    <row r="117" spans="1:14">
      <c r="A117" t="s">
        <v>85</v>
      </c>
      <c r="B117" t="s">
        <v>232</v>
      </c>
      <c r="C117" t="s">
        <v>657</v>
      </c>
      <c r="D117" t="s">
        <v>299</v>
      </c>
      <c r="E117" t="s">
        <v>85</v>
      </c>
      <c r="F117" t="s">
        <v>658</v>
      </c>
      <c r="G117" t="s">
        <v>659</v>
      </c>
      <c r="H117" t="s">
        <v>306</v>
      </c>
      <c r="I117" t="s">
        <v>660</v>
      </c>
      <c r="J117" t="s">
        <v>85</v>
      </c>
      <c r="K117" t="s">
        <v>251</v>
      </c>
      <c r="L117">
        <v>1</v>
      </c>
      <c r="M117" t="s">
        <v>657</v>
      </c>
      <c r="N117" t="s">
        <v>85</v>
      </c>
    </row>
    <row r="118" spans="1:14">
      <c r="A118" t="s">
        <v>89</v>
      </c>
      <c r="B118" t="s">
        <v>232</v>
      </c>
      <c r="C118" t="s">
        <v>661</v>
      </c>
      <c r="D118" t="s">
        <v>283</v>
      </c>
      <c r="E118" t="s">
        <v>89</v>
      </c>
      <c r="F118" t="s">
        <v>662</v>
      </c>
      <c r="G118" t="s">
        <v>59</v>
      </c>
      <c r="H118" t="s">
        <v>249</v>
      </c>
      <c r="I118" t="s">
        <v>663</v>
      </c>
      <c r="J118" t="s">
        <v>89</v>
      </c>
      <c r="K118" t="s">
        <v>251</v>
      </c>
      <c r="L118">
        <v>1</v>
      </c>
      <c r="M118" t="s">
        <v>661</v>
      </c>
      <c r="N118" t="s">
        <v>89</v>
      </c>
    </row>
    <row r="119" spans="1:14">
      <c r="A119" t="s">
        <v>664</v>
      </c>
      <c r="B119" t="s">
        <v>232</v>
      </c>
      <c r="C119" t="s">
        <v>665</v>
      </c>
      <c r="D119" t="s">
        <v>288</v>
      </c>
      <c r="E119" t="s">
        <v>664</v>
      </c>
      <c r="F119" t="s">
        <v>666</v>
      </c>
      <c r="I119" t="s">
        <v>667</v>
      </c>
      <c r="J119" t="s">
        <v>664</v>
      </c>
      <c r="M119" t="s">
        <v>665</v>
      </c>
      <c r="N119" t="s">
        <v>664</v>
      </c>
    </row>
    <row r="120" spans="1:14">
      <c r="A120" t="s">
        <v>668</v>
      </c>
      <c r="B120" t="s">
        <v>232</v>
      </c>
      <c r="C120" t="s">
        <v>669</v>
      </c>
      <c r="D120" t="s">
        <v>256</v>
      </c>
      <c r="E120" t="s">
        <v>668</v>
      </c>
      <c r="F120" t="s">
        <v>670</v>
      </c>
      <c r="G120" t="s">
        <v>98</v>
      </c>
      <c r="I120" t="s">
        <v>671</v>
      </c>
      <c r="J120" t="s">
        <v>668</v>
      </c>
      <c r="M120" t="s">
        <v>669</v>
      </c>
      <c r="N120" t="s">
        <v>668</v>
      </c>
    </row>
    <row r="121" spans="1:14">
      <c r="A121" t="s">
        <v>87</v>
      </c>
      <c r="B121" t="s">
        <v>232</v>
      </c>
      <c r="C121" t="s">
        <v>672</v>
      </c>
      <c r="D121" t="s">
        <v>283</v>
      </c>
      <c r="E121" t="s">
        <v>87</v>
      </c>
      <c r="F121" t="s">
        <v>673</v>
      </c>
      <c r="G121" t="s">
        <v>674</v>
      </c>
      <c r="H121" t="s">
        <v>306</v>
      </c>
      <c r="I121" t="s">
        <v>675</v>
      </c>
      <c r="J121" t="s">
        <v>87</v>
      </c>
      <c r="K121" t="s">
        <v>251</v>
      </c>
      <c r="L121">
        <v>1</v>
      </c>
      <c r="M121" t="s">
        <v>672</v>
      </c>
      <c r="N121" t="s">
        <v>87</v>
      </c>
    </row>
    <row r="122" spans="1:14">
      <c r="A122" t="s">
        <v>86</v>
      </c>
      <c r="B122" t="s">
        <v>232</v>
      </c>
      <c r="C122" t="s">
        <v>676</v>
      </c>
      <c r="D122" t="s">
        <v>246</v>
      </c>
      <c r="E122" t="s">
        <v>86</v>
      </c>
      <c r="F122" t="s">
        <v>677</v>
      </c>
      <c r="I122" t="s">
        <v>678</v>
      </c>
      <c r="J122" t="s">
        <v>86</v>
      </c>
      <c r="M122" t="s">
        <v>676</v>
      </c>
      <c r="N122" t="s">
        <v>86</v>
      </c>
    </row>
    <row r="123" spans="1:14">
      <c r="A123" t="s">
        <v>90</v>
      </c>
      <c r="B123" t="s">
        <v>232</v>
      </c>
      <c r="C123" t="s">
        <v>679</v>
      </c>
      <c r="D123" t="s">
        <v>256</v>
      </c>
      <c r="E123" t="s">
        <v>90</v>
      </c>
      <c r="F123" t="s">
        <v>680</v>
      </c>
      <c r="G123" t="s">
        <v>681</v>
      </c>
      <c r="I123" t="s">
        <v>682</v>
      </c>
      <c r="J123" t="s">
        <v>90</v>
      </c>
      <c r="K123" t="s">
        <v>321</v>
      </c>
      <c r="M123" t="s">
        <v>679</v>
      </c>
      <c r="N123" t="s">
        <v>90</v>
      </c>
    </row>
    <row r="124" spans="1:14">
      <c r="A124" t="s">
        <v>683</v>
      </c>
      <c r="B124" t="s">
        <v>238</v>
      </c>
      <c r="C124" t="s">
        <v>684</v>
      </c>
      <c r="I124" t="s">
        <v>683</v>
      </c>
      <c r="J124">
        <v>13</v>
      </c>
      <c r="K124" t="s">
        <v>240</v>
      </c>
      <c r="M124" t="s">
        <v>684</v>
      </c>
      <c r="N124" t="s">
        <v>683</v>
      </c>
    </row>
    <row r="125" spans="1:14">
      <c r="A125" t="s">
        <v>685</v>
      </c>
      <c r="B125" t="s">
        <v>238</v>
      </c>
      <c r="C125" t="s">
        <v>686</v>
      </c>
      <c r="I125" t="s">
        <v>685</v>
      </c>
      <c r="J125">
        <v>14</v>
      </c>
      <c r="K125" t="s">
        <v>240</v>
      </c>
      <c r="M125" t="s">
        <v>686</v>
      </c>
      <c r="N125" t="s">
        <v>685</v>
      </c>
    </row>
    <row r="126" spans="1:14">
      <c r="A126" t="s">
        <v>96</v>
      </c>
      <c r="B126" t="s">
        <v>232</v>
      </c>
      <c r="C126" t="s">
        <v>687</v>
      </c>
      <c r="D126" t="s">
        <v>256</v>
      </c>
      <c r="E126" t="s">
        <v>96</v>
      </c>
      <c r="F126" t="s">
        <v>688</v>
      </c>
      <c r="I126" t="s">
        <v>689</v>
      </c>
      <c r="J126" t="s">
        <v>96</v>
      </c>
      <c r="K126" t="s">
        <v>321</v>
      </c>
      <c r="M126" t="s">
        <v>687</v>
      </c>
      <c r="N126" t="s">
        <v>96</v>
      </c>
    </row>
    <row r="127" spans="1:14">
      <c r="A127" t="s">
        <v>690</v>
      </c>
      <c r="B127" t="s">
        <v>238</v>
      </c>
      <c r="C127" t="s">
        <v>691</v>
      </c>
      <c r="I127" t="s">
        <v>690</v>
      </c>
      <c r="J127">
        <v>15</v>
      </c>
      <c r="K127" t="s">
        <v>240</v>
      </c>
      <c r="M127" t="s">
        <v>691</v>
      </c>
      <c r="N127" t="s">
        <v>690</v>
      </c>
    </row>
    <row r="128" spans="1:14">
      <c r="A128" t="s">
        <v>692</v>
      </c>
      <c r="B128" t="s">
        <v>238</v>
      </c>
      <c r="C128" t="s">
        <v>693</v>
      </c>
      <c r="I128" t="s">
        <v>692</v>
      </c>
      <c r="J128">
        <v>16</v>
      </c>
      <c r="K128" t="s">
        <v>240</v>
      </c>
      <c r="M128" t="s">
        <v>693</v>
      </c>
      <c r="N128" t="s">
        <v>692</v>
      </c>
    </row>
    <row r="129" spans="1:14">
      <c r="A129" t="s">
        <v>694</v>
      </c>
      <c r="B129" t="s">
        <v>238</v>
      </c>
      <c r="C129" t="s">
        <v>695</v>
      </c>
      <c r="I129" t="s">
        <v>696</v>
      </c>
      <c r="J129">
        <v>17</v>
      </c>
      <c r="K129" t="s">
        <v>240</v>
      </c>
      <c r="M129" t="s">
        <v>695</v>
      </c>
      <c r="N129" t="s">
        <v>694</v>
      </c>
    </row>
    <row r="130" spans="1:14">
      <c r="A130" t="s">
        <v>697</v>
      </c>
      <c r="B130" t="s">
        <v>238</v>
      </c>
      <c r="C130" t="s">
        <v>698</v>
      </c>
      <c r="I130" t="s">
        <v>697</v>
      </c>
      <c r="J130">
        <v>18</v>
      </c>
      <c r="K130" t="s">
        <v>240</v>
      </c>
      <c r="M130" t="s">
        <v>698</v>
      </c>
      <c r="N130" t="s">
        <v>697</v>
      </c>
    </row>
    <row r="131" spans="1:14">
      <c r="A131" t="s">
        <v>699</v>
      </c>
      <c r="B131" t="s">
        <v>238</v>
      </c>
      <c r="C131" t="s">
        <v>700</v>
      </c>
      <c r="I131" t="s">
        <v>699</v>
      </c>
      <c r="J131">
        <v>19</v>
      </c>
      <c r="K131" t="s">
        <v>240</v>
      </c>
      <c r="M131" t="s">
        <v>700</v>
      </c>
      <c r="N131" t="s">
        <v>699</v>
      </c>
    </row>
    <row r="132" spans="1:14">
      <c r="A132" t="s">
        <v>701</v>
      </c>
      <c r="B132" t="s">
        <v>238</v>
      </c>
      <c r="C132" t="s">
        <v>702</v>
      </c>
      <c r="I132" t="s">
        <v>701</v>
      </c>
      <c r="J132">
        <v>20</v>
      </c>
      <c r="K132" t="s">
        <v>240</v>
      </c>
      <c r="M132" t="s">
        <v>702</v>
      </c>
      <c r="N132" t="s">
        <v>701</v>
      </c>
    </row>
    <row r="133" spans="1:14">
      <c r="A133" t="s">
        <v>703</v>
      </c>
      <c r="B133" t="s">
        <v>238</v>
      </c>
      <c r="C133" t="s">
        <v>704</v>
      </c>
      <c r="I133" t="s">
        <v>705</v>
      </c>
      <c r="J133">
        <v>21</v>
      </c>
      <c r="K133" t="s">
        <v>240</v>
      </c>
      <c r="M133" t="s">
        <v>704</v>
      </c>
      <c r="N133" t="s">
        <v>703</v>
      </c>
    </row>
    <row r="134" spans="1:14">
      <c r="A134" t="s">
        <v>92</v>
      </c>
      <c r="B134" t="s">
        <v>232</v>
      </c>
      <c r="C134" t="s">
        <v>706</v>
      </c>
      <c r="D134" t="s">
        <v>246</v>
      </c>
      <c r="E134" t="s">
        <v>92</v>
      </c>
      <c r="F134" t="s">
        <v>707</v>
      </c>
      <c r="G134" t="s">
        <v>708</v>
      </c>
      <c r="H134" t="s">
        <v>306</v>
      </c>
      <c r="I134" t="s">
        <v>709</v>
      </c>
      <c r="J134" t="s">
        <v>92</v>
      </c>
      <c r="K134" t="s">
        <v>397</v>
      </c>
      <c r="L134">
        <v>1</v>
      </c>
      <c r="M134" t="s">
        <v>706</v>
      </c>
      <c r="N134" t="s">
        <v>92</v>
      </c>
    </row>
    <row r="135" spans="1:14">
      <c r="A135" t="s">
        <v>91</v>
      </c>
      <c r="B135" t="s">
        <v>232</v>
      </c>
      <c r="C135" t="s">
        <v>710</v>
      </c>
      <c r="D135" t="s">
        <v>423</v>
      </c>
      <c r="E135" t="s">
        <v>91</v>
      </c>
      <c r="F135" t="s">
        <v>711</v>
      </c>
      <c r="G135" t="s">
        <v>712</v>
      </c>
      <c r="H135" t="s">
        <v>306</v>
      </c>
      <c r="I135" t="s">
        <v>713</v>
      </c>
      <c r="J135" t="s">
        <v>91</v>
      </c>
      <c r="K135" t="s">
        <v>251</v>
      </c>
      <c r="L135">
        <v>1</v>
      </c>
      <c r="M135" t="s">
        <v>710</v>
      </c>
      <c r="N135" t="s">
        <v>91</v>
      </c>
    </row>
    <row r="136" spans="1:14">
      <c r="A136" t="s">
        <v>94</v>
      </c>
      <c r="B136" t="s">
        <v>232</v>
      </c>
      <c r="C136" t="s">
        <v>714</v>
      </c>
      <c r="D136" t="s">
        <v>336</v>
      </c>
      <c r="E136" t="s">
        <v>94</v>
      </c>
      <c r="F136" t="s">
        <v>715</v>
      </c>
      <c r="G136" t="s">
        <v>716</v>
      </c>
      <c r="H136" t="s">
        <v>259</v>
      </c>
      <c r="I136" t="s">
        <v>717</v>
      </c>
      <c r="J136" t="s">
        <v>94</v>
      </c>
      <c r="K136" t="s">
        <v>251</v>
      </c>
      <c r="L136">
        <v>1</v>
      </c>
      <c r="M136" t="s">
        <v>718</v>
      </c>
      <c r="N136" t="s">
        <v>94</v>
      </c>
    </row>
    <row r="137" spans="1:14">
      <c r="A137" t="s">
        <v>95</v>
      </c>
      <c r="B137" t="s">
        <v>232</v>
      </c>
      <c r="C137" t="s">
        <v>719</v>
      </c>
      <c r="D137" t="s">
        <v>336</v>
      </c>
      <c r="E137" t="s">
        <v>95</v>
      </c>
      <c r="F137" t="s">
        <v>720</v>
      </c>
      <c r="G137" t="s">
        <v>721</v>
      </c>
      <c r="H137" t="s">
        <v>306</v>
      </c>
      <c r="I137" t="s">
        <v>722</v>
      </c>
      <c r="J137" t="s">
        <v>95</v>
      </c>
      <c r="K137" t="s">
        <v>251</v>
      </c>
      <c r="L137">
        <v>1</v>
      </c>
      <c r="M137" t="s">
        <v>719</v>
      </c>
      <c r="N137" t="s">
        <v>95</v>
      </c>
    </row>
    <row r="138" spans="1:14">
      <c r="A138" t="s">
        <v>93</v>
      </c>
      <c r="B138" t="s">
        <v>232</v>
      </c>
      <c r="C138" t="s">
        <v>723</v>
      </c>
      <c r="D138" t="s">
        <v>256</v>
      </c>
      <c r="E138" t="s">
        <v>93</v>
      </c>
      <c r="F138" t="s">
        <v>724</v>
      </c>
      <c r="G138" t="s">
        <v>73</v>
      </c>
      <c r="I138" t="s">
        <v>725</v>
      </c>
      <c r="J138" t="s">
        <v>93</v>
      </c>
      <c r="K138" t="s">
        <v>321</v>
      </c>
      <c r="M138" t="s">
        <v>723</v>
      </c>
      <c r="N138" t="s">
        <v>93</v>
      </c>
    </row>
    <row r="139" spans="1:14">
      <c r="A139" t="s">
        <v>726</v>
      </c>
      <c r="B139" t="s">
        <v>238</v>
      </c>
      <c r="C139" t="s">
        <v>727</v>
      </c>
      <c r="I139" t="s">
        <v>726</v>
      </c>
      <c r="J139">
        <v>22</v>
      </c>
      <c r="K139" t="s">
        <v>240</v>
      </c>
      <c r="M139" t="s">
        <v>728</v>
      </c>
      <c r="N139" t="s">
        <v>726</v>
      </c>
    </row>
    <row r="140" spans="1:14">
      <c r="A140" t="s">
        <v>729</v>
      </c>
      <c r="B140" t="s">
        <v>232</v>
      </c>
      <c r="C140" t="s">
        <v>730</v>
      </c>
      <c r="D140" t="s">
        <v>256</v>
      </c>
      <c r="E140" t="s">
        <v>729</v>
      </c>
      <c r="F140" t="s">
        <v>731</v>
      </c>
      <c r="I140" t="s">
        <v>732</v>
      </c>
      <c r="J140" t="s">
        <v>729</v>
      </c>
      <c r="M140" t="s">
        <v>730</v>
      </c>
      <c r="N140" t="s">
        <v>729</v>
      </c>
    </row>
    <row r="141" spans="1:14">
      <c r="A141" t="s">
        <v>97</v>
      </c>
      <c r="B141" t="s">
        <v>232</v>
      </c>
      <c r="C141" t="s">
        <v>733</v>
      </c>
      <c r="D141" t="s">
        <v>336</v>
      </c>
      <c r="E141" t="s">
        <v>97</v>
      </c>
      <c r="F141" t="s">
        <v>734</v>
      </c>
      <c r="G141" t="s">
        <v>735</v>
      </c>
      <c r="I141" t="s">
        <v>736</v>
      </c>
      <c r="J141" t="s">
        <v>97</v>
      </c>
      <c r="K141" t="s">
        <v>321</v>
      </c>
      <c r="M141" t="s">
        <v>733</v>
      </c>
      <c r="N141" t="s">
        <v>97</v>
      </c>
    </row>
    <row r="142" spans="1:14">
      <c r="A142" t="s">
        <v>98</v>
      </c>
      <c r="B142" t="s">
        <v>232</v>
      </c>
      <c r="C142" t="s">
        <v>737</v>
      </c>
      <c r="D142" t="s">
        <v>256</v>
      </c>
      <c r="E142" t="s">
        <v>98</v>
      </c>
      <c r="F142" t="s">
        <v>738</v>
      </c>
      <c r="G142" t="s">
        <v>739</v>
      </c>
      <c r="I142" t="s">
        <v>740</v>
      </c>
      <c r="J142" t="s">
        <v>98</v>
      </c>
      <c r="K142" t="s">
        <v>321</v>
      </c>
      <c r="M142" t="s">
        <v>737</v>
      </c>
      <c r="N142" t="s">
        <v>98</v>
      </c>
    </row>
    <row r="143" spans="1:14">
      <c r="A143" t="s">
        <v>99</v>
      </c>
      <c r="B143" t="s">
        <v>232</v>
      </c>
      <c r="C143" t="s">
        <v>741</v>
      </c>
      <c r="D143" t="s">
        <v>283</v>
      </c>
      <c r="E143" t="s">
        <v>99</v>
      </c>
      <c r="F143" t="s">
        <v>742</v>
      </c>
      <c r="H143" t="s">
        <v>259</v>
      </c>
      <c r="I143" t="s">
        <v>743</v>
      </c>
      <c r="J143" t="s">
        <v>99</v>
      </c>
      <c r="K143" t="s">
        <v>251</v>
      </c>
      <c r="L143">
        <v>1</v>
      </c>
      <c r="M143" t="s">
        <v>741</v>
      </c>
      <c r="N143" t="s">
        <v>99</v>
      </c>
    </row>
    <row r="144" spans="1:14">
      <c r="A144" t="s">
        <v>101</v>
      </c>
      <c r="B144" t="s">
        <v>232</v>
      </c>
      <c r="C144" t="s">
        <v>744</v>
      </c>
      <c r="D144" t="s">
        <v>423</v>
      </c>
      <c r="E144" t="s">
        <v>101</v>
      </c>
      <c r="F144" t="s">
        <v>745</v>
      </c>
      <c r="I144" t="s">
        <v>746</v>
      </c>
      <c r="J144" t="s">
        <v>101</v>
      </c>
      <c r="K144" t="s">
        <v>321</v>
      </c>
      <c r="M144" t="s">
        <v>744</v>
      </c>
      <c r="N144" t="s">
        <v>101</v>
      </c>
    </row>
    <row r="145" spans="1:14">
      <c r="A145" t="s">
        <v>747</v>
      </c>
      <c r="B145" t="s">
        <v>232</v>
      </c>
      <c r="C145" t="s">
        <v>748</v>
      </c>
      <c r="D145" t="s">
        <v>256</v>
      </c>
      <c r="E145" t="s">
        <v>747</v>
      </c>
      <c r="F145" t="s">
        <v>749</v>
      </c>
      <c r="I145" t="s">
        <v>750</v>
      </c>
      <c r="J145" t="s">
        <v>747</v>
      </c>
      <c r="M145" t="s">
        <v>748</v>
      </c>
      <c r="N145" t="s">
        <v>747</v>
      </c>
    </row>
    <row r="146" spans="1:14">
      <c r="A146" t="s">
        <v>100</v>
      </c>
      <c r="B146" t="s">
        <v>232</v>
      </c>
      <c r="C146" t="s">
        <v>751</v>
      </c>
      <c r="D146" t="s">
        <v>336</v>
      </c>
      <c r="E146" t="s">
        <v>100</v>
      </c>
      <c r="F146" t="s">
        <v>752</v>
      </c>
      <c r="G146" t="s">
        <v>753</v>
      </c>
      <c r="H146" t="s">
        <v>259</v>
      </c>
      <c r="I146" t="s">
        <v>754</v>
      </c>
      <c r="J146" t="s">
        <v>100</v>
      </c>
      <c r="K146" t="s">
        <v>251</v>
      </c>
      <c r="L146">
        <v>1</v>
      </c>
      <c r="M146" t="s">
        <v>751</v>
      </c>
      <c r="N146" t="s">
        <v>100</v>
      </c>
    </row>
    <row r="147" spans="1:14">
      <c r="A147" t="s">
        <v>102</v>
      </c>
      <c r="B147" t="s">
        <v>232</v>
      </c>
      <c r="C147" t="s">
        <v>755</v>
      </c>
      <c r="D147" t="s">
        <v>246</v>
      </c>
      <c r="E147" t="s">
        <v>102</v>
      </c>
      <c r="F147" t="s">
        <v>756</v>
      </c>
      <c r="G147" t="s">
        <v>757</v>
      </c>
      <c r="H147" t="s">
        <v>259</v>
      </c>
      <c r="I147" t="s">
        <v>758</v>
      </c>
      <c r="J147" t="s">
        <v>102</v>
      </c>
      <c r="K147" t="s">
        <v>251</v>
      </c>
      <c r="L147">
        <v>1</v>
      </c>
      <c r="M147" t="s">
        <v>755</v>
      </c>
      <c r="N147" t="s">
        <v>102</v>
      </c>
    </row>
    <row r="148" spans="1:14">
      <c r="A148" t="s">
        <v>103</v>
      </c>
      <c r="B148" t="s">
        <v>232</v>
      </c>
      <c r="C148" t="s">
        <v>759</v>
      </c>
      <c r="D148" t="s">
        <v>277</v>
      </c>
      <c r="E148" t="s">
        <v>103</v>
      </c>
      <c r="F148" t="s">
        <v>760</v>
      </c>
      <c r="G148" t="s">
        <v>761</v>
      </c>
      <c r="H148" t="s">
        <v>762</v>
      </c>
      <c r="I148" t="s">
        <v>763</v>
      </c>
      <c r="J148" t="s">
        <v>103</v>
      </c>
      <c r="K148" t="s">
        <v>251</v>
      </c>
      <c r="L148">
        <v>1</v>
      </c>
      <c r="M148" t="s">
        <v>759</v>
      </c>
      <c r="N148" t="s">
        <v>103</v>
      </c>
    </row>
    <row r="149" spans="1:14">
      <c r="A149" t="s">
        <v>106</v>
      </c>
      <c r="B149" t="s">
        <v>232</v>
      </c>
      <c r="C149" t="s">
        <v>764</v>
      </c>
      <c r="D149" t="s">
        <v>234</v>
      </c>
      <c r="E149" t="s">
        <v>106</v>
      </c>
      <c r="F149" t="s">
        <v>765</v>
      </c>
      <c r="H149" t="s">
        <v>249</v>
      </c>
      <c r="I149" t="s">
        <v>766</v>
      </c>
      <c r="J149" t="s">
        <v>106</v>
      </c>
      <c r="K149" t="s">
        <v>251</v>
      </c>
      <c r="L149">
        <v>1</v>
      </c>
      <c r="M149" t="s">
        <v>764</v>
      </c>
      <c r="N149" t="s">
        <v>106</v>
      </c>
    </row>
    <row r="150" spans="1:14">
      <c r="A150" t="s">
        <v>109</v>
      </c>
      <c r="B150" t="s">
        <v>232</v>
      </c>
      <c r="C150" t="s">
        <v>767</v>
      </c>
      <c r="D150" t="s">
        <v>256</v>
      </c>
      <c r="E150" t="s">
        <v>109</v>
      </c>
      <c r="F150" t="s">
        <v>768</v>
      </c>
      <c r="H150" t="s">
        <v>306</v>
      </c>
      <c r="I150" t="s">
        <v>769</v>
      </c>
      <c r="J150" t="s">
        <v>109</v>
      </c>
      <c r="K150" t="s">
        <v>251</v>
      </c>
      <c r="L150">
        <v>1</v>
      </c>
      <c r="M150" t="s">
        <v>767</v>
      </c>
      <c r="N150" t="s">
        <v>109</v>
      </c>
    </row>
    <row r="151" spans="1:14">
      <c r="A151" t="s">
        <v>110</v>
      </c>
      <c r="B151" t="s">
        <v>232</v>
      </c>
      <c r="C151" t="s">
        <v>770</v>
      </c>
      <c r="D151" t="s">
        <v>336</v>
      </c>
      <c r="E151" t="s">
        <v>110</v>
      </c>
      <c r="F151" t="s">
        <v>771</v>
      </c>
      <c r="G151" t="s">
        <v>772</v>
      </c>
      <c r="I151" t="s">
        <v>773</v>
      </c>
      <c r="J151" t="s">
        <v>110</v>
      </c>
      <c r="K151" t="s">
        <v>321</v>
      </c>
      <c r="M151" t="s">
        <v>770</v>
      </c>
      <c r="N151" t="s">
        <v>110</v>
      </c>
    </row>
    <row r="152" spans="1:14">
      <c r="A152" t="s">
        <v>104</v>
      </c>
      <c r="B152" t="s">
        <v>232</v>
      </c>
      <c r="C152" t="s">
        <v>774</v>
      </c>
      <c r="D152" t="s">
        <v>246</v>
      </c>
      <c r="E152" t="s">
        <v>104</v>
      </c>
      <c r="F152" t="s">
        <v>775</v>
      </c>
      <c r="G152" t="s">
        <v>776</v>
      </c>
      <c r="H152" t="s">
        <v>762</v>
      </c>
      <c r="I152" t="s">
        <v>777</v>
      </c>
      <c r="J152" t="s">
        <v>104</v>
      </c>
      <c r="K152" t="s">
        <v>251</v>
      </c>
      <c r="L152">
        <v>1</v>
      </c>
      <c r="M152" t="s">
        <v>774</v>
      </c>
      <c r="N152" t="s">
        <v>104</v>
      </c>
    </row>
    <row r="153" spans="1:14">
      <c r="A153" t="s">
        <v>111</v>
      </c>
      <c r="B153" t="s">
        <v>232</v>
      </c>
      <c r="C153" t="s">
        <v>778</v>
      </c>
      <c r="D153" t="s">
        <v>423</v>
      </c>
      <c r="E153" t="s">
        <v>111</v>
      </c>
      <c r="F153" t="s">
        <v>779</v>
      </c>
      <c r="G153" t="s">
        <v>780</v>
      </c>
      <c r="H153" t="s">
        <v>249</v>
      </c>
      <c r="I153" t="s">
        <v>781</v>
      </c>
      <c r="J153" t="s">
        <v>111</v>
      </c>
      <c r="K153" t="s">
        <v>251</v>
      </c>
      <c r="L153">
        <v>1</v>
      </c>
      <c r="M153" t="s">
        <v>782</v>
      </c>
      <c r="N153" t="s">
        <v>111</v>
      </c>
    </row>
    <row r="154" spans="1:14">
      <c r="A154" t="s">
        <v>121</v>
      </c>
      <c r="B154" t="s">
        <v>232</v>
      </c>
      <c r="C154" t="s">
        <v>783</v>
      </c>
      <c r="D154" t="s">
        <v>256</v>
      </c>
      <c r="E154" t="s">
        <v>121</v>
      </c>
      <c r="F154" t="s">
        <v>784</v>
      </c>
      <c r="G154" t="s">
        <v>785</v>
      </c>
      <c r="I154" t="s">
        <v>786</v>
      </c>
      <c r="J154" t="s">
        <v>121</v>
      </c>
      <c r="K154" t="s">
        <v>321</v>
      </c>
      <c r="M154" t="s">
        <v>783</v>
      </c>
      <c r="N154" t="s">
        <v>121</v>
      </c>
    </row>
    <row r="155" spans="1:14">
      <c r="A155" t="s">
        <v>112</v>
      </c>
      <c r="B155" t="s">
        <v>232</v>
      </c>
      <c r="C155" t="s">
        <v>787</v>
      </c>
      <c r="D155" t="s">
        <v>336</v>
      </c>
      <c r="E155" t="s">
        <v>112</v>
      </c>
      <c r="F155" t="s">
        <v>788</v>
      </c>
      <c r="G155" t="s">
        <v>789</v>
      </c>
      <c r="H155" t="s">
        <v>259</v>
      </c>
      <c r="I155" t="s">
        <v>790</v>
      </c>
      <c r="J155" t="s">
        <v>112</v>
      </c>
      <c r="K155" t="s">
        <v>251</v>
      </c>
      <c r="L155">
        <v>1</v>
      </c>
      <c r="M155" t="s">
        <v>787</v>
      </c>
      <c r="N155" t="s">
        <v>112</v>
      </c>
    </row>
    <row r="156" spans="1:14">
      <c r="A156" t="s">
        <v>118</v>
      </c>
      <c r="B156" t="s">
        <v>232</v>
      </c>
      <c r="C156" t="s">
        <v>791</v>
      </c>
      <c r="D156" t="s">
        <v>277</v>
      </c>
      <c r="E156" t="s">
        <v>118</v>
      </c>
      <c r="F156" t="s">
        <v>792</v>
      </c>
      <c r="G156" t="s">
        <v>215</v>
      </c>
      <c r="H156" t="s">
        <v>249</v>
      </c>
      <c r="I156" t="s">
        <v>793</v>
      </c>
      <c r="J156" t="s">
        <v>118</v>
      </c>
      <c r="K156" t="s">
        <v>251</v>
      </c>
      <c r="L156">
        <v>1</v>
      </c>
      <c r="M156" t="s">
        <v>791</v>
      </c>
      <c r="N156" t="s">
        <v>118</v>
      </c>
    </row>
    <row r="157" spans="1:14">
      <c r="A157" t="s">
        <v>113</v>
      </c>
      <c r="B157" t="s">
        <v>232</v>
      </c>
      <c r="C157" t="s">
        <v>794</v>
      </c>
      <c r="D157" t="s">
        <v>277</v>
      </c>
      <c r="E157" t="s">
        <v>113</v>
      </c>
      <c r="F157" t="s">
        <v>795</v>
      </c>
      <c r="G157" t="s">
        <v>796</v>
      </c>
      <c r="H157" t="s">
        <v>249</v>
      </c>
      <c r="I157" t="s">
        <v>797</v>
      </c>
      <c r="J157" t="s">
        <v>113</v>
      </c>
      <c r="K157" t="s">
        <v>251</v>
      </c>
      <c r="L157">
        <v>1</v>
      </c>
      <c r="M157" t="s">
        <v>794</v>
      </c>
      <c r="N157" t="s">
        <v>113</v>
      </c>
    </row>
    <row r="158" spans="1:14">
      <c r="A158" t="s">
        <v>114</v>
      </c>
      <c r="B158" t="s">
        <v>232</v>
      </c>
      <c r="C158" t="s">
        <v>798</v>
      </c>
      <c r="D158" t="s">
        <v>262</v>
      </c>
      <c r="E158" t="s">
        <v>114</v>
      </c>
      <c r="F158" t="s">
        <v>799</v>
      </c>
      <c r="G158" t="s">
        <v>800</v>
      </c>
      <c r="H158" t="s">
        <v>259</v>
      </c>
      <c r="I158" t="s">
        <v>801</v>
      </c>
      <c r="J158" t="s">
        <v>114</v>
      </c>
      <c r="K158" t="s">
        <v>251</v>
      </c>
      <c r="L158">
        <v>1</v>
      </c>
      <c r="M158" t="s">
        <v>798</v>
      </c>
      <c r="N158" t="s">
        <v>114</v>
      </c>
    </row>
    <row r="159" spans="1:14">
      <c r="A159" t="s">
        <v>116</v>
      </c>
      <c r="B159" t="s">
        <v>232</v>
      </c>
      <c r="C159" t="s">
        <v>802</v>
      </c>
      <c r="D159" t="s">
        <v>256</v>
      </c>
      <c r="E159" t="s">
        <v>116</v>
      </c>
      <c r="F159" t="s">
        <v>803</v>
      </c>
      <c r="G159" t="s">
        <v>804</v>
      </c>
      <c r="I159" t="s">
        <v>805</v>
      </c>
      <c r="J159" t="s">
        <v>116</v>
      </c>
      <c r="K159" t="s">
        <v>321</v>
      </c>
      <c r="M159" t="s">
        <v>802</v>
      </c>
      <c r="N159" t="s">
        <v>116</v>
      </c>
    </row>
    <row r="160" spans="1:14">
      <c r="A160" t="s">
        <v>119</v>
      </c>
      <c r="B160" t="s">
        <v>232</v>
      </c>
      <c r="C160" t="s">
        <v>806</v>
      </c>
      <c r="D160" t="s">
        <v>256</v>
      </c>
      <c r="E160" t="s">
        <v>119</v>
      </c>
      <c r="F160" t="s">
        <v>807</v>
      </c>
      <c r="G160" t="s">
        <v>808</v>
      </c>
      <c r="I160" t="s">
        <v>809</v>
      </c>
      <c r="J160" t="s">
        <v>119</v>
      </c>
      <c r="K160" t="s">
        <v>321</v>
      </c>
      <c r="M160" t="s">
        <v>806</v>
      </c>
      <c r="N160" t="s">
        <v>119</v>
      </c>
    </row>
    <row r="161" spans="1:14">
      <c r="A161" t="s">
        <v>120</v>
      </c>
      <c r="B161" t="s">
        <v>232</v>
      </c>
      <c r="C161" t="s">
        <v>810</v>
      </c>
      <c r="D161" t="s">
        <v>256</v>
      </c>
      <c r="E161" t="s">
        <v>120</v>
      </c>
      <c r="F161" t="s">
        <v>811</v>
      </c>
      <c r="G161" t="s">
        <v>812</v>
      </c>
      <c r="I161" t="s">
        <v>813</v>
      </c>
      <c r="J161" t="s">
        <v>120</v>
      </c>
      <c r="K161" t="s">
        <v>321</v>
      </c>
      <c r="M161" t="s">
        <v>810</v>
      </c>
      <c r="N161" t="s">
        <v>120</v>
      </c>
    </row>
    <row r="162" spans="1:14">
      <c r="A162" t="s">
        <v>122</v>
      </c>
      <c r="B162" t="s">
        <v>232</v>
      </c>
      <c r="C162" t="s">
        <v>814</v>
      </c>
      <c r="D162" t="s">
        <v>423</v>
      </c>
      <c r="E162" t="s">
        <v>122</v>
      </c>
      <c r="F162" t="s">
        <v>815</v>
      </c>
      <c r="I162" t="s">
        <v>816</v>
      </c>
      <c r="J162" t="s">
        <v>122</v>
      </c>
      <c r="M162" t="s">
        <v>814</v>
      </c>
      <c r="N162" t="s">
        <v>122</v>
      </c>
    </row>
    <row r="163" spans="1:14">
      <c r="A163" t="s">
        <v>131</v>
      </c>
      <c r="B163" t="s">
        <v>232</v>
      </c>
      <c r="C163" t="s">
        <v>817</v>
      </c>
      <c r="D163" t="s">
        <v>256</v>
      </c>
      <c r="E163" t="s">
        <v>131</v>
      </c>
      <c r="F163" t="s">
        <v>818</v>
      </c>
      <c r="G163" t="s">
        <v>819</v>
      </c>
      <c r="H163" t="s">
        <v>259</v>
      </c>
      <c r="I163" t="s">
        <v>820</v>
      </c>
      <c r="J163" t="s">
        <v>131</v>
      </c>
      <c r="K163" t="s">
        <v>251</v>
      </c>
      <c r="L163">
        <v>1</v>
      </c>
      <c r="M163" t="s">
        <v>821</v>
      </c>
      <c r="N163" t="s">
        <v>131</v>
      </c>
    </row>
    <row r="164" spans="1:14">
      <c r="A164" t="s">
        <v>127</v>
      </c>
      <c r="B164" t="s">
        <v>232</v>
      </c>
      <c r="C164" t="s">
        <v>822</v>
      </c>
      <c r="D164" t="s">
        <v>277</v>
      </c>
      <c r="E164" t="s">
        <v>127</v>
      </c>
      <c r="F164" t="s">
        <v>823</v>
      </c>
      <c r="H164" t="s">
        <v>249</v>
      </c>
      <c r="I164" t="s">
        <v>824</v>
      </c>
      <c r="J164" t="s">
        <v>127</v>
      </c>
      <c r="K164" t="s">
        <v>251</v>
      </c>
      <c r="L164">
        <v>1</v>
      </c>
      <c r="M164" t="s">
        <v>822</v>
      </c>
      <c r="N164" t="s">
        <v>127</v>
      </c>
    </row>
    <row r="165" spans="1:14">
      <c r="A165" t="s">
        <v>141</v>
      </c>
      <c r="B165" t="s">
        <v>232</v>
      </c>
      <c r="C165" t="s">
        <v>825</v>
      </c>
      <c r="D165" t="s">
        <v>277</v>
      </c>
      <c r="E165" t="s">
        <v>141</v>
      </c>
      <c r="F165" t="s">
        <v>826</v>
      </c>
      <c r="G165" t="s">
        <v>827</v>
      </c>
      <c r="H165" t="s">
        <v>249</v>
      </c>
      <c r="I165" t="s">
        <v>828</v>
      </c>
      <c r="J165" t="s">
        <v>141</v>
      </c>
      <c r="K165" t="s">
        <v>251</v>
      </c>
      <c r="L165">
        <v>1</v>
      </c>
      <c r="M165" t="s">
        <v>825</v>
      </c>
      <c r="N165" t="s">
        <v>141</v>
      </c>
    </row>
    <row r="166" spans="1:14">
      <c r="A166" t="s">
        <v>142</v>
      </c>
      <c r="B166" t="s">
        <v>232</v>
      </c>
      <c r="C166" t="s">
        <v>829</v>
      </c>
      <c r="D166" t="s">
        <v>423</v>
      </c>
      <c r="E166" t="s">
        <v>142</v>
      </c>
      <c r="F166" t="s">
        <v>830</v>
      </c>
      <c r="G166" t="s">
        <v>831</v>
      </c>
      <c r="H166" t="s">
        <v>259</v>
      </c>
      <c r="I166" t="s">
        <v>832</v>
      </c>
      <c r="J166" t="s">
        <v>142</v>
      </c>
      <c r="K166" t="s">
        <v>251</v>
      </c>
      <c r="L166">
        <v>1</v>
      </c>
      <c r="M166" t="s">
        <v>829</v>
      </c>
      <c r="N166" t="s">
        <v>142</v>
      </c>
    </row>
    <row r="167" spans="1:14">
      <c r="A167" t="s">
        <v>128</v>
      </c>
      <c r="B167" t="s">
        <v>232</v>
      </c>
      <c r="C167" t="s">
        <v>833</v>
      </c>
      <c r="D167" t="s">
        <v>246</v>
      </c>
      <c r="E167" t="s">
        <v>128</v>
      </c>
      <c r="F167" t="s">
        <v>834</v>
      </c>
      <c r="H167" t="s">
        <v>259</v>
      </c>
      <c r="I167" t="s">
        <v>835</v>
      </c>
      <c r="J167" t="s">
        <v>128</v>
      </c>
      <c r="K167" t="s">
        <v>251</v>
      </c>
      <c r="L167">
        <v>1</v>
      </c>
      <c r="M167" t="s">
        <v>833</v>
      </c>
      <c r="N167" t="s">
        <v>128</v>
      </c>
    </row>
    <row r="168" spans="1:14">
      <c r="A168" t="s">
        <v>132</v>
      </c>
      <c r="B168" t="s">
        <v>232</v>
      </c>
      <c r="C168" t="s">
        <v>836</v>
      </c>
      <c r="D168" t="s">
        <v>277</v>
      </c>
      <c r="E168" t="s">
        <v>132</v>
      </c>
      <c r="F168" t="s">
        <v>837</v>
      </c>
      <c r="G168" t="s">
        <v>838</v>
      </c>
      <c r="H168" t="s">
        <v>249</v>
      </c>
      <c r="I168" t="s">
        <v>839</v>
      </c>
      <c r="J168" t="s">
        <v>132</v>
      </c>
      <c r="K168" t="s">
        <v>251</v>
      </c>
      <c r="L168">
        <v>1</v>
      </c>
      <c r="M168" t="s">
        <v>836</v>
      </c>
      <c r="N168" t="s">
        <v>132</v>
      </c>
    </row>
    <row r="169" spans="1:14">
      <c r="A169" t="s">
        <v>133</v>
      </c>
      <c r="B169" t="s">
        <v>232</v>
      </c>
      <c r="C169" t="s">
        <v>840</v>
      </c>
      <c r="D169" t="s">
        <v>256</v>
      </c>
      <c r="E169" t="s">
        <v>133</v>
      </c>
      <c r="F169" t="s">
        <v>841</v>
      </c>
      <c r="I169" t="s">
        <v>842</v>
      </c>
      <c r="J169" t="s">
        <v>133</v>
      </c>
      <c r="K169" t="s">
        <v>397</v>
      </c>
      <c r="M169" t="s">
        <v>840</v>
      </c>
      <c r="N169" t="s">
        <v>133</v>
      </c>
    </row>
    <row r="170" spans="1:14">
      <c r="A170" t="s">
        <v>130</v>
      </c>
      <c r="B170" t="s">
        <v>232</v>
      </c>
      <c r="C170" t="s">
        <v>843</v>
      </c>
      <c r="D170" t="s">
        <v>234</v>
      </c>
      <c r="E170" t="s">
        <v>130</v>
      </c>
      <c r="F170" t="s">
        <v>844</v>
      </c>
      <c r="H170" t="s">
        <v>306</v>
      </c>
      <c r="I170" t="s">
        <v>845</v>
      </c>
      <c r="J170" t="s">
        <v>130</v>
      </c>
      <c r="K170" t="s">
        <v>251</v>
      </c>
      <c r="L170">
        <v>1</v>
      </c>
      <c r="M170" t="s">
        <v>843</v>
      </c>
      <c r="N170" t="s">
        <v>130</v>
      </c>
    </row>
    <row r="171" spans="1:14">
      <c r="A171" t="s">
        <v>846</v>
      </c>
      <c r="B171" t="s">
        <v>232</v>
      </c>
      <c r="C171" t="s">
        <v>847</v>
      </c>
      <c r="D171" t="s">
        <v>283</v>
      </c>
      <c r="E171" t="s">
        <v>846</v>
      </c>
      <c r="F171" t="s">
        <v>848</v>
      </c>
      <c r="I171" t="s">
        <v>849</v>
      </c>
      <c r="J171" t="s">
        <v>846</v>
      </c>
      <c r="M171" t="s">
        <v>847</v>
      </c>
      <c r="N171" t="s">
        <v>846</v>
      </c>
    </row>
    <row r="172" spans="1:14">
      <c r="A172" t="s">
        <v>139</v>
      </c>
      <c r="B172" t="s">
        <v>232</v>
      </c>
      <c r="C172" t="s">
        <v>850</v>
      </c>
      <c r="D172" t="s">
        <v>277</v>
      </c>
      <c r="E172" t="s">
        <v>139</v>
      </c>
      <c r="F172" t="s">
        <v>851</v>
      </c>
      <c r="G172" t="s">
        <v>852</v>
      </c>
      <c r="H172" t="s">
        <v>249</v>
      </c>
      <c r="I172" t="s">
        <v>853</v>
      </c>
      <c r="J172" t="s">
        <v>139</v>
      </c>
      <c r="K172" t="s">
        <v>251</v>
      </c>
      <c r="L172">
        <v>1</v>
      </c>
      <c r="M172" t="s">
        <v>850</v>
      </c>
      <c r="N172" t="s">
        <v>139</v>
      </c>
    </row>
    <row r="173" spans="1:14">
      <c r="A173" t="s">
        <v>140</v>
      </c>
      <c r="B173" t="s">
        <v>232</v>
      </c>
      <c r="C173" t="s">
        <v>854</v>
      </c>
      <c r="D173" t="s">
        <v>277</v>
      </c>
      <c r="E173" t="s">
        <v>140</v>
      </c>
      <c r="F173" t="s">
        <v>855</v>
      </c>
      <c r="H173" t="s">
        <v>259</v>
      </c>
      <c r="I173" t="s">
        <v>856</v>
      </c>
      <c r="J173" t="s">
        <v>140</v>
      </c>
      <c r="K173" t="s">
        <v>251</v>
      </c>
      <c r="L173">
        <v>1</v>
      </c>
      <c r="M173" t="s">
        <v>854</v>
      </c>
      <c r="N173" t="s">
        <v>140</v>
      </c>
    </row>
    <row r="174" spans="1:14">
      <c r="A174" t="s">
        <v>857</v>
      </c>
      <c r="B174" t="s">
        <v>232</v>
      </c>
      <c r="C174" t="s">
        <v>858</v>
      </c>
      <c r="D174" t="s">
        <v>277</v>
      </c>
      <c r="E174" t="s">
        <v>857</v>
      </c>
      <c r="F174" t="s">
        <v>859</v>
      </c>
      <c r="I174" t="s">
        <v>860</v>
      </c>
      <c r="J174" t="s">
        <v>857</v>
      </c>
      <c r="K174" t="s">
        <v>251</v>
      </c>
      <c r="M174" t="s">
        <v>858</v>
      </c>
      <c r="N174" t="s">
        <v>857</v>
      </c>
    </row>
    <row r="175" spans="1:14">
      <c r="A175" t="s">
        <v>129</v>
      </c>
      <c r="B175" t="s">
        <v>232</v>
      </c>
      <c r="C175" t="s">
        <v>861</v>
      </c>
      <c r="D175" t="s">
        <v>283</v>
      </c>
      <c r="E175" t="s">
        <v>129</v>
      </c>
      <c r="F175" t="s">
        <v>862</v>
      </c>
      <c r="G175" t="s">
        <v>863</v>
      </c>
      <c r="H175" t="s">
        <v>259</v>
      </c>
      <c r="I175" t="s">
        <v>864</v>
      </c>
      <c r="J175" t="s">
        <v>129</v>
      </c>
      <c r="K175" t="s">
        <v>251</v>
      </c>
      <c r="L175">
        <v>1</v>
      </c>
      <c r="M175" t="s">
        <v>861</v>
      </c>
      <c r="N175" t="s">
        <v>129</v>
      </c>
    </row>
    <row r="176" spans="1:14">
      <c r="A176" t="s">
        <v>71</v>
      </c>
      <c r="B176" t="s">
        <v>232</v>
      </c>
      <c r="C176" t="s">
        <v>865</v>
      </c>
      <c r="D176" t="s">
        <v>234</v>
      </c>
      <c r="E176" t="s">
        <v>71</v>
      </c>
      <c r="F176" t="s">
        <v>866</v>
      </c>
      <c r="H176" t="s">
        <v>306</v>
      </c>
      <c r="I176" t="s">
        <v>867</v>
      </c>
      <c r="J176" t="s">
        <v>71</v>
      </c>
      <c r="K176" t="s">
        <v>251</v>
      </c>
      <c r="L176">
        <v>1</v>
      </c>
      <c r="M176" t="s">
        <v>868</v>
      </c>
      <c r="N176" t="s">
        <v>71</v>
      </c>
    </row>
    <row r="177" spans="1:14">
      <c r="A177" t="s">
        <v>336</v>
      </c>
      <c r="B177" t="s">
        <v>221</v>
      </c>
      <c r="C177" t="s">
        <v>869</v>
      </c>
      <c r="D177" t="s">
        <v>336</v>
      </c>
      <c r="I177" t="s">
        <v>870</v>
      </c>
      <c r="J177">
        <v>58</v>
      </c>
      <c r="K177" t="s">
        <v>221</v>
      </c>
      <c r="M177" t="s">
        <v>869</v>
      </c>
      <c r="N177" t="s">
        <v>336</v>
      </c>
    </row>
    <row r="178" spans="1:14">
      <c r="A178" t="s">
        <v>126</v>
      </c>
      <c r="B178" t="s">
        <v>232</v>
      </c>
      <c r="C178" t="s">
        <v>871</v>
      </c>
      <c r="D178" t="s">
        <v>256</v>
      </c>
      <c r="E178" t="s">
        <v>126</v>
      </c>
      <c r="F178" t="s">
        <v>872</v>
      </c>
      <c r="G178" t="s">
        <v>873</v>
      </c>
      <c r="H178" t="s">
        <v>306</v>
      </c>
      <c r="I178" t="s">
        <v>874</v>
      </c>
      <c r="J178" t="s">
        <v>126</v>
      </c>
      <c r="K178" t="s">
        <v>251</v>
      </c>
      <c r="L178">
        <v>1</v>
      </c>
      <c r="M178" t="s">
        <v>875</v>
      </c>
      <c r="N178" t="s">
        <v>126</v>
      </c>
    </row>
    <row r="179" spans="1:14">
      <c r="A179" t="s">
        <v>125</v>
      </c>
      <c r="B179" t="s">
        <v>232</v>
      </c>
      <c r="C179" t="s">
        <v>876</v>
      </c>
      <c r="D179" t="s">
        <v>256</v>
      </c>
      <c r="E179" t="s">
        <v>125</v>
      </c>
      <c r="F179" t="s">
        <v>877</v>
      </c>
      <c r="G179" t="s">
        <v>69</v>
      </c>
      <c r="I179" t="s">
        <v>878</v>
      </c>
      <c r="J179" t="s">
        <v>125</v>
      </c>
      <c r="M179" t="s">
        <v>876</v>
      </c>
      <c r="N179" t="s">
        <v>125</v>
      </c>
    </row>
    <row r="180" spans="1:14">
      <c r="A180" t="s">
        <v>136</v>
      </c>
      <c r="B180" t="s">
        <v>232</v>
      </c>
      <c r="C180" t="s">
        <v>879</v>
      </c>
      <c r="D180" t="s">
        <v>423</v>
      </c>
      <c r="E180" t="s">
        <v>136</v>
      </c>
      <c r="F180" t="s">
        <v>880</v>
      </c>
      <c r="G180" t="s">
        <v>881</v>
      </c>
      <c r="H180" t="s">
        <v>306</v>
      </c>
      <c r="I180" t="s">
        <v>882</v>
      </c>
      <c r="J180" t="s">
        <v>136</v>
      </c>
      <c r="K180" t="s">
        <v>251</v>
      </c>
      <c r="L180">
        <v>1</v>
      </c>
      <c r="M180" t="s">
        <v>879</v>
      </c>
      <c r="N180" t="s">
        <v>136</v>
      </c>
    </row>
    <row r="181" spans="1:14">
      <c r="A181" t="s">
        <v>135</v>
      </c>
      <c r="B181" t="s">
        <v>232</v>
      </c>
      <c r="C181" t="s">
        <v>883</v>
      </c>
      <c r="D181" t="s">
        <v>256</v>
      </c>
      <c r="E181" t="s">
        <v>135</v>
      </c>
      <c r="F181" t="s">
        <v>884</v>
      </c>
      <c r="G181" t="s">
        <v>885</v>
      </c>
      <c r="H181" t="s">
        <v>259</v>
      </c>
      <c r="I181" t="s">
        <v>886</v>
      </c>
      <c r="J181" t="s">
        <v>135</v>
      </c>
      <c r="K181" t="s">
        <v>251</v>
      </c>
      <c r="L181">
        <v>1</v>
      </c>
      <c r="M181" t="s">
        <v>883</v>
      </c>
      <c r="N181" t="s">
        <v>135</v>
      </c>
    </row>
    <row r="182" spans="1:14">
      <c r="A182" t="s">
        <v>887</v>
      </c>
      <c r="B182" t="s">
        <v>238</v>
      </c>
      <c r="C182" t="s">
        <v>888</v>
      </c>
      <c r="I182" t="s">
        <v>887</v>
      </c>
      <c r="J182">
        <v>23</v>
      </c>
      <c r="K182" t="s">
        <v>240</v>
      </c>
      <c r="M182" t="s">
        <v>888</v>
      </c>
      <c r="N182" t="s">
        <v>887</v>
      </c>
    </row>
    <row r="183" spans="1:14">
      <c r="A183" t="s">
        <v>889</v>
      </c>
      <c r="B183" t="s">
        <v>232</v>
      </c>
      <c r="C183" t="s">
        <v>890</v>
      </c>
      <c r="D183" t="s">
        <v>283</v>
      </c>
      <c r="E183" t="s">
        <v>889</v>
      </c>
      <c r="F183" t="s">
        <v>891</v>
      </c>
      <c r="H183" t="s">
        <v>259</v>
      </c>
      <c r="I183" t="s">
        <v>892</v>
      </c>
      <c r="J183" t="s">
        <v>889</v>
      </c>
      <c r="K183" t="s">
        <v>251</v>
      </c>
      <c r="M183" t="s">
        <v>890</v>
      </c>
      <c r="N183" t="s">
        <v>889</v>
      </c>
    </row>
    <row r="184" spans="1:14">
      <c r="A184" t="s">
        <v>124</v>
      </c>
      <c r="B184" t="s">
        <v>232</v>
      </c>
      <c r="C184" t="s">
        <v>893</v>
      </c>
      <c r="D184" t="s">
        <v>262</v>
      </c>
      <c r="E184" t="s">
        <v>124</v>
      </c>
      <c r="F184" t="s">
        <v>894</v>
      </c>
      <c r="G184" t="s">
        <v>895</v>
      </c>
      <c r="H184" t="s">
        <v>306</v>
      </c>
      <c r="I184" t="s">
        <v>896</v>
      </c>
      <c r="J184" t="s">
        <v>124</v>
      </c>
      <c r="K184" t="s">
        <v>251</v>
      </c>
      <c r="L184">
        <v>1</v>
      </c>
      <c r="M184" t="s">
        <v>893</v>
      </c>
      <c r="N184" t="s">
        <v>124</v>
      </c>
    </row>
    <row r="185" spans="1:14">
      <c r="A185" t="s">
        <v>138</v>
      </c>
      <c r="B185" t="s">
        <v>232</v>
      </c>
      <c r="C185" t="s">
        <v>897</v>
      </c>
      <c r="D185" t="s">
        <v>277</v>
      </c>
      <c r="E185" t="s">
        <v>138</v>
      </c>
      <c r="F185" t="s">
        <v>898</v>
      </c>
      <c r="G185" t="s">
        <v>899</v>
      </c>
      <c r="H185" t="s">
        <v>249</v>
      </c>
      <c r="I185" t="s">
        <v>900</v>
      </c>
      <c r="J185" t="s">
        <v>138</v>
      </c>
      <c r="K185" t="s">
        <v>251</v>
      </c>
      <c r="L185">
        <v>1</v>
      </c>
      <c r="M185" t="s">
        <v>897</v>
      </c>
      <c r="N185" t="s">
        <v>138</v>
      </c>
    </row>
    <row r="186" spans="1:14">
      <c r="A186" t="s">
        <v>134</v>
      </c>
      <c r="B186" t="s">
        <v>232</v>
      </c>
      <c r="C186" t="s">
        <v>901</v>
      </c>
      <c r="D186" t="s">
        <v>246</v>
      </c>
      <c r="E186" t="s">
        <v>134</v>
      </c>
      <c r="F186" t="s">
        <v>902</v>
      </c>
      <c r="G186" t="s">
        <v>903</v>
      </c>
      <c r="H186" t="s">
        <v>249</v>
      </c>
      <c r="I186" t="s">
        <v>904</v>
      </c>
      <c r="J186" t="s">
        <v>134</v>
      </c>
      <c r="K186" t="s">
        <v>251</v>
      </c>
      <c r="L186">
        <v>1</v>
      </c>
      <c r="M186" t="s">
        <v>901</v>
      </c>
      <c r="N186" t="s">
        <v>134</v>
      </c>
    </row>
    <row r="187" spans="1:14">
      <c r="A187" t="s">
        <v>143</v>
      </c>
      <c r="B187" t="s">
        <v>232</v>
      </c>
      <c r="C187" t="s">
        <v>905</v>
      </c>
      <c r="D187" t="s">
        <v>277</v>
      </c>
      <c r="E187" t="s">
        <v>143</v>
      </c>
      <c r="F187" t="s">
        <v>906</v>
      </c>
      <c r="G187" t="s">
        <v>907</v>
      </c>
      <c r="H187" t="s">
        <v>259</v>
      </c>
      <c r="I187" t="s">
        <v>908</v>
      </c>
      <c r="J187" t="s">
        <v>143</v>
      </c>
      <c r="K187" t="s">
        <v>251</v>
      </c>
      <c r="L187">
        <v>1</v>
      </c>
      <c r="M187" t="s">
        <v>905</v>
      </c>
      <c r="N187" t="s">
        <v>143</v>
      </c>
    </row>
    <row r="188" spans="1:14">
      <c r="A188" t="s">
        <v>909</v>
      </c>
      <c r="B188" t="s">
        <v>232</v>
      </c>
      <c r="C188" t="s">
        <v>910</v>
      </c>
      <c r="D188" t="s">
        <v>234</v>
      </c>
      <c r="E188" t="s">
        <v>909</v>
      </c>
      <c r="F188" t="s">
        <v>911</v>
      </c>
      <c r="H188" t="s">
        <v>259</v>
      </c>
      <c r="I188" t="s">
        <v>912</v>
      </c>
      <c r="J188" t="s">
        <v>909</v>
      </c>
      <c r="K188" t="s">
        <v>251</v>
      </c>
      <c r="M188" t="s">
        <v>910</v>
      </c>
      <c r="N188" t="s">
        <v>909</v>
      </c>
    </row>
    <row r="189" spans="1:14">
      <c r="A189" t="s">
        <v>150</v>
      </c>
      <c r="B189" t="s">
        <v>232</v>
      </c>
      <c r="C189" t="s">
        <v>913</v>
      </c>
      <c r="D189" t="s">
        <v>246</v>
      </c>
      <c r="E189" t="s">
        <v>150</v>
      </c>
      <c r="F189" t="s">
        <v>914</v>
      </c>
      <c r="G189" t="s">
        <v>372</v>
      </c>
      <c r="H189" t="s">
        <v>249</v>
      </c>
      <c r="I189" t="s">
        <v>915</v>
      </c>
      <c r="J189" t="s">
        <v>150</v>
      </c>
      <c r="K189" t="s">
        <v>251</v>
      </c>
      <c r="L189">
        <v>1</v>
      </c>
      <c r="M189" t="s">
        <v>913</v>
      </c>
      <c r="N189" t="s">
        <v>150</v>
      </c>
    </row>
    <row r="190" spans="1:14">
      <c r="A190" t="s">
        <v>148</v>
      </c>
      <c r="B190" t="s">
        <v>232</v>
      </c>
      <c r="C190" t="s">
        <v>916</v>
      </c>
      <c r="D190" t="s">
        <v>256</v>
      </c>
      <c r="E190" t="s">
        <v>148</v>
      </c>
      <c r="F190" t="s">
        <v>917</v>
      </c>
      <c r="G190" t="s">
        <v>918</v>
      </c>
      <c r="I190" t="s">
        <v>919</v>
      </c>
      <c r="J190" t="s">
        <v>148</v>
      </c>
      <c r="K190" t="s">
        <v>321</v>
      </c>
      <c r="M190" t="s">
        <v>916</v>
      </c>
      <c r="N190" t="s">
        <v>148</v>
      </c>
    </row>
    <row r="191" spans="1:14">
      <c r="A191" t="s">
        <v>144</v>
      </c>
      <c r="B191" t="s">
        <v>232</v>
      </c>
      <c r="C191" t="s">
        <v>920</v>
      </c>
      <c r="D191" t="s">
        <v>234</v>
      </c>
      <c r="E191" t="s">
        <v>144</v>
      </c>
      <c r="F191" t="s">
        <v>921</v>
      </c>
      <c r="I191" t="s">
        <v>922</v>
      </c>
      <c r="J191" t="s">
        <v>144</v>
      </c>
      <c r="M191" t="s">
        <v>920</v>
      </c>
      <c r="N191" t="s">
        <v>144</v>
      </c>
    </row>
    <row r="192" spans="1:14">
      <c r="A192" t="s">
        <v>151</v>
      </c>
      <c r="B192" t="s">
        <v>232</v>
      </c>
      <c r="C192" t="s">
        <v>923</v>
      </c>
      <c r="D192" t="s">
        <v>234</v>
      </c>
      <c r="E192" t="s">
        <v>151</v>
      </c>
      <c r="F192" t="s">
        <v>924</v>
      </c>
      <c r="I192" t="s">
        <v>925</v>
      </c>
      <c r="J192" t="s">
        <v>151</v>
      </c>
      <c r="K192" t="s">
        <v>321</v>
      </c>
      <c r="M192" t="s">
        <v>923</v>
      </c>
      <c r="N192" t="s">
        <v>151</v>
      </c>
    </row>
    <row r="193" spans="1:14">
      <c r="A193" t="s">
        <v>147</v>
      </c>
      <c r="B193" t="s">
        <v>232</v>
      </c>
      <c r="C193" t="s">
        <v>926</v>
      </c>
      <c r="D193" t="s">
        <v>283</v>
      </c>
      <c r="E193" t="s">
        <v>147</v>
      </c>
      <c r="F193" t="s">
        <v>927</v>
      </c>
      <c r="G193" t="s">
        <v>928</v>
      </c>
      <c r="H193" t="s">
        <v>306</v>
      </c>
      <c r="I193" t="s">
        <v>929</v>
      </c>
      <c r="J193" t="s">
        <v>147</v>
      </c>
      <c r="K193" t="s">
        <v>251</v>
      </c>
      <c r="L193">
        <v>1</v>
      </c>
      <c r="M193" t="s">
        <v>926</v>
      </c>
      <c r="N193" t="s">
        <v>147</v>
      </c>
    </row>
    <row r="194" spans="1:14">
      <c r="A194" t="s">
        <v>145</v>
      </c>
      <c r="B194" t="s">
        <v>232</v>
      </c>
      <c r="C194" t="s">
        <v>930</v>
      </c>
      <c r="D194" t="s">
        <v>277</v>
      </c>
      <c r="E194" t="s">
        <v>145</v>
      </c>
      <c r="F194" t="s">
        <v>931</v>
      </c>
      <c r="G194" t="s">
        <v>932</v>
      </c>
      <c r="H194" t="s">
        <v>249</v>
      </c>
      <c r="I194" t="s">
        <v>933</v>
      </c>
      <c r="J194" t="s">
        <v>145</v>
      </c>
      <c r="K194" t="s">
        <v>251</v>
      </c>
      <c r="L194">
        <v>1</v>
      </c>
      <c r="M194" t="s">
        <v>930</v>
      </c>
      <c r="N194" t="s">
        <v>145</v>
      </c>
    </row>
    <row r="195" spans="1:14">
      <c r="A195" t="s">
        <v>146</v>
      </c>
      <c r="B195" t="s">
        <v>232</v>
      </c>
      <c r="C195" t="s">
        <v>934</v>
      </c>
      <c r="D195" t="s">
        <v>277</v>
      </c>
      <c r="E195" t="s">
        <v>146</v>
      </c>
      <c r="F195" t="s">
        <v>935</v>
      </c>
      <c r="G195" t="s">
        <v>936</v>
      </c>
      <c r="H195" t="s">
        <v>306</v>
      </c>
      <c r="I195" t="s">
        <v>937</v>
      </c>
      <c r="J195" t="s">
        <v>146</v>
      </c>
      <c r="K195" t="s">
        <v>251</v>
      </c>
      <c r="L195">
        <v>1</v>
      </c>
      <c r="M195" t="s">
        <v>934</v>
      </c>
      <c r="N195" t="s">
        <v>146</v>
      </c>
    </row>
    <row r="196" spans="1:14">
      <c r="A196" t="s">
        <v>938</v>
      </c>
      <c r="B196" t="s">
        <v>232</v>
      </c>
      <c r="C196" t="s">
        <v>939</v>
      </c>
      <c r="D196" t="s">
        <v>234</v>
      </c>
      <c r="E196" t="s">
        <v>938</v>
      </c>
      <c r="F196" t="s">
        <v>940</v>
      </c>
      <c r="H196" t="s">
        <v>259</v>
      </c>
      <c r="I196" t="s">
        <v>941</v>
      </c>
      <c r="J196" t="s">
        <v>938</v>
      </c>
      <c r="K196" t="s">
        <v>251</v>
      </c>
      <c r="M196" t="s">
        <v>939</v>
      </c>
      <c r="N196" t="s">
        <v>938</v>
      </c>
    </row>
    <row r="197" spans="1:14">
      <c r="A197" t="s">
        <v>942</v>
      </c>
      <c r="B197" t="s">
        <v>238</v>
      </c>
      <c r="C197" t="s">
        <v>943</v>
      </c>
      <c r="I197" t="s">
        <v>942</v>
      </c>
      <c r="J197">
        <v>24</v>
      </c>
      <c r="K197" t="s">
        <v>240</v>
      </c>
      <c r="M197" t="s">
        <v>943</v>
      </c>
      <c r="N197" t="s">
        <v>942</v>
      </c>
    </row>
    <row r="198" spans="1:14">
      <c r="A198" t="s">
        <v>944</v>
      </c>
      <c r="B198" t="s">
        <v>232</v>
      </c>
      <c r="C198" t="s">
        <v>945</v>
      </c>
      <c r="D198" t="s">
        <v>234</v>
      </c>
      <c r="E198" t="s">
        <v>944</v>
      </c>
      <c r="F198" t="s">
        <v>946</v>
      </c>
      <c r="I198" t="s">
        <v>947</v>
      </c>
      <c r="J198" t="s">
        <v>944</v>
      </c>
      <c r="M198" t="s">
        <v>945</v>
      </c>
      <c r="N198" t="s">
        <v>944</v>
      </c>
    </row>
    <row r="199" spans="1:14">
      <c r="A199" t="s">
        <v>283</v>
      </c>
      <c r="B199" t="s">
        <v>221</v>
      </c>
      <c r="C199" t="s">
        <v>948</v>
      </c>
      <c r="D199" t="s">
        <v>283</v>
      </c>
      <c r="I199" t="s">
        <v>949</v>
      </c>
      <c r="J199">
        <v>59</v>
      </c>
      <c r="K199" t="s">
        <v>221</v>
      </c>
      <c r="M199" t="s">
        <v>948</v>
      </c>
      <c r="N199" t="s">
        <v>283</v>
      </c>
    </row>
    <row r="200" spans="1:14">
      <c r="A200" t="s">
        <v>161</v>
      </c>
      <c r="B200" t="s">
        <v>232</v>
      </c>
      <c r="C200" t="s">
        <v>950</v>
      </c>
      <c r="D200" t="s">
        <v>423</v>
      </c>
      <c r="E200" t="s">
        <v>161</v>
      </c>
      <c r="F200" t="s">
        <v>951</v>
      </c>
      <c r="G200" t="s">
        <v>952</v>
      </c>
      <c r="H200" t="s">
        <v>762</v>
      </c>
      <c r="I200" t="s">
        <v>953</v>
      </c>
      <c r="J200" t="s">
        <v>161</v>
      </c>
      <c r="K200" t="s">
        <v>251</v>
      </c>
      <c r="M200" t="s">
        <v>954</v>
      </c>
      <c r="N200" t="s">
        <v>161</v>
      </c>
    </row>
    <row r="201" spans="1:14">
      <c r="A201" t="s">
        <v>262</v>
      </c>
      <c r="B201" t="s">
        <v>221</v>
      </c>
      <c r="C201" t="s">
        <v>955</v>
      </c>
      <c r="D201" t="s">
        <v>262</v>
      </c>
      <c r="I201" t="s">
        <v>956</v>
      </c>
      <c r="J201">
        <v>60</v>
      </c>
      <c r="K201" t="s">
        <v>221</v>
      </c>
      <c r="M201" t="s">
        <v>955</v>
      </c>
      <c r="N201" t="s">
        <v>262</v>
      </c>
    </row>
    <row r="202" spans="1:14">
      <c r="A202" t="s">
        <v>137</v>
      </c>
      <c r="B202" t="s">
        <v>232</v>
      </c>
      <c r="C202" t="s">
        <v>957</v>
      </c>
      <c r="D202" t="s">
        <v>234</v>
      </c>
      <c r="E202" t="s">
        <v>137</v>
      </c>
      <c r="F202" t="s">
        <v>958</v>
      </c>
      <c r="I202" t="s">
        <v>959</v>
      </c>
      <c r="J202" t="s">
        <v>137</v>
      </c>
      <c r="M202" t="s">
        <v>957</v>
      </c>
      <c r="N202" t="s">
        <v>137</v>
      </c>
    </row>
    <row r="203" spans="1:14">
      <c r="A203" t="s">
        <v>149</v>
      </c>
      <c r="B203" t="s">
        <v>232</v>
      </c>
      <c r="C203" t="s">
        <v>960</v>
      </c>
      <c r="D203" t="s">
        <v>256</v>
      </c>
      <c r="E203" t="s">
        <v>149</v>
      </c>
      <c r="F203" t="s">
        <v>961</v>
      </c>
      <c r="G203" t="s">
        <v>962</v>
      </c>
      <c r="I203" t="s">
        <v>963</v>
      </c>
      <c r="J203" t="s">
        <v>149</v>
      </c>
      <c r="K203" t="s">
        <v>321</v>
      </c>
      <c r="M203" t="s">
        <v>960</v>
      </c>
      <c r="N203" t="s">
        <v>149</v>
      </c>
    </row>
    <row r="204" spans="1:14">
      <c r="A204" t="s">
        <v>234</v>
      </c>
      <c r="B204" t="s">
        <v>221</v>
      </c>
      <c r="C204" t="s">
        <v>964</v>
      </c>
      <c r="D204" t="s">
        <v>234</v>
      </c>
      <c r="I204" t="s">
        <v>965</v>
      </c>
      <c r="J204">
        <v>61</v>
      </c>
      <c r="K204" t="s">
        <v>221</v>
      </c>
      <c r="M204" t="s">
        <v>964</v>
      </c>
      <c r="N204" t="s">
        <v>234</v>
      </c>
    </row>
    <row r="205" spans="1:14">
      <c r="A205" t="s">
        <v>966</v>
      </c>
      <c r="B205" t="s">
        <v>238</v>
      </c>
      <c r="C205" t="s">
        <v>967</v>
      </c>
      <c r="I205" t="s">
        <v>966</v>
      </c>
      <c r="J205">
        <v>25</v>
      </c>
      <c r="K205" t="s">
        <v>240</v>
      </c>
      <c r="M205" t="s">
        <v>967</v>
      </c>
      <c r="N205" t="s">
        <v>966</v>
      </c>
    </row>
    <row r="206" spans="1:14">
      <c r="A206" t="s">
        <v>152</v>
      </c>
      <c r="B206" t="s">
        <v>232</v>
      </c>
      <c r="C206" t="s">
        <v>968</v>
      </c>
      <c r="D206" t="s">
        <v>336</v>
      </c>
      <c r="E206" t="s">
        <v>152</v>
      </c>
      <c r="F206" t="s">
        <v>969</v>
      </c>
      <c r="G206" t="s">
        <v>970</v>
      </c>
      <c r="I206" t="s">
        <v>971</v>
      </c>
      <c r="J206" t="s">
        <v>152</v>
      </c>
      <c r="K206" t="s">
        <v>251</v>
      </c>
      <c r="M206" t="s">
        <v>968</v>
      </c>
      <c r="N206" t="s">
        <v>152</v>
      </c>
    </row>
    <row r="207" spans="1:14">
      <c r="A207" t="s">
        <v>972</v>
      </c>
      <c r="B207" t="s">
        <v>238</v>
      </c>
      <c r="C207" t="s">
        <v>973</v>
      </c>
      <c r="D207" t="s">
        <v>288</v>
      </c>
      <c r="I207" t="s">
        <v>972</v>
      </c>
      <c r="K207" t="s">
        <v>240</v>
      </c>
      <c r="M207" t="s">
        <v>974</v>
      </c>
      <c r="N207" t="s">
        <v>972</v>
      </c>
    </row>
    <row r="208" spans="1:14">
      <c r="A208" t="s">
        <v>975</v>
      </c>
      <c r="B208" t="s">
        <v>238</v>
      </c>
      <c r="C208" t="s">
        <v>976</v>
      </c>
      <c r="I208" t="s">
        <v>975</v>
      </c>
      <c r="J208">
        <v>26</v>
      </c>
      <c r="K208" t="s">
        <v>240</v>
      </c>
      <c r="M208" t="s">
        <v>976</v>
      </c>
      <c r="N208" t="s">
        <v>975</v>
      </c>
    </row>
    <row r="209" spans="1:14">
      <c r="A209" t="s">
        <v>153</v>
      </c>
      <c r="B209" t="s">
        <v>232</v>
      </c>
      <c r="C209" t="s">
        <v>977</v>
      </c>
      <c r="D209" t="s">
        <v>246</v>
      </c>
      <c r="E209" t="s">
        <v>153</v>
      </c>
      <c r="F209" t="s">
        <v>978</v>
      </c>
      <c r="G209" t="s">
        <v>979</v>
      </c>
      <c r="H209" t="s">
        <v>306</v>
      </c>
      <c r="I209" t="s">
        <v>980</v>
      </c>
      <c r="J209" t="s">
        <v>153</v>
      </c>
      <c r="K209" t="s">
        <v>251</v>
      </c>
      <c r="L209">
        <v>1</v>
      </c>
      <c r="M209" t="s">
        <v>977</v>
      </c>
      <c r="N209" t="s">
        <v>153</v>
      </c>
    </row>
    <row r="210" spans="1:14">
      <c r="A210" t="s">
        <v>157</v>
      </c>
      <c r="B210" t="s">
        <v>232</v>
      </c>
      <c r="C210" t="s">
        <v>981</v>
      </c>
      <c r="D210" t="s">
        <v>234</v>
      </c>
      <c r="E210" t="s">
        <v>157</v>
      </c>
      <c r="F210" t="s">
        <v>982</v>
      </c>
      <c r="H210" t="s">
        <v>259</v>
      </c>
      <c r="I210" t="s">
        <v>983</v>
      </c>
      <c r="J210" t="s">
        <v>157</v>
      </c>
      <c r="K210" t="s">
        <v>251</v>
      </c>
      <c r="L210">
        <v>1</v>
      </c>
      <c r="M210" t="s">
        <v>981</v>
      </c>
      <c r="N210" t="s">
        <v>157</v>
      </c>
    </row>
    <row r="211" spans="1:14">
      <c r="A211" t="s">
        <v>212</v>
      </c>
      <c r="B211" t="s">
        <v>232</v>
      </c>
      <c r="C211" t="s">
        <v>984</v>
      </c>
      <c r="D211" t="s">
        <v>336</v>
      </c>
      <c r="E211" t="s">
        <v>212</v>
      </c>
      <c r="F211" t="s">
        <v>985</v>
      </c>
      <c r="G211" t="s">
        <v>986</v>
      </c>
      <c r="H211" t="s">
        <v>306</v>
      </c>
      <c r="I211" t="s">
        <v>987</v>
      </c>
      <c r="J211" t="s">
        <v>212</v>
      </c>
      <c r="K211" t="s">
        <v>251</v>
      </c>
      <c r="M211" t="s">
        <v>988</v>
      </c>
      <c r="N211" t="s">
        <v>212</v>
      </c>
    </row>
    <row r="212" spans="1:14">
      <c r="A212" t="s">
        <v>154</v>
      </c>
      <c r="B212" t="s">
        <v>232</v>
      </c>
      <c r="C212" t="s">
        <v>989</v>
      </c>
      <c r="D212" t="s">
        <v>283</v>
      </c>
      <c r="E212" t="s">
        <v>154</v>
      </c>
      <c r="F212" t="s">
        <v>990</v>
      </c>
      <c r="G212" t="s">
        <v>991</v>
      </c>
      <c r="H212" t="s">
        <v>259</v>
      </c>
      <c r="I212" t="s">
        <v>992</v>
      </c>
      <c r="J212" t="s">
        <v>154</v>
      </c>
      <c r="K212" t="s">
        <v>251</v>
      </c>
      <c r="L212">
        <v>1</v>
      </c>
      <c r="M212" t="s">
        <v>989</v>
      </c>
      <c r="N212" t="s">
        <v>154</v>
      </c>
    </row>
    <row r="213" spans="1:14">
      <c r="A213" t="s">
        <v>158</v>
      </c>
      <c r="B213" t="s">
        <v>232</v>
      </c>
      <c r="C213" t="s">
        <v>993</v>
      </c>
      <c r="D213" t="s">
        <v>234</v>
      </c>
      <c r="E213" t="s">
        <v>158</v>
      </c>
      <c r="F213" t="s">
        <v>994</v>
      </c>
      <c r="G213" t="s">
        <v>91</v>
      </c>
      <c r="H213" t="s">
        <v>306</v>
      </c>
      <c r="I213" t="s">
        <v>995</v>
      </c>
      <c r="J213" t="s">
        <v>158</v>
      </c>
      <c r="K213" t="s">
        <v>251</v>
      </c>
      <c r="L213">
        <v>1</v>
      </c>
      <c r="M213" t="s">
        <v>993</v>
      </c>
      <c r="N213" t="s">
        <v>158</v>
      </c>
    </row>
    <row r="214" spans="1:14">
      <c r="A214" t="s">
        <v>163</v>
      </c>
      <c r="B214" t="s">
        <v>232</v>
      </c>
      <c r="C214" t="s">
        <v>996</v>
      </c>
      <c r="D214" t="s">
        <v>299</v>
      </c>
      <c r="E214" t="s">
        <v>163</v>
      </c>
      <c r="F214" t="s">
        <v>997</v>
      </c>
      <c r="G214" t="s">
        <v>998</v>
      </c>
      <c r="H214" t="s">
        <v>306</v>
      </c>
      <c r="I214" t="s">
        <v>999</v>
      </c>
      <c r="J214" t="s">
        <v>163</v>
      </c>
      <c r="K214" t="s">
        <v>251</v>
      </c>
      <c r="L214">
        <v>1</v>
      </c>
      <c r="M214" t="s">
        <v>996</v>
      </c>
      <c r="N214" t="s">
        <v>163</v>
      </c>
    </row>
    <row r="215" spans="1:14">
      <c r="A215" t="s">
        <v>155</v>
      </c>
      <c r="B215" t="s">
        <v>232</v>
      </c>
      <c r="C215" t="s">
        <v>1000</v>
      </c>
      <c r="D215" t="s">
        <v>299</v>
      </c>
      <c r="E215" t="s">
        <v>155</v>
      </c>
      <c r="F215" t="s">
        <v>1001</v>
      </c>
      <c r="G215" t="s">
        <v>1002</v>
      </c>
      <c r="H215" t="s">
        <v>259</v>
      </c>
      <c r="I215" t="s">
        <v>1003</v>
      </c>
      <c r="J215" t="s">
        <v>155</v>
      </c>
      <c r="K215" t="s">
        <v>251</v>
      </c>
      <c r="L215">
        <v>1</v>
      </c>
      <c r="M215" t="s">
        <v>1000</v>
      </c>
      <c r="N215" t="s">
        <v>155</v>
      </c>
    </row>
    <row r="216" spans="1:14">
      <c r="A216" t="s">
        <v>156</v>
      </c>
      <c r="B216" t="s">
        <v>232</v>
      </c>
      <c r="C216" t="s">
        <v>1004</v>
      </c>
      <c r="D216" t="s">
        <v>423</v>
      </c>
      <c r="E216" t="s">
        <v>156</v>
      </c>
      <c r="F216" t="s">
        <v>1005</v>
      </c>
      <c r="H216" t="s">
        <v>306</v>
      </c>
      <c r="I216" t="s">
        <v>1006</v>
      </c>
      <c r="J216" t="s">
        <v>156</v>
      </c>
      <c r="K216" t="s">
        <v>251</v>
      </c>
      <c r="L216">
        <v>1</v>
      </c>
      <c r="M216" t="s">
        <v>1004</v>
      </c>
      <c r="N216" t="s">
        <v>156</v>
      </c>
    </row>
    <row r="217" spans="1:14">
      <c r="A217" t="s">
        <v>1007</v>
      </c>
      <c r="B217" t="s">
        <v>232</v>
      </c>
      <c r="C217" t="s">
        <v>1008</v>
      </c>
      <c r="D217" t="s">
        <v>234</v>
      </c>
      <c r="E217" t="s">
        <v>1007</v>
      </c>
      <c r="F217" t="s">
        <v>1009</v>
      </c>
      <c r="I217" t="s">
        <v>1010</v>
      </c>
      <c r="J217" t="s">
        <v>1007</v>
      </c>
      <c r="M217" t="s">
        <v>1008</v>
      </c>
      <c r="N217" t="s">
        <v>1007</v>
      </c>
    </row>
    <row r="218" spans="1:14">
      <c r="A218" t="s">
        <v>159</v>
      </c>
      <c r="B218" t="s">
        <v>232</v>
      </c>
      <c r="C218" t="s">
        <v>1011</v>
      </c>
      <c r="D218" t="s">
        <v>256</v>
      </c>
      <c r="E218" t="s">
        <v>159</v>
      </c>
      <c r="F218" t="s">
        <v>1012</v>
      </c>
      <c r="G218" t="s">
        <v>1013</v>
      </c>
      <c r="I218" t="s">
        <v>1014</v>
      </c>
      <c r="J218" t="s">
        <v>159</v>
      </c>
      <c r="K218" t="s">
        <v>321</v>
      </c>
      <c r="M218" t="s">
        <v>1011</v>
      </c>
      <c r="N218" t="s">
        <v>159</v>
      </c>
    </row>
    <row r="219" spans="1:14">
      <c r="A219" t="s">
        <v>162</v>
      </c>
      <c r="B219" t="s">
        <v>232</v>
      </c>
      <c r="C219" t="s">
        <v>1015</v>
      </c>
      <c r="D219" t="s">
        <v>256</v>
      </c>
      <c r="E219" t="s">
        <v>162</v>
      </c>
      <c r="F219" t="s">
        <v>1016</v>
      </c>
      <c r="G219" t="s">
        <v>64</v>
      </c>
      <c r="I219" t="s">
        <v>1017</v>
      </c>
      <c r="J219" t="s">
        <v>162</v>
      </c>
      <c r="K219" t="s">
        <v>321</v>
      </c>
      <c r="M219" t="s">
        <v>1015</v>
      </c>
      <c r="N219" t="s">
        <v>162</v>
      </c>
    </row>
    <row r="220" spans="1:14">
      <c r="A220" t="s">
        <v>160</v>
      </c>
      <c r="B220" t="s">
        <v>232</v>
      </c>
      <c r="C220" t="s">
        <v>1018</v>
      </c>
      <c r="D220" t="s">
        <v>283</v>
      </c>
      <c r="E220" t="s">
        <v>160</v>
      </c>
      <c r="F220" t="s">
        <v>1019</v>
      </c>
      <c r="I220" t="s">
        <v>1020</v>
      </c>
      <c r="J220" t="s">
        <v>160</v>
      </c>
      <c r="M220" t="s">
        <v>1018</v>
      </c>
      <c r="N220" t="s">
        <v>160</v>
      </c>
    </row>
    <row r="221" spans="1:14">
      <c r="A221" t="s">
        <v>165</v>
      </c>
      <c r="B221" t="s">
        <v>232</v>
      </c>
      <c r="C221" t="s">
        <v>1021</v>
      </c>
      <c r="D221" t="s">
        <v>336</v>
      </c>
      <c r="E221" t="s">
        <v>165</v>
      </c>
      <c r="F221" t="s">
        <v>1022</v>
      </c>
      <c r="G221" t="s">
        <v>169</v>
      </c>
      <c r="I221" t="s">
        <v>1023</v>
      </c>
      <c r="J221" t="s">
        <v>165</v>
      </c>
      <c r="K221" t="s">
        <v>321</v>
      </c>
      <c r="M221" t="s">
        <v>1021</v>
      </c>
      <c r="N221" t="s">
        <v>165</v>
      </c>
    </row>
    <row r="222" spans="1:14">
      <c r="A222" t="s">
        <v>1024</v>
      </c>
      <c r="B222" t="s">
        <v>232</v>
      </c>
      <c r="C222" t="s">
        <v>1025</v>
      </c>
      <c r="D222" t="s">
        <v>277</v>
      </c>
      <c r="E222" t="s">
        <v>1024</v>
      </c>
      <c r="F222" t="s">
        <v>1026</v>
      </c>
      <c r="I222" t="s">
        <v>1027</v>
      </c>
      <c r="J222" t="s">
        <v>1024</v>
      </c>
      <c r="M222" t="s">
        <v>1025</v>
      </c>
      <c r="N222" t="s">
        <v>1024</v>
      </c>
    </row>
    <row r="223" spans="1:14">
      <c r="A223" t="s">
        <v>1028</v>
      </c>
      <c r="B223" t="s">
        <v>221</v>
      </c>
      <c r="C223" t="s">
        <v>1029</v>
      </c>
      <c r="D223" t="s">
        <v>288</v>
      </c>
      <c r="I223" t="s">
        <v>1028</v>
      </c>
      <c r="K223" t="s">
        <v>221</v>
      </c>
      <c r="M223" t="s">
        <v>1029</v>
      </c>
      <c r="N223" t="s">
        <v>1028</v>
      </c>
    </row>
    <row r="224" spans="1:14">
      <c r="A224" t="s">
        <v>166</v>
      </c>
      <c r="B224" t="s">
        <v>232</v>
      </c>
      <c r="C224" t="s">
        <v>1030</v>
      </c>
      <c r="D224" t="s">
        <v>256</v>
      </c>
      <c r="E224" t="s">
        <v>166</v>
      </c>
      <c r="F224" t="s">
        <v>1031</v>
      </c>
      <c r="G224" t="s">
        <v>1032</v>
      </c>
      <c r="I224" t="s">
        <v>1033</v>
      </c>
      <c r="J224" t="s">
        <v>166</v>
      </c>
      <c r="K224" t="s">
        <v>321</v>
      </c>
      <c r="M224" t="s">
        <v>1030</v>
      </c>
      <c r="N224" t="s">
        <v>166</v>
      </c>
    </row>
    <row r="225" spans="1:14">
      <c r="A225" t="s">
        <v>167</v>
      </c>
      <c r="B225" t="s">
        <v>232</v>
      </c>
      <c r="C225" t="s">
        <v>1034</v>
      </c>
      <c r="D225" t="s">
        <v>256</v>
      </c>
      <c r="E225" t="s">
        <v>167</v>
      </c>
      <c r="F225" t="s">
        <v>1035</v>
      </c>
      <c r="G225" t="s">
        <v>1036</v>
      </c>
      <c r="I225" t="s">
        <v>1037</v>
      </c>
      <c r="J225" t="s">
        <v>167</v>
      </c>
      <c r="K225" t="s">
        <v>321</v>
      </c>
      <c r="M225" t="s">
        <v>1034</v>
      </c>
      <c r="N225" t="s">
        <v>167</v>
      </c>
    </row>
    <row r="226" spans="1:14">
      <c r="A226" t="s">
        <v>168</v>
      </c>
      <c r="B226" t="s">
        <v>232</v>
      </c>
      <c r="C226" t="s">
        <v>1038</v>
      </c>
      <c r="D226" t="s">
        <v>277</v>
      </c>
      <c r="E226" t="s">
        <v>168</v>
      </c>
      <c r="F226" t="s">
        <v>1039</v>
      </c>
      <c r="G226" t="s">
        <v>1040</v>
      </c>
      <c r="H226" t="s">
        <v>249</v>
      </c>
      <c r="I226" t="s">
        <v>1041</v>
      </c>
      <c r="J226" t="s">
        <v>168</v>
      </c>
      <c r="K226" t="s">
        <v>251</v>
      </c>
      <c r="L226">
        <v>1</v>
      </c>
      <c r="M226" t="s">
        <v>1038</v>
      </c>
      <c r="N226" t="s">
        <v>168</v>
      </c>
    </row>
    <row r="227" spans="1:14">
      <c r="A227" t="s">
        <v>1042</v>
      </c>
      <c r="B227" t="s">
        <v>232</v>
      </c>
      <c r="C227" t="s">
        <v>1043</v>
      </c>
      <c r="D227" t="s">
        <v>283</v>
      </c>
      <c r="E227" t="s">
        <v>1042</v>
      </c>
      <c r="F227" t="s">
        <v>1044</v>
      </c>
      <c r="I227" t="s">
        <v>1045</v>
      </c>
      <c r="J227" t="s">
        <v>1042</v>
      </c>
      <c r="M227" t="s">
        <v>1043</v>
      </c>
      <c r="N227" t="s">
        <v>1042</v>
      </c>
    </row>
    <row r="228" spans="1:14">
      <c r="A228" t="s">
        <v>1046</v>
      </c>
      <c r="B228" t="s">
        <v>232</v>
      </c>
      <c r="C228" t="s">
        <v>1047</v>
      </c>
      <c r="D228" t="s">
        <v>277</v>
      </c>
      <c r="E228" t="s">
        <v>1046</v>
      </c>
      <c r="F228" t="s">
        <v>1048</v>
      </c>
      <c r="H228" t="s">
        <v>259</v>
      </c>
      <c r="I228" t="s">
        <v>1049</v>
      </c>
      <c r="J228" t="s">
        <v>1046</v>
      </c>
      <c r="K228" t="s">
        <v>251</v>
      </c>
      <c r="M228" t="s">
        <v>1047</v>
      </c>
      <c r="N228" t="s">
        <v>1046</v>
      </c>
    </row>
    <row r="229" spans="1:14">
      <c r="A229" t="s">
        <v>107</v>
      </c>
      <c r="B229" t="s">
        <v>232</v>
      </c>
      <c r="C229" t="s">
        <v>1050</v>
      </c>
      <c r="D229" t="s">
        <v>283</v>
      </c>
      <c r="E229" t="s">
        <v>107</v>
      </c>
      <c r="F229" t="s">
        <v>1051</v>
      </c>
      <c r="H229" t="s">
        <v>259</v>
      </c>
      <c r="I229" t="s">
        <v>1052</v>
      </c>
      <c r="J229" t="s">
        <v>107</v>
      </c>
      <c r="K229" t="s">
        <v>251</v>
      </c>
      <c r="L229">
        <v>1</v>
      </c>
      <c r="M229" t="s">
        <v>1050</v>
      </c>
      <c r="N229" t="s">
        <v>107</v>
      </c>
    </row>
    <row r="230" spans="1:14">
      <c r="A230" t="s">
        <v>115</v>
      </c>
      <c r="B230" t="s">
        <v>232</v>
      </c>
      <c r="C230" t="s">
        <v>1053</v>
      </c>
      <c r="D230" t="s">
        <v>283</v>
      </c>
      <c r="E230" t="s">
        <v>115</v>
      </c>
      <c r="F230" t="s">
        <v>1054</v>
      </c>
      <c r="H230" t="s">
        <v>259</v>
      </c>
      <c r="I230" t="s">
        <v>1055</v>
      </c>
      <c r="J230" t="s">
        <v>115</v>
      </c>
      <c r="K230" t="s">
        <v>251</v>
      </c>
      <c r="L230">
        <v>1</v>
      </c>
      <c r="M230" t="s">
        <v>1053</v>
      </c>
      <c r="N230" t="s">
        <v>115</v>
      </c>
    </row>
    <row r="231" spans="1:14">
      <c r="A231" t="s">
        <v>123</v>
      </c>
      <c r="B231" t="s">
        <v>232</v>
      </c>
      <c r="C231" t="s">
        <v>1056</v>
      </c>
      <c r="D231" t="s">
        <v>283</v>
      </c>
      <c r="E231" t="s">
        <v>123</v>
      </c>
      <c r="F231" t="s">
        <v>1057</v>
      </c>
      <c r="G231" t="s">
        <v>186</v>
      </c>
      <c r="I231" t="s">
        <v>1058</v>
      </c>
      <c r="J231" t="s">
        <v>123</v>
      </c>
      <c r="M231" t="s">
        <v>1059</v>
      </c>
      <c r="N231" t="s">
        <v>123</v>
      </c>
    </row>
    <row r="232" spans="1:14">
      <c r="A232" t="s">
        <v>1060</v>
      </c>
      <c r="B232" t="s">
        <v>232</v>
      </c>
      <c r="C232" t="s">
        <v>1061</v>
      </c>
      <c r="D232" t="s">
        <v>283</v>
      </c>
      <c r="E232" t="s">
        <v>1060</v>
      </c>
      <c r="F232" t="s">
        <v>1062</v>
      </c>
      <c r="I232" t="s">
        <v>1063</v>
      </c>
      <c r="J232" t="s">
        <v>1060</v>
      </c>
      <c r="M232" t="s">
        <v>1061</v>
      </c>
      <c r="N232" t="s">
        <v>1060</v>
      </c>
    </row>
    <row r="233" spans="1:14">
      <c r="A233" t="s">
        <v>207</v>
      </c>
      <c r="B233" t="s">
        <v>232</v>
      </c>
      <c r="C233" t="s">
        <v>1064</v>
      </c>
      <c r="D233" t="s">
        <v>283</v>
      </c>
      <c r="E233" t="s">
        <v>207</v>
      </c>
      <c r="F233" t="s">
        <v>1065</v>
      </c>
      <c r="H233" t="s">
        <v>259</v>
      </c>
      <c r="I233" t="s">
        <v>1066</v>
      </c>
      <c r="J233" t="s">
        <v>207</v>
      </c>
      <c r="K233" t="s">
        <v>251</v>
      </c>
      <c r="L233">
        <v>1</v>
      </c>
      <c r="M233" t="s">
        <v>1064</v>
      </c>
      <c r="N233" t="s">
        <v>207</v>
      </c>
    </row>
    <row r="234" spans="1:14">
      <c r="A234" t="s">
        <v>213</v>
      </c>
      <c r="B234" t="s">
        <v>232</v>
      </c>
      <c r="C234" t="s">
        <v>1067</v>
      </c>
      <c r="D234" t="s">
        <v>234</v>
      </c>
      <c r="E234" t="s">
        <v>213</v>
      </c>
      <c r="F234" t="s">
        <v>1068</v>
      </c>
      <c r="H234" t="s">
        <v>249</v>
      </c>
      <c r="I234" t="s">
        <v>1069</v>
      </c>
      <c r="J234" t="s">
        <v>213</v>
      </c>
      <c r="K234" t="s">
        <v>251</v>
      </c>
      <c r="L234">
        <v>1</v>
      </c>
      <c r="M234" t="s">
        <v>1067</v>
      </c>
      <c r="N234" t="s">
        <v>213</v>
      </c>
    </row>
    <row r="235" spans="1:14">
      <c r="A235" t="s">
        <v>176</v>
      </c>
      <c r="B235" t="s">
        <v>232</v>
      </c>
      <c r="C235" t="s">
        <v>1070</v>
      </c>
      <c r="D235" t="s">
        <v>256</v>
      </c>
      <c r="E235" t="s">
        <v>176</v>
      </c>
      <c r="F235" t="s">
        <v>1071</v>
      </c>
      <c r="G235" t="s">
        <v>98</v>
      </c>
      <c r="I235" t="s">
        <v>1072</v>
      </c>
      <c r="J235" t="s">
        <v>176</v>
      </c>
      <c r="M235" t="s">
        <v>1070</v>
      </c>
      <c r="N235" t="s">
        <v>176</v>
      </c>
    </row>
    <row r="236" spans="1:14">
      <c r="A236" t="s">
        <v>180</v>
      </c>
      <c r="B236" t="s">
        <v>232</v>
      </c>
      <c r="C236" t="s">
        <v>1073</v>
      </c>
      <c r="D236" t="s">
        <v>277</v>
      </c>
      <c r="E236" t="s">
        <v>180</v>
      </c>
      <c r="F236" t="s">
        <v>1074</v>
      </c>
      <c r="H236" t="s">
        <v>249</v>
      </c>
      <c r="I236" t="s">
        <v>1075</v>
      </c>
      <c r="J236" t="s">
        <v>180</v>
      </c>
      <c r="K236" t="s">
        <v>251</v>
      </c>
      <c r="L236">
        <v>1</v>
      </c>
      <c r="M236" t="s">
        <v>1073</v>
      </c>
      <c r="N236" t="s">
        <v>180</v>
      </c>
    </row>
    <row r="237" spans="1:14">
      <c r="A237" t="s">
        <v>169</v>
      </c>
      <c r="B237" t="s">
        <v>232</v>
      </c>
      <c r="C237" t="s">
        <v>1076</v>
      </c>
      <c r="D237" t="s">
        <v>336</v>
      </c>
      <c r="E237" t="s">
        <v>169</v>
      </c>
      <c r="F237" t="s">
        <v>1077</v>
      </c>
      <c r="G237" t="s">
        <v>1078</v>
      </c>
      <c r="I237" t="s">
        <v>1079</v>
      </c>
      <c r="J237" t="s">
        <v>169</v>
      </c>
      <c r="K237" t="s">
        <v>397</v>
      </c>
      <c r="M237" t="s">
        <v>1076</v>
      </c>
      <c r="N237" t="s">
        <v>169</v>
      </c>
    </row>
    <row r="238" spans="1:14">
      <c r="A238" t="s">
        <v>171</v>
      </c>
      <c r="B238" t="s">
        <v>232</v>
      </c>
      <c r="C238" t="s">
        <v>1080</v>
      </c>
      <c r="D238" t="s">
        <v>277</v>
      </c>
      <c r="E238" t="s">
        <v>171</v>
      </c>
      <c r="F238" t="s">
        <v>1081</v>
      </c>
      <c r="G238" t="s">
        <v>1082</v>
      </c>
      <c r="H238" t="s">
        <v>249</v>
      </c>
      <c r="I238" t="s">
        <v>1083</v>
      </c>
      <c r="J238" t="s">
        <v>171</v>
      </c>
      <c r="K238" t="s">
        <v>251</v>
      </c>
      <c r="L238">
        <v>1</v>
      </c>
      <c r="M238" t="s">
        <v>1080</v>
      </c>
      <c r="N238" t="s">
        <v>171</v>
      </c>
    </row>
    <row r="239" spans="1:14">
      <c r="A239" t="s">
        <v>178</v>
      </c>
      <c r="B239" t="s">
        <v>232</v>
      </c>
      <c r="C239" t="s">
        <v>1084</v>
      </c>
      <c r="D239" t="s">
        <v>256</v>
      </c>
      <c r="E239" t="s">
        <v>178</v>
      </c>
      <c r="F239" t="s">
        <v>1085</v>
      </c>
      <c r="G239" t="s">
        <v>1086</v>
      </c>
      <c r="H239" t="s">
        <v>259</v>
      </c>
      <c r="I239" t="s">
        <v>1087</v>
      </c>
      <c r="J239" t="s">
        <v>178</v>
      </c>
      <c r="K239" t="s">
        <v>251</v>
      </c>
      <c r="L239">
        <v>1</v>
      </c>
      <c r="M239" t="s">
        <v>1084</v>
      </c>
      <c r="N239" t="s">
        <v>178</v>
      </c>
    </row>
    <row r="240" spans="1:14">
      <c r="A240" t="s">
        <v>187</v>
      </c>
      <c r="B240" t="s">
        <v>232</v>
      </c>
      <c r="C240" t="s">
        <v>1088</v>
      </c>
      <c r="D240" t="s">
        <v>277</v>
      </c>
      <c r="E240" t="s">
        <v>187</v>
      </c>
      <c r="F240" t="s">
        <v>1089</v>
      </c>
      <c r="H240" t="s">
        <v>259</v>
      </c>
      <c r="I240" t="s">
        <v>1090</v>
      </c>
      <c r="J240" t="s">
        <v>187</v>
      </c>
      <c r="K240" t="s">
        <v>251</v>
      </c>
      <c r="L240">
        <v>1</v>
      </c>
      <c r="M240" t="s">
        <v>1088</v>
      </c>
      <c r="N240" t="s">
        <v>187</v>
      </c>
    </row>
    <row r="241" spans="1:14">
      <c r="A241" t="s">
        <v>174</v>
      </c>
      <c r="B241" t="s">
        <v>232</v>
      </c>
      <c r="C241" t="s">
        <v>1091</v>
      </c>
      <c r="D241" t="s">
        <v>277</v>
      </c>
      <c r="E241" t="s">
        <v>174</v>
      </c>
      <c r="F241" t="s">
        <v>1092</v>
      </c>
      <c r="G241" t="s">
        <v>1093</v>
      </c>
      <c r="H241" t="s">
        <v>249</v>
      </c>
      <c r="I241" t="s">
        <v>1094</v>
      </c>
      <c r="J241" t="s">
        <v>174</v>
      </c>
      <c r="K241" t="s">
        <v>251</v>
      </c>
      <c r="L241">
        <v>1</v>
      </c>
      <c r="M241" t="s">
        <v>1091</v>
      </c>
      <c r="N241" t="s">
        <v>174</v>
      </c>
    </row>
    <row r="242" spans="1:14">
      <c r="A242" t="s">
        <v>172</v>
      </c>
      <c r="B242" t="s">
        <v>232</v>
      </c>
      <c r="C242" t="s">
        <v>1095</v>
      </c>
      <c r="D242" t="s">
        <v>246</v>
      </c>
      <c r="E242" t="s">
        <v>172</v>
      </c>
      <c r="F242" t="s">
        <v>1096</v>
      </c>
      <c r="I242" t="s">
        <v>1097</v>
      </c>
      <c r="J242" t="s">
        <v>172</v>
      </c>
      <c r="M242" t="s">
        <v>1095</v>
      </c>
      <c r="N242" t="s">
        <v>172</v>
      </c>
    </row>
    <row r="243" spans="1:14">
      <c r="A243" t="s">
        <v>186</v>
      </c>
      <c r="B243" t="s">
        <v>232</v>
      </c>
      <c r="C243" t="s">
        <v>1098</v>
      </c>
      <c r="D243" t="s">
        <v>283</v>
      </c>
      <c r="E243" t="s">
        <v>186</v>
      </c>
      <c r="F243" t="s">
        <v>1099</v>
      </c>
      <c r="G243" t="s">
        <v>123</v>
      </c>
      <c r="I243" t="s">
        <v>1100</v>
      </c>
      <c r="J243" t="s">
        <v>186</v>
      </c>
      <c r="M243" t="s">
        <v>1098</v>
      </c>
      <c r="N243" t="s">
        <v>186</v>
      </c>
    </row>
    <row r="244" spans="1:14">
      <c r="A244" t="s">
        <v>182</v>
      </c>
      <c r="B244" t="s">
        <v>232</v>
      </c>
      <c r="C244" t="s">
        <v>1101</v>
      </c>
      <c r="D244" t="s">
        <v>256</v>
      </c>
      <c r="E244" t="s">
        <v>182</v>
      </c>
      <c r="F244" t="s">
        <v>1102</v>
      </c>
      <c r="G244" t="s">
        <v>1103</v>
      </c>
      <c r="I244" t="s">
        <v>1104</v>
      </c>
      <c r="J244" t="s">
        <v>182</v>
      </c>
      <c r="K244" t="s">
        <v>321</v>
      </c>
      <c r="M244" t="s">
        <v>1101</v>
      </c>
      <c r="N244" t="s">
        <v>182</v>
      </c>
    </row>
    <row r="245" spans="1:14">
      <c r="A245" t="s">
        <v>183</v>
      </c>
      <c r="B245" t="s">
        <v>232</v>
      </c>
      <c r="C245" t="s">
        <v>1105</v>
      </c>
      <c r="D245" t="s">
        <v>256</v>
      </c>
      <c r="E245" t="s">
        <v>183</v>
      </c>
      <c r="F245" t="s">
        <v>1106</v>
      </c>
      <c r="G245" t="s">
        <v>1107</v>
      </c>
      <c r="I245" t="s">
        <v>1108</v>
      </c>
      <c r="J245" t="s">
        <v>183</v>
      </c>
      <c r="K245" t="s">
        <v>397</v>
      </c>
      <c r="M245" t="s">
        <v>1105</v>
      </c>
      <c r="N245" t="s">
        <v>183</v>
      </c>
    </row>
    <row r="246" spans="1:14">
      <c r="A246" t="s">
        <v>173</v>
      </c>
      <c r="B246" t="s">
        <v>232</v>
      </c>
      <c r="C246" t="s">
        <v>1109</v>
      </c>
      <c r="D246" t="s">
        <v>234</v>
      </c>
      <c r="E246" t="s">
        <v>173</v>
      </c>
      <c r="F246" t="s">
        <v>1110</v>
      </c>
      <c r="H246" t="s">
        <v>249</v>
      </c>
      <c r="I246" t="s">
        <v>1111</v>
      </c>
      <c r="J246" t="s">
        <v>173</v>
      </c>
      <c r="K246" t="s">
        <v>251</v>
      </c>
      <c r="L246">
        <v>1</v>
      </c>
      <c r="M246" t="s">
        <v>1109</v>
      </c>
      <c r="N246" t="s">
        <v>173</v>
      </c>
    </row>
    <row r="247" spans="1:14">
      <c r="A247" t="s">
        <v>177</v>
      </c>
      <c r="B247" t="s">
        <v>232</v>
      </c>
      <c r="C247" t="s">
        <v>1112</v>
      </c>
      <c r="D247" t="s">
        <v>277</v>
      </c>
      <c r="E247" t="s">
        <v>177</v>
      </c>
      <c r="F247" t="s">
        <v>1113</v>
      </c>
      <c r="G247" t="s">
        <v>1114</v>
      </c>
      <c r="H247" t="s">
        <v>249</v>
      </c>
      <c r="I247" t="s">
        <v>1115</v>
      </c>
      <c r="J247" t="s">
        <v>177</v>
      </c>
      <c r="K247" t="s">
        <v>251</v>
      </c>
      <c r="M247" t="s">
        <v>1112</v>
      </c>
      <c r="N247" t="s">
        <v>177</v>
      </c>
    </row>
    <row r="248" spans="1:14">
      <c r="A248" t="s">
        <v>246</v>
      </c>
      <c r="B248" t="s">
        <v>221</v>
      </c>
      <c r="C248" t="s">
        <v>1116</v>
      </c>
      <c r="D248" t="s">
        <v>246</v>
      </c>
      <c r="I248" t="s">
        <v>1117</v>
      </c>
      <c r="J248">
        <v>62</v>
      </c>
      <c r="K248" t="s">
        <v>221</v>
      </c>
      <c r="M248" t="s">
        <v>1116</v>
      </c>
      <c r="N248" t="s">
        <v>246</v>
      </c>
    </row>
    <row r="249" spans="1:14">
      <c r="A249" t="s">
        <v>215</v>
      </c>
      <c r="B249" t="s">
        <v>232</v>
      </c>
      <c r="C249" t="s">
        <v>1118</v>
      </c>
      <c r="D249" t="s">
        <v>277</v>
      </c>
      <c r="E249" t="s">
        <v>215</v>
      </c>
      <c r="F249" t="s">
        <v>1119</v>
      </c>
      <c r="G249" t="s">
        <v>1120</v>
      </c>
      <c r="H249" t="s">
        <v>259</v>
      </c>
      <c r="I249" t="s">
        <v>1121</v>
      </c>
      <c r="J249" t="s">
        <v>215</v>
      </c>
      <c r="K249" t="s">
        <v>397</v>
      </c>
      <c r="L249">
        <v>1</v>
      </c>
      <c r="M249" t="s">
        <v>1118</v>
      </c>
      <c r="N249" t="s">
        <v>215</v>
      </c>
    </row>
    <row r="250" spans="1:14">
      <c r="A250" t="s">
        <v>299</v>
      </c>
      <c r="B250" t="s">
        <v>221</v>
      </c>
      <c r="C250" t="s">
        <v>1122</v>
      </c>
      <c r="D250" t="s">
        <v>299</v>
      </c>
      <c r="I250" t="s">
        <v>1123</v>
      </c>
      <c r="J250">
        <v>63</v>
      </c>
      <c r="K250" t="s">
        <v>221</v>
      </c>
      <c r="M250" t="s">
        <v>1122</v>
      </c>
      <c r="N250" t="s">
        <v>299</v>
      </c>
    </row>
    <row r="251" spans="1:14">
      <c r="A251" t="s">
        <v>1124</v>
      </c>
      <c r="B251" t="s">
        <v>221</v>
      </c>
      <c r="C251" t="s">
        <v>1125</v>
      </c>
      <c r="D251" t="s">
        <v>246</v>
      </c>
      <c r="I251" t="s">
        <v>1126</v>
      </c>
      <c r="J251">
        <v>64</v>
      </c>
      <c r="K251" t="s">
        <v>221</v>
      </c>
      <c r="M251" t="s">
        <v>1125</v>
      </c>
      <c r="N251" t="s">
        <v>1124</v>
      </c>
    </row>
    <row r="252" spans="1:14">
      <c r="A252" t="s">
        <v>1127</v>
      </c>
      <c r="B252" t="s">
        <v>232</v>
      </c>
      <c r="C252" t="s">
        <v>1128</v>
      </c>
      <c r="D252" t="s">
        <v>288</v>
      </c>
      <c r="E252" t="s">
        <v>1127</v>
      </c>
      <c r="F252" t="s">
        <v>1129</v>
      </c>
      <c r="I252" t="s">
        <v>1130</v>
      </c>
      <c r="J252" t="s">
        <v>1127</v>
      </c>
      <c r="M252" t="s">
        <v>1128</v>
      </c>
      <c r="N252" t="s">
        <v>1127</v>
      </c>
    </row>
    <row r="253" spans="1:14">
      <c r="A253" t="s">
        <v>108</v>
      </c>
      <c r="B253" t="s">
        <v>232</v>
      </c>
      <c r="C253" t="s">
        <v>1131</v>
      </c>
      <c r="D253" t="s">
        <v>423</v>
      </c>
      <c r="E253" t="s">
        <v>108</v>
      </c>
      <c r="F253" t="s">
        <v>1132</v>
      </c>
      <c r="G253" t="s">
        <v>161</v>
      </c>
      <c r="I253" t="s">
        <v>1133</v>
      </c>
      <c r="J253" t="s">
        <v>108</v>
      </c>
      <c r="K253" t="s">
        <v>321</v>
      </c>
      <c r="M253" t="s">
        <v>1134</v>
      </c>
      <c r="N253" t="s">
        <v>108</v>
      </c>
    </row>
    <row r="254" spans="1:14">
      <c r="A254" t="s">
        <v>277</v>
      </c>
      <c r="B254" t="s">
        <v>221</v>
      </c>
      <c r="C254" t="s">
        <v>1135</v>
      </c>
      <c r="D254" t="s">
        <v>277</v>
      </c>
      <c r="I254" t="s">
        <v>1136</v>
      </c>
      <c r="J254">
        <v>65</v>
      </c>
      <c r="K254" t="s">
        <v>221</v>
      </c>
      <c r="M254" t="s">
        <v>1135</v>
      </c>
      <c r="N254" t="s">
        <v>277</v>
      </c>
    </row>
    <row r="255" spans="1:14">
      <c r="A255" t="s">
        <v>179</v>
      </c>
      <c r="B255" t="s">
        <v>232</v>
      </c>
      <c r="C255" t="s">
        <v>1137</v>
      </c>
      <c r="D255" t="s">
        <v>277</v>
      </c>
      <c r="E255" t="s">
        <v>179</v>
      </c>
      <c r="F255" t="s">
        <v>1138</v>
      </c>
      <c r="G255" t="s">
        <v>1139</v>
      </c>
      <c r="H255" t="s">
        <v>249</v>
      </c>
      <c r="I255" t="s">
        <v>1140</v>
      </c>
      <c r="J255" t="s">
        <v>179</v>
      </c>
      <c r="K255" t="s">
        <v>251</v>
      </c>
      <c r="L255">
        <v>1</v>
      </c>
      <c r="M255" t="s">
        <v>1137</v>
      </c>
      <c r="N255" t="s">
        <v>179</v>
      </c>
    </row>
    <row r="256" spans="1:14">
      <c r="A256" t="s">
        <v>64</v>
      </c>
      <c r="B256" t="s">
        <v>232</v>
      </c>
      <c r="C256" t="s">
        <v>1141</v>
      </c>
      <c r="D256" t="s">
        <v>256</v>
      </c>
      <c r="E256" t="s">
        <v>64</v>
      </c>
      <c r="F256" t="s">
        <v>1142</v>
      </c>
      <c r="G256" t="s">
        <v>1143</v>
      </c>
      <c r="I256" t="s">
        <v>1144</v>
      </c>
      <c r="J256" t="s">
        <v>64</v>
      </c>
      <c r="K256" t="s">
        <v>321</v>
      </c>
      <c r="M256" t="s">
        <v>1141</v>
      </c>
      <c r="N256" t="s">
        <v>64</v>
      </c>
    </row>
    <row r="257" spans="1:14">
      <c r="A257" t="s">
        <v>117</v>
      </c>
      <c r="B257" t="s">
        <v>232</v>
      </c>
      <c r="C257" t="s">
        <v>1145</v>
      </c>
      <c r="D257" t="s">
        <v>246</v>
      </c>
      <c r="E257" t="s">
        <v>117</v>
      </c>
      <c r="F257" t="s">
        <v>1146</v>
      </c>
      <c r="H257" t="s">
        <v>306</v>
      </c>
      <c r="I257" t="s">
        <v>1147</v>
      </c>
      <c r="J257" t="s">
        <v>117</v>
      </c>
      <c r="K257" t="s">
        <v>251</v>
      </c>
      <c r="L257">
        <v>1</v>
      </c>
      <c r="M257" t="s">
        <v>1145</v>
      </c>
      <c r="N257" t="s">
        <v>117</v>
      </c>
    </row>
    <row r="258" spans="1:14">
      <c r="A258" t="s">
        <v>1148</v>
      </c>
      <c r="B258" t="s">
        <v>221</v>
      </c>
      <c r="C258" t="s">
        <v>1149</v>
      </c>
      <c r="D258" t="s">
        <v>256</v>
      </c>
      <c r="I258" t="s">
        <v>1150</v>
      </c>
      <c r="J258">
        <v>66</v>
      </c>
      <c r="K258" t="s">
        <v>221</v>
      </c>
      <c r="M258" t="s">
        <v>1149</v>
      </c>
      <c r="N258" t="s">
        <v>1148</v>
      </c>
    </row>
    <row r="259" spans="1:14">
      <c r="A259" t="s">
        <v>170</v>
      </c>
      <c r="B259" t="s">
        <v>232</v>
      </c>
      <c r="C259" t="s">
        <v>1151</v>
      </c>
      <c r="D259" t="s">
        <v>277</v>
      </c>
      <c r="E259" t="s">
        <v>170</v>
      </c>
      <c r="F259" t="s">
        <v>1152</v>
      </c>
      <c r="G259" t="s">
        <v>1153</v>
      </c>
      <c r="H259" t="s">
        <v>249</v>
      </c>
      <c r="I259" t="s">
        <v>1154</v>
      </c>
      <c r="J259" t="s">
        <v>170</v>
      </c>
      <c r="K259" t="s">
        <v>251</v>
      </c>
      <c r="L259">
        <v>1</v>
      </c>
      <c r="M259" t="s">
        <v>1151</v>
      </c>
      <c r="N259" t="s">
        <v>170</v>
      </c>
    </row>
    <row r="260" spans="1:14">
      <c r="A260" t="s">
        <v>181</v>
      </c>
      <c r="B260" t="s">
        <v>232</v>
      </c>
      <c r="C260" t="s">
        <v>1155</v>
      </c>
      <c r="D260" t="s">
        <v>299</v>
      </c>
      <c r="E260" t="s">
        <v>181</v>
      </c>
      <c r="F260" t="s">
        <v>1156</v>
      </c>
      <c r="G260" t="s">
        <v>1157</v>
      </c>
      <c r="H260" t="s">
        <v>259</v>
      </c>
      <c r="I260" t="s">
        <v>1158</v>
      </c>
      <c r="J260" t="s">
        <v>181</v>
      </c>
      <c r="K260" t="s">
        <v>251</v>
      </c>
      <c r="L260">
        <v>1</v>
      </c>
      <c r="M260" t="s">
        <v>1155</v>
      </c>
      <c r="N260" t="s">
        <v>181</v>
      </c>
    </row>
    <row r="261" spans="1:14">
      <c r="A261" t="s">
        <v>1159</v>
      </c>
      <c r="B261" t="s">
        <v>232</v>
      </c>
      <c r="C261" t="s">
        <v>1160</v>
      </c>
      <c r="D261" t="s">
        <v>256</v>
      </c>
      <c r="E261" t="s">
        <v>1159</v>
      </c>
      <c r="F261" t="s">
        <v>1161</v>
      </c>
      <c r="I261" t="s">
        <v>1162</v>
      </c>
      <c r="J261" t="s">
        <v>1159</v>
      </c>
      <c r="M261" t="s">
        <v>1160</v>
      </c>
      <c r="N261" t="s">
        <v>1159</v>
      </c>
    </row>
    <row r="262" spans="1:14">
      <c r="A262" t="s">
        <v>185</v>
      </c>
      <c r="B262" t="s">
        <v>232</v>
      </c>
      <c r="C262" t="s">
        <v>1163</v>
      </c>
      <c r="D262" t="s">
        <v>277</v>
      </c>
      <c r="E262" t="s">
        <v>185</v>
      </c>
      <c r="F262" t="s">
        <v>1164</v>
      </c>
      <c r="G262" t="s">
        <v>1165</v>
      </c>
      <c r="H262" t="s">
        <v>306</v>
      </c>
      <c r="I262" t="s">
        <v>1166</v>
      </c>
      <c r="J262" t="s">
        <v>185</v>
      </c>
      <c r="K262" t="s">
        <v>251</v>
      </c>
      <c r="L262">
        <v>1</v>
      </c>
      <c r="M262" t="s">
        <v>1163</v>
      </c>
      <c r="N262" t="s">
        <v>185</v>
      </c>
    </row>
    <row r="263" spans="1:14">
      <c r="A263" t="s">
        <v>184</v>
      </c>
      <c r="B263" t="s">
        <v>232</v>
      </c>
      <c r="C263" t="s">
        <v>1167</v>
      </c>
      <c r="D263" t="s">
        <v>256</v>
      </c>
      <c r="E263" t="s">
        <v>184</v>
      </c>
      <c r="F263" t="s">
        <v>1168</v>
      </c>
      <c r="G263" t="s">
        <v>1169</v>
      </c>
      <c r="I263" t="s">
        <v>1170</v>
      </c>
      <c r="J263" t="s">
        <v>184</v>
      </c>
      <c r="K263" t="s">
        <v>321</v>
      </c>
      <c r="M263" t="s">
        <v>1167</v>
      </c>
      <c r="N263" t="s">
        <v>184</v>
      </c>
    </row>
    <row r="264" spans="1:14">
      <c r="A264" t="s">
        <v>40</v>
      </c>
      <c r="B264" t="s">
        <v>232</v>
      </c>
      <c r="C264" t="s">
        <v>1171</v>
      </c>
      <c r="D264" t="s">
        <v>256</v>
      </c>
      <c r="E264" t="s">
        <v>40</v>
      </c>
      <c r="F264" t="s">
        <v>1172</v>
      </c>
      <c r="G264" t="s">
        <v>1173</v>
      </c>
      <c r="I264" t="s">
        <v>1174</v>
      </c>
      <c r="J264" t="s">
        <v>40</v>
      </c>
      <c r="K264" t="s">
        <v>321</v>
      </c>
      <c r="M264" t="s">
        <v>1171</v>
      </c>
      <c r="N264" t="s">
        <v>40</v>
      </c>
    </row>
    <row r="265" spans="1:14">
      <c r="A265" t="s">
        <v>188</v>
      </c>
      <c r="B265" t="s">
        <v>232</v>
      </c>
      <c r="C265" t="s">
        <v>1175</v>
      </c>
      <c r="D265" t="s">
        <v>336</v>
      </c>
      <c r="E265" t="s">
        <v>188</v>
      </c>
      <c r="F265" t="s">
        <v>1176</v>
      </c>
      <c r="G265" t="s">
        <v>1177</v>
      </c>
      <c r="H265" t="s">
        <v>306</v>
      </c>
      <c r="I265" t="s">
        <v>1178</v>
      </c>
      <c r="J265" t="s">
        <v>188</v>
      </c>
      <c r="K265" t="s">
        <v>251</v>
      </c>
      <c r="L265">
        <v>1</v>
      </c>
      <c r="M265" t="s">
        <v>1179</v>
      </c>
      <c r="N265" t="s">
        <v>188</v>
      </c>
    </row>
    <row r="266" spans="1:14">
      <c r="A266" t="s">
        <v>1180</v>
      </c>
      <c r="B266" t="s">
        <v>232</v>
      </c>
      <c r="C266" t="s">
        <v>1181</v>
      </c>
      <c r="D266" t="s">
        <v>423</v>
      </c>
      <c r="E266" t="s">
        <v>1180</v>
      </c>
      <c r="F266" t="s">
        <v>1182</v>
      </c>
      <c r="I266" t="s">
        <v>1183</v>
      </c>
      <c r="J266" t="s">
        <v>1180</v>
      </c>
      <c r="K266" t="s">
        <v>321</v>
      </c>
      <c r="M266" t="s">
        <v>1184</v>
      </c>
      <c r="N266" t="s">
        <v>1180</v>
      </c>
    </row>
    <row r="267" spans="1:14">
      <c r="A267" t="s">
        <v>193</v>
      </c>
      <c r="B267" t="s">
        <v>232</v>
      </c>
      <c r="C267" t="s">
        <v>1185</v>
      </c>
      <c r="D267" t="s">
        <v>246</v>
      </c>
      <c r="E267" t="s">
        <v>193</v>
      </c>
      <c r="F267" t="s">
        <v>1186</v>
      </c>
      <c r="G267" t="s">
        <v>1187</v>
      </c>
      <c r="H267" t="s">
        <v>762</v>
      </c>
      <c r="I267" t="s">
        <v>1188</v>
      </c>
      <c r="J267" t="s">
        <v>193</v>
      </c>
      <c r="K267" t="s">
        <v>251</v>
      </c>
      <c r="L267">
        <v>1</v>
      </c>
      <c r="M267" t="s">
        <v>1185</v>
      </c>
      <c r="N267" t="s">
        <v>193</v>
      </c>
    </row>
    <row r="268" spans="1:14">
      <c r="A268" t="s">
        <v>201</v>
      </c>
      <c r="B268" t="s">
        <v>232</v>
      </c>
      <c r="C268" t="s">
        <v>1189</v>
      </c>
      <c r="D268" t="s">
        <v>277</v>
      </c>
      <c r="E268" t="s">
        <v>201</v>
      </c>
      <c r="F268" t="s">
        <v>1190</v>
      </c>
      <c r="G268" t="s">
        <v>1191</v>
      </c>
      <c r="H268" t="s">
        <v>249</v>
      </c>
      <c r="I268" t="s">
        <v>1192</v>
      </c>
      <c r="J268" t="s">
        <v>201</v>
      </c>
      <c r="K268" t="s">
        <v>251</v>
      </c>
      <c r="L268">
        <v>1</v>
      </c>
      <c r="M268" t="s">
        <v>1193</v>
      </c>
      <c r="N268" t="s">
        <v>201</v>
      </c>
    </row>
    <row r="269" spans="1:14">
      <c r="A269" t="s">
        <v>192</v>
      </c>
      <c r="B269" t="s">
        <v>232</v>
      </c>
      <c r="C269" t="s">
        <v>1194</v>
      </c>
      <c r="D269" t="s">
        <v>423</v>
      </c>
      <c r="E269" t="s">
        <v>192</v>
      </c>
      <c r="F269" t="s">
        <v>1195</v>
      </c>
      <c r="G269" t="s">
        <v>1196</v>
      </c>
      <c r="H269" t="s">
        <v>259</v>
      </c>
      <c r="I269" t="s">
        <v>1197</v>
      </c>
      <c r="J269" t="s">
        <v>192</v>
      </c>
      <c r="K269" t="s">
        <v>397</v>
      </c>
      <c r="L269">
        <v>1</v>
      </c>
      <c r="M269" t="s">
        <v>1194</v>
      </c>
      <c r="N269" t="s">
        <v>192</v>
      </c>
    </row>
    <row r="270" spans="1:14">
      <c r="A270" t="s">
        <v>195</v>
      </c>
      <c r="B270" t="s">
        <v>232</v>
      </c>
      <c r="C270" t="s">
        <v>1198</v>
      </c>
      <c r="D270" t="s">
        <v>423</v>
      </c>
      <c r="E270" t="s">
        <v>195</v>
      </c>
      <c r="F270" t="s">
        <v>1199</v>
      </c>
      <c r="G270" t="s">
        <v>91</v>
      </c>
      <c r="H270" t="s">
        <v>249</v>
      </c>
      <c r="I270" t="s">
        <v>1200</v>
      </c>
      <c r="J270" t="s">
        <v>195</v>
      </c>
      <c r="K270" t="s">
        <v>251</v>
      </c>
      <c r="L270">
        <v>1</v>
      </c>
      <c r="M270" t="s">
        <v>1198</v>
      </c>
      <c r="N270" t="s">
        <v>195</v>
      </c>
    </row>
    <row r="271" spans="1:14">
      <c r="A271" t="s">
        <v>191</v>
      </c>
      <c r="B271" t="s">
        <v>232</v>
      </c>
      <c r="C271" t="s">
        <v>1201</v>
      </c>
      <c r="D271" t="s">
        <v>277</v>
      </c>
      <c r="E271" t="s">
        <v>191</v>
      </c>
      <c r="F271" t="s">
        <v>1202</v>
      </c>
      <c r="G271" t="s">
        <v>1203</v>
      </c>
      <c r="H271" t="s">
        <v>249</v>
      </c>
      <c r="I271" t="s">
        <v>1204</v>
      </c>
      <c r="J271" t="s">
        <v>191</v>
      </c>
      <c r="K271" t="s">
        <v>251</v>
      </c>
      <c r="L271">
        <v>1</v>
      </c>
      <c r="M271" t="s">
        <v>1201</v>
      </c>
      <c r="N271" t="s">
        <v>191</v>
      </c>
    </row>
    <row r="272" spans="1:14">
      <c r="A272" t="s">
        <v>1205</v>
      </c>
      <c r="B272" t="s">
        <v>232</v>
      </c>
      <c r="C272" t="s">
        <v>1206</v>
      </c>
      <c r="D272" t="s">
        <v>234</v>
      </c>
      <c r="E272" t="s">
        <v>1205</v>
      </c>
      <c r="F272" t="s">
        <v>1207</v>
      </c>
      <c r="H272" t="s">
        <v>306</v>
      </c>
      <c r="I272" t="s">
        <v>1208</v>
      </c>
      <c r="J272" t="s">
        <v>1205</v>
      </c>
      <c r="K272" t="s">
        <v>251</v>
      </c>
      <c r="M272" t="s">
        <v>1206</v>
      </c>
      <c r="N272" t="s">
        <v>1205</v>
      </c>
    </row>
    <row r="273" spans="1:14">
      <c r="A273" t="s">
        <v>196</v>
      </c>
      <c r="B273" t="s">
        <v>232</v>
      </c>
      <c r="C273" t="s">
        <v>1209</v>
      </c>
      <c r="D273" t="s">
        <v>234</v>
      </c>
      <c r="E273" t="s">
        <v>196</v>
      </c>
      <c r="F273" t="s">
        <v>1210</v>
      </c>
      <c r="H273" t="s">
        <v>306</v>
      </c>
      <c r="I273" t="s">
        <v>1211</v>
      </c>
      <c r="J273" t="s">
        <v>196</v>
      </c>
      <c r="K273" t="s">
        <v>251</v>
      </c>
      <c r="L273">
        <v>1</v>
      </c>
      <c r="M273" t="s">
        <v>1209</v>
      </c>
      <c r="N273" t="s">
        <v>196</v>
      </c>
    </row>
    <row r="274" spans="1:14">
      <c r="A274" t="s">
        <v>197</v>
      </c>
      <c r="B274" t="s">
        <v>232</v>
      </c>
      <c r="C274" t="s">
        <v>1212</v>
      </c>
      <c r="D274" t="s">
        <v>256</v>
      </c>
      <c r="E274" t="s">
        <v>197</v>
      </c>
      <c r="F274" t="s">
        <v>1213</v>
      </c>
      <c r="I274" t="s">
        <v>1214</v>
      </c>
      <c r="J274" t="s">
        <v>197</v>
      </c>
      <c r="K274" t="s">
        <v>251</v>
      </c>
      <c r="M274" t="s">
        <v>1212</v>
      </c>
      <c r="N274" t="s">
        <v>197</v>
      </c>
    </row>
    <row r="275" spans="1:14">
      <c r="A275" t="s">
        <v>198</v>
      </c>
      <c r="B275" t="s">
        <v>232</v>
      </c>
      <c r="C275" t="s">
        <v>1215</v>
      </c>
      <c r="D275" t="s">
        <v>262</v>
      </c>
      <c r="E275" t="s">
        <v>198</v>
      </c>
      <c r="F275" t="s">
        <v>1216</v>
      </c>
      <c r="G275" t="s">
        <v>1217</v>
      </c>
      <c r="H275" t="s">
        <v>259</v>
      </c>
      <c r="I275" t="s">
        <v>1218</v>
      </c>
      <c r="J275" t="s">
        <v>198</v>
      </c>
      <c r="K275" t="s">
        <v>251</v>
      </c>
      <c r="L275">
        <v>1</v>
      </c>
      <c r="M275" t="s">
        <v>1215</v>
      </c>
      <c r="N275" t="s">
        <v>198</v>
      </c>
    </row>
    <row r="276" spans="1:14">
      <c r="A276" t="s">
        <v>199</v>
      </c>
      <c r="B276" t="s">
        <v>232</v>
      </c>
      <c r="C276" t="s">
        <v>1219</v>
      </c>
      <c r="D276" t="s">
        <v>256</v>
      </c>
      <c r="E276" t="s">
        <v>199</v>
      </c>
      <c r="F276" t="s">
        <v>1220</v>
      </c>
      <c r="G276" t="s">
        <v>1221</v>
      </c>
      <c r="H276" t="s">
        <v>259</v>
      </c>
      <c r="I276" t="s">
        <v>1222</v>
      </c>
      <c r="J276" t="s">
        <v>199</v>
      </c>
      <c r="K276" t="s">
        <v>397</v>
      </c>
      <c r="L276">
        <v>1</v>
      </c>
      <c r="M276" t="s">
        <v>1219</v>
      </c>
      <c r="N276" t="s">
        <v>199</v>
      </c>
    </row>
    <row r="277" spans="1:14">
      <c r="A277" t="s">
        <v>194</v>
      </c>
      <c r="B277" t="s">
        <v>232</v>
      </c>
      <c r="C277" t="s">
        <v>1223</v>
      </c>
      <c r="D277" t="s">
        <v>246</v>
      </c>
      <c r="E277" t="s">
        <v>194</v>
      </c>
      <c r="F277" t="s">
        <v>1224</v>
      </c>
      <c r="G277" t="s">
        <v>1225</v>
      </c>
      <c r="H277" t="s">
        <v>306</v>
      </c>
      <c r="I277" t="s">
        <v>1226</v>
      </c>
      <c r="J277" t="s">
        <v>194</v>
      </c>
      <c r="K277" t="s">
        <v>251</v>
      </c>
      <c r="M277" t="s">
        <v>1223</v>
      </c>
      <c r="N277" t="s">
        <v>194</v>
      </c>
    </row>
    <row r="278" spans="1:14">
      <c r="A278" t="s">
        <v>189</v>
      </c>
      <c r="B278" t="s">
        <v>232</v>
      </c>
      <c r="C278" t="s">
        <v>1227</v>
      </c>
      <c r="D278" t="s">
        <v>283</v>
      </c>
      <c r="E278" t="s">
        <v>189</v>
      </c>
      <c r="F278" t="s">
        <v>1228</v>
      </c>
      <c r="I278" t="s">
        <v>1229</v>
      </c>
      <c r="J278" t="s">
        <v>189</v>
      </c>
      <c r="K278" t="s">
        <v>251</v>
      </c>
      <c r="M278" t="s">
        <v>1227</v>
      </c>
      <c r="N278" t="s">
        <v>189</v>
      </c>
    </row>
    <row r="279" spans="1:14">
      <c r="A279" t="s">
        <v>200</v>
      </c>
      <c r="B279" t="s">
        <v>232</v>
      </c>
      <c r="C279" t="s">
        <v>1230</v>
      </c>
      <c r="D279" t="s">
        <v>234</v>
      </c>
      <c r="E279" t="s">
        <v>200</v>
      </c>
      <c r="F279" t="s">
        <v>1231</v>
      </c>
      <c r="H279" t="s">
        <v>249</v>
      </c>
      <c r="I279" t="s">
        <v>1232</v>
      </c>
      <c r="J279" t="s">
        <v>200</v>
      </c>
      <c r="K279" t="s">
        <v>251</v>
      </c>
      <c r="L279">
        <v>1</v>
      </c>
      <c r="M279" t="s">
        <v>1230</v>
      </c>
      <c r="N279" t="s">
        <v>200</v>
      </c>
    </row>
    <row r="280" spans="1:14">
      <c r="A280" t="s">
        <v>12</v>
      </c>
      <c r="B280" t="s">
        <v>232</v>
      </c>
      <c r="C280" t="s">
        <v>1233</v>
      </c>
      <c r="D280" t="s">
        <v>336</v>
      </c>
      <c r="E280" t="s">
        <v>12</v>
      </c>
      <c r="F280" t="s">
        <v>1234</v>
      </c>
      <c r="G280" t="s">
        <v>1235</v>
      </c>
      <c r="I280" t="s">
        <v>1236</v>
      </c>
      <c r="J280" t="s">
        <v>12</v>
      </c>
      <c r="K280" t="s">
        <v>321</v>
      </c>
      <c r="M280" t="s">
        <v>1237</v>
      </c>
      <c r="N280" t="s">
        <v>12</v>
      </c>
    </row>
    <row r="281" spans="1:14">
      <c r="A281" t="s">
        <v>202</v>
      </c>
      <c r="B281" t="s">
        <v>232</v>
      </c>
      <c r="C281" t="s">
        <v>1238</v>
      </c>
      <c r="D281" t="s">
        <v>277</v>
      </c>
      <c r="E281" t="s">
        <v>202</v>
      </c>
      <c r="F281" t="s">
        <v>1239</v>
      </c>
      <c r="G281" t="s">
        <v>1240</v>
      </c>
      <c r="H281" t="s">
        <v>249</v>
      </c>
      <c r="I281" t="s">
        <v>1241</v>
      </c>
      <c r="J281" t="s">
        <v>202</v>
      </c>
      <c r="K281" t="s">
        <v>251</v>
      </c>
      <c r="L281">
        <v>1</v>
      </c>
      <c r="M281" t="s">
        <v>1238</v>
      </c>
      <c r="N281" t="s">
        <v>202</v>
      </c>
    </row>
    <row r="282" spans="1:14">
      <c r="A282" t="s">
        <v>203</v>
      </c>
      <c r="B282" t="s">
        <v>232</v>
      </c>
      <c r="C282" t="s">
        <v>1242</v>
      </c>
      <c r="D282" t="s">
        <v>256</v>
      </c>
      <c r="E282" t="s">
        <v>203</v>
      </c>
      <c r="F282" t="s">
        <v>1243</v>
      </c>
      <c r="G282" t="s">
        <v>1244</v>
      </c>
      <c r="H282" t="s">
        <v>306</v>
      </c>
      <c r="I282" t="s">
        <v>1245</v>
      </c>
      <c r="J282" t="s">
        <v>203</v>
      </c>
      <c r="K282" t="s">
        <v>251</v>
      </c>
      <c r="L282">
        <v>1</v>
      </c>
      <c r="M282" t="s">
        <v>1242</v>
      </c>
      <c r="N282" t="s">
        <v>203</v>
      </c>
    </row>
    <row r="283" spans="1:14">
      <c r="A283" t="s">
        <v>1246</v>
      </c>
      <c r="B283" t="s">
        <v>238</v>
      </c>
      <c r="C283" t="s">
        <v>1247</v>
      </c>
      <c r="I283" t="s">
        <v>1246</v>
      </c>
      <c r="J283">
        <v>27</v>
      </c>
      <c r="K283" t="s">
        <v>240</v>
      </c>
      <c r="M283" t="s">
        <v>1247</v>
      </c>
      <c r="N283" t="s">
        <v>1246</v>
      </c>
    </row>
    <row r="284" spans="1:14">
      <c r="A284" t="s">
        <v>1248</v>
      </c>
      <c r="B284" t="s">
        <v>238</v>
      </c>
      <c r="C284" t="s">
        <v>1249</v>
      </c>
      <c r="I284" t="s">
        <v>1248</v>
      </c>
      <c r="J284">
        <v>28</v>
      </c>
      <c r="K284" t="s">
        <v>240</v>
      </c>
      <c r="M284" t="s">
        <v>1249</v>
      </c>
      <c r="N284" t="s">
        <v>1248</v>
      </c>
    </row>
    <row r="285" spans="1:14">
      <c r="A285" t="s">
        <v>1250</v>
      </c>
      <c r="B285" t="s">
        <v>238</v>
      </c>
      <c r="C285" t="s">
        <v>1251</v>
      </c>
      <c r="I285" t="s">
        <v>1250</v>
      </c>
      <c r="J285">
        <v>29</v>
      </c>
      <c r="K285" t="s">
        <v>240</v>
      </c>
      <c r="M285" t="s">
        <v>1251</v>
      </c>
      <c r="N285" t="s">
        <v>1250</v>
      </c>
    </row>
    <row r="286" spans="1:14">
      <c r="A286" t="s">
        <v>1252</v>
      </c>
      <c r="B286" t="s">
        <v>238</v>
      </c>
      <c r="C286" t="s">
        <v>1253</v>
      </c>
      <c r="I286" t="s">
        <v>1252</v>
      </c>
      <c r="J286">
        <v>30</v>
      </c>
      <c r="K286" t="s">
        <v>240</v>
      </c>
      <c r="M286" t="s">
        <v>1253</v>
      </c>
      <c r="N286" t="s">
        <v>1252</v>
      </c>
    </row>
    <row r="287" spans="1:14">
      <c r="A287" t="s">
        <v>1254</v>
      </c>
      <c r="B287" t="s">
        <v>238</v>
      </c>
      <c r="C287" t="s">
        <v>1255</v>
      </c>
      <c r="I287" t="s">
        <v>1254</v>
      </c>
      <c r="J287">
        <v>31</v>
      </c>
      <c r="K287" t="s">
        <v>240</v>
      </c>
      <c r="M287" t="s">
        <v>1255</v>
      </c>
      <c r="N287" t="s">
        <v>1254</v>
      </c>
    </row>
    <row r="288" spans="1:14">
      <c r="A288" t="s">
        <v>1256</v>
      </c>
      <c r="B288" t="s">
        <v>238</v>
      </c>
      <c r="C288" t="s">
        <v>1257</v>
      </c>
      <c r="I288" t="s">
        <v>1256</v>
      </c>
      <c r="J288">
        <v>32</v>
      </c>
      <c r="K288" t="s">
        <v>240</v>
      </c>
      <c r="M288" t="s">
        <v>1257</v>
      </c>
      <c r="N288" t="s">
        <v>1256</v>
      </c>
    </row>
    <row r="289" spans="1:14">
      <c r="A289" t="s">
        <v>1258</v>
      </c>
      <c r="B289" t="s">
        <v>238</v>
      </c>
      <c r="C289" t="s">
        <v>1259</v>
      </c>
      <c r="I289" t="s">
        <v>1258</v>
      </c>
      <c r="J289">
        <v>33</v>
      </c>
      <c r="K289" t="s">
        <v>240</v>
      </c>
      <c r="M289" t="s">
        <v>1259</v>
      </c>
      <c r="N289" t="s">
        <v>1258</v>
      </c>
    </row>
    <row r="290" spans="1:14">
      <c r="A290" t="s">
        <v>73</v>
      </c>
      <c r="B290" t="s">
        <v>232</v>
      </c>
      <c r="C290" t="s">
        <v>1260</v>
      </c>
      <c r="D290" t="s">
        <v>256</v>
      </c>
      <c r="E290" t="s">
        <v>73</v>
      </c>
      <c r="F290" t="s">
        <v>1261</v>
      </c>
      <c r="G290" t="s">
        <v>93</v>
      </c>
      <c r="I290" t="s">
        <v>1262</v>
      </c>
      <c r="J290" t="s">
        <v>73</v>
      </c>
      <c r="K290" t="s">
        <v>321</v>
      </c>
      <c r="M290" t="s">
        <v>1260</v>
      </c>
      <c r="N290" t="s">
        <v>73</v>
      </c>
    </row>
    <row r="291" spans="1:14">
      <c r="A291" t="s">
        <v>1263</v>
      </c>
      <c r="B291" t="s">
        <v>232</v>
      </c>
      <c r="C291" t="s">
        <v>1264</v>
      </c>
      <c r="D291" t="s">
        <v>234</v>
      </c>
      <c r="E291" t="s">
        <v>1263</v>
      </c>
      <c r="F291" t="s">
        <v>1265</v>
      </c>
      <c r="I291" t="s">
        <v>1266</v>
      </c>
      <c r="J291" t="s">
        <v>1263</v>
      </c>
      <c r="M291" t="s">
        <v>1264</v>
      </c>
      <c r="N291" t="s">
        <v>1263</v>
      </c>
    </row>
    <row r="292" spans="1:14">
      <c r="A292" t="s">
        <v>1267</v>
      </c>
      <c r="B292" t="s">
        <v>238</v>
      </c>
      <c r="C292" t="s">
        <v>1268</v>
      </c>
      <c r="I292" t="s">
        <v>1267</v>
      </c>
      <c r="J292">
        <v>34</v>
      </c>
      <c r="K292" t="s">
        <v>240</v>
      </c>
      <c r="M292" t="s">
        <v>1268</v>
      </c>
      <c r="N292" t="s">
        <v>1267</v>
      </c>
    </row>
    <row r="293" spans="1:14">
      <c r="A293" t="s">
        <v>1269</v>
      </c>
      <c r="B293" t="s">
        <v>238</v>
      </c>
      <c r="C293" t="s">
        <v>1270</v>
      </c>
      <c r="I293" t="s">
        <v>1269</v>
      </c>
      <c r="J293">
        <v>35</v>
      </c>
      <c r="K293" t="s">
        <v>240</v>
      </c>
      <c r="M293" t="s">
        <v>1270</v>
      </c>
      <c r="N293" t="s">
        <v>1269</v>
      </c>
    </row>
    <row r="294" spans="1:14">
      <c r="A294" t="s">
        <v>1271</v>
      </c>
      <c r="B294" t="s">
        <v>238</v>
      </c>
      <c r="C294" t="s">
        <v>1272</v>
      </c>
      <c r="I294" t="s">
        <v>1271</v>
      </c>
      <c r="J294">
        <v>36</v>
      </c>
      <c r="K294" t="s">
        <v>240</v>
      </c>
      <c r="M294" t="s">
        <v>1272</v>
      </c>
      <c r="N294" t="s">
        <v>1271</v>
      </c>
    </row>
    <row r="295" spans="1:14">
      <c r="A295" t="s">
        <v>204</v>
      </c>
      <c r="B295" t="s">
        <v>232</v>
      </c>
      <c r="C295" t="s">
        <v>1273</v>
      </c>
      <c r="D295" t="s">
        <v>299</v>
      </c>
      <c r="E295" t="s">
        <v>204</v>
      </c>
      <c r="F295" t="s">
        <v>1274</v>
      </c>
      <c r="G295" t="s">
        <v>1275</v>
      </c>
      <c r="H295" t="s">
        <v>259</v>
      </c>
      <c r="I295" t="s">
        <v>1276</v>
      </c>
      <c r="J295" t="s">
        <v>204</v>
      </c>
      <c r="K295" t="s">
        <v>251</v>
      </c>
      <c r="L295">
        <v>1</v>
      </c>
      <c r="M295" t="s">
        <v>1273</v>
      </c>
      <c r="N295" t="s">
        <v>204</v>
      </c>
    </row>
    <row r="296" spans="1:14">
      <c r="A296" t="s">
        <v>205</v>
      </c>
      <c r="B296" t="s">
        <v>232</v>
      </c>
      <c r="C296" t="s">
        <v>1277</v>
      </c>
      <c r="D296" t="s">
        <v>283</v>
      </c>
      <c r="E296" t="s">
        <v>205</v>
      </c>
      <c r="F296" t="s">
        <v>1278</v>
      </c>
      <c r="G296" t="s">
        <v>1279</v>
      </c>
      <c r="I296" t="s">
        <v>1280</v>
      </c>
      <c r="J296" t="s">
        <v>205</v>
      </c>
      <c r="K296" t="s">
        <v>321</v>
      </c>
      <c r="M296" t="s">
        <v>1278</v>
      </c>
      <c r="N296" t="s">
        <v>205</v>
      </c>
    </row>
    <row r="297" spans="1:14">
      <c r="A297" t="s">
        <v>206</v>
      </c>
      <c r="B297" t="s">
        <v>232</v>
      </c>
      <c r="C297" t="s">
        <v>1281</v>
      </c>
      <c r="D297" t="s">
        <v>246</v>
      </c>
      <c r="E297" t="s">
        <v>206</v>
      </c>
      <c r="F297" t="s">
        <v>1282</v>
      </c>
      <c r="G297" t="s">
        <v>1283</v>
      </c>
      <c r="H297" t="s">
        <v>306</v>
      </c>
      <c r="I297" t="s">
        <v>1284</v>
      </c>
      <c r="J297" t="s">
        <v>206</v>
      </c>
      <c r="K297" t="s">
        <v>251</v>
      </c>
      <c r="L297">
        <v>1</v>
      </c>
      <c r="M297" t="s">
        <v>1281</v>
      </c>
      <c r="N297" t="s">
        <v>206</v>
      </c>
    </row>
    <row r="298" spans="1:14">
      <c r="A298" t="s">
        <v>211</v>
      </c>
      <c r="B298" t="s">
        <v>232</v>
      </c>
      <c r="C298" t="s">
        <v>1285</v>
      </c>
      <c r="D298" t="s">
        <v>234</v>
      </c>
      <c r="E298" t="s">
        <v>211</v>
      </c>
      <c r="F298" t="s">
        <v>1286</v>
      </c>
      <c r="H298" t="s">
        <v>249</v>
      </c>
      <c r="I298" t="s">
        <v>1287</v>
      </c>
      <c r="J298" t="s">
        <v>211</v>
      </c>
      <c r="K298" t="s">
        <v>251</v>
      </c>
      <c r="L298">
        <v>1</v>
      </c>
      <c r="M298" t="s">
        <v>1285</v>
      </c>
      <c r="N298" t="s">
        <v>211</v>
      </c>
    </row>
    <row r="299" spans="1:14">
      <c r="A299" t="s">
        <v>208</v>
      </c>
      <c r="B299" t="s">
        <v>232</v>
      </c>
      <c r="C299" t="s">
        <v>1288</v>
      </c>
      <c r="D299" t="s">
        <v>299</v>
      </c>
      <c r="E299" t="s">
        <v>208</v>
      </c>
      <c r="F299" t="s">
        <v>1289</v>
      </c>
      <c r="G299" t="s">
        <v>1290</v>
      </c>
      <c r="H299" t="s">
        <v>259</v>
      </c>
      <c r="I299" t="s">
        <v>1291</v>
      </c>
      <c r="J299" t="s">
        <v>208</v>
      </c>
      <c r="K299" t="s">
        <v>251</v>
      </c>
      <c r="M299" t="s">
        <v>1292</v>
      </c>
      <c r="N299" t="s">
        <v>208</v>
      </c>
    </row>
    <row r="300" spans="1:14">
      <c r="A300" t="s">
        <v>210</v>
      </c>
      <c r="B300" t="s">
        <v>232</v>
      </c>
      <c r="C300" t="s">
        <v>1293</v>
      </c>
      <c r="D300" t="s">
        <v>423</v>
      </c>
      <c r="E300" t="s">
        <v>210</v>
      </c>
      <c r="F300" t="s">
        <v>1294</v>
      </c>
      <c r="G300" t="s">
        <v>1295</v>
      </c>
      <c r="H300" t="s">
        <v>306</v>
      </c>
      <c r="I300" t="s">
        <v>1296</v>
      </c>
      <c r="J300" t="s">
        <v>210</v>
      </c>
      <c r="K300" t="s">
        <v>251</v>
      </c>
      <c r="L300">
        <v>1</v>
      </c>
      <c r="M300" t="s">
        <v>1293</v>
      </c>
      <c r="N300" t="s">
        <v>210</v>
      </c>
    </row>
    <row r="301" spans="1:14">
      <c r="A301" t="s">
        <v>1297</v>
      </c>
      <c r="B301" t="s">
        <v>232</v>
      </c>
      <c r="C301" t="s">
        <v>1298</v>
      </c>
      <c r="D301" t="s">
        <v>283</v>
      </c>
      <c r="E301" t="s">
        <v>1297</v>
      </c>
      <c r="F301" t="s">
        <v>1299</v>
      </c>
      <c r="I301" t="s">
        <v>1300</v>
      </c>
      <c r="J301" t="s">
        <v>1297</v>
      </c>
      <c r="M301" t="s">
        <v>1301</v>
      </c>
      <c r="N301" t="s">
        <v>1297</v>
      </c>
    </row>
    <row r="302" spans="1:14">
      <c r="A302" t="s">
        <v>209</v>
      </c>
      <c r="B302" t="s">
        <v>232</v>
      </c>
      <c r="C302" t="s">
        <v>1302</v>
      </c>
      <c r="D302" t="s">
        <v>283</v>
      </c>
      <c r="E302" t="s">
        <v>209</v>
      </c>
      <c r="F302" t="s">
        <v>1303</v>
      </c>
      <c r="I302" t="s">
        <v>1304</v>
      </c>
      <c r="J302" t="s">
        <v>209</v>
      </c>
      <c r="M302" t="s">
        <v>1305</v>
      </c>
      <c r="N302" t="s">
        <v>209</v>
      </c>
    </row>
    <row r="303" spans="1:14">
      <c r="A303" t="s">
        <v>1306</v>
      </c>
      <c r="B303" t="s">
        <v>232</v>
      </c>
      <c r="C303" t="s">
        <v>1307</v>
      </c>
      <c r="D303" t="s">
        <v>234</v>
      </c>
      <c r="E303" t="s">
        <v>1306</v>
      </c>
      <c r="F303" t="s">
        <v>1308</v>
      </c>
      <c r="H303" t="s">
        <v>259</v>
      </c>
      <c r="I303" t="s">
        <v>1309</v>
      </c>
      <c r="J303" t="s">
        <v>1306</v>
      </c>
      <c r="K303" t="s">
        <v>251</v>
      </c>
      <c r="M303" t="s">
        <v>1307</v>
      </c>
      <c r="N303" t="s">
        <v>1306</v>
      </c>
    </row>
    <row r="304" spans="1:14">
      <c r="A304" t="s">
        <v>1310</v>
      </c>
      <c r="B304" t="s">
        <v>221</v>
      </c>
      <c r="C304" t="s">
        <v>1311</v>
      </c>
      <c r="I304" t="s">
        <v>1312</v>
      </c>
      <c r="J304">
        <v>67</v>
      </c>
      <c r="K304" t="s">
        <v>221</v>
      </c>
      <c r="M304" t="s">
        <v>1311</v>
      </c>
      <c r="N304" t="s">
        <v>1310</v>
      </c>
    </row>
    <row r="305" spans="1:14">
      <c r="A305" t="s">
        <v>1313</v>
      </c>
      <c r="B305" t="s">
        <v>232</v>
      </c>
      <c r="C305" t="s">
        <v>1314</v>
      </c>
      <c r="D305" t="s">
        <v>262</v>
      </c>
      <c r="E305" t="s">
        <v>1313</v>
      </c>
      <c r="F305" t="s">
        <v>1315</v>
      </c>
      <c r="G305" t="s">
        <v>1316</v>
      </c>
      <c r="I305" t="s">
        <v>1317</v>
      </c>
      <c r="J305" t="s">
        <v>1313</v>
      </c>
      <c r="M305" t="s">
        <v>1314</v>
      </c>
      <c r="N305" t="s">
        <v>1313</v>
      </c>
    </row>
    <row r="306" spans="1:14">
      <c r="A306" t="s">
        <v>1318</v>
      </c>
      <c r="B306" t="s">
        <v>238</v>
      </c>
      <c r="C306" t="s">
        <v>1319</v>
      </c>
      <c r="I306" t="s">
        <v>1318</v>
      </c>
      <c r="J306">
        <v>37</v>
      </c>
      <c r="K306" t="s">
        <v>240</v>
      </c>
      <c r="M306" t="s">
        <v>1319</v>
      </c>
      <c r="N306" t="s">
        <v>1318</v>
      </c>
    </row>
    <row r="307" spans="1:14">
      <c r="A307" t="s">
        <v>1320</v>
      </c>
      <c r="B307" t="s">
        <v>238</v>
      </c>
      <c r="C307" t="s">
        <v>1321</v>
      </c>
      <c r="I307" t="s">
        <v>1320</v>
      </c>
      <c r="J307">
        <v>38</v>
      </c>
      <c r="K307" t="s">
        <v>240</v>
      </c>
      <c r="M307" t="s">
        <v>1321</v>
      </c>
      <c r="N307" t="s">
        <v>1320</v>
      </c>
    </row>
    <row r="308" spans="1:14">
      <c r="A308" t="s">
        <v>214</v>
      </c>
      <c r="B308" t="s">
        <v>232</v>
      </c>
      <c r="C308" t="s">
        <v>1322</v>
      </c>
      <c r="D308" t="s">
        <v>336</v>
      </c>
      <c r="E308" t="s">
        <v>214</v>
      </c>
      <c r="F308" t="s">
        <v>1323</v>
      </c>
      <c r="G308" t="s">
        <v>1235</v>
      </c>
      <c r="H308" t="s">
        <v>249</v>
      </c>
      <c r="I308" t="s">
        <v>1324</v>
      </c>
      <c r="J308" t="s">
        <v>214</v>
      </c>
      <c r="K308" t="s">
        <v>251</v>
      </c>
      <c r="L308">
        <v>1</v>
      </c>
      <c r="M308" t="s">
        <v>1322</v>
      </c>
      <c r="N308" t="s">
        <v>214</v>
      </c>
    </row>
    <row r="309" spans="1:14">
      <c r="A309" t="s">
        <v>217</v>
      </c>
      <c r="B309" t="s">
        <v>232</v>
      </c>
      <c r="C309" t="s">
        <v>1325</v>
      </c>
      <c r="D309" t="s">
        <v>277</v>
      </c>
      <c r="E309" t="s">
        <v>217</v>
      </c>
      <c r="F309" t="s">
        <v>1326</v>
      </c>
      <c r="G309" t="s">
        <v>1327</v>
      </c>
      <c r="H309" t="s">
        <v>249</v>
      </c>
      <c r="I309" t="s">
        <v>1328</v>
      </c>
      <c r="J309" t="s">
        <v>217</v>
      </c>
      <c r="K309" t="s">
        <v>251</v>
      </c>
      <c r="L309">
        <v>1</v>
      </c>
      <c r="M309" t="s">
        <v>1325</v>
      </c>
      <c r="N309" t="s">
        <v>217</v>
      </c>
    </row>
    <row r="310" spans="1:14">
      <c r="A310" t="s">
        <v>218</v>
      </c>
      <c r="B310" t="s">
        <v>232</v>
      </c>
      <c r="C310" t="s">
        <v>1329</v>
      </c>
      <c r="D310" t="s">
        <v>277</v>
      </c>
      <c r="E310" t="s">
        <v>218</v>
      </c>
      <c r="F310" t="s">
        <v>1330</v>
      </c>
      <c r="G310" t="s">
        <v>1331</v>
      </c>
      <c r="H310" t="s">
        <v>762</v>
      </c>
      <c r="I310" t="s">
        <v>1332</v>
      </c>
      <c r="J310" t="s">
        <v>218</v>
      </c>
      <c r="K310" t="s">
        <v>251</v>
      </c>
      <c r="L310">
        <v>1</v>
      </c>
      <c r="M310" t="s">
        <v>1329</v>
      </c>
      <c r="N310" t="s">
        <v>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51"/>
  <sheetViews>
    <sheetView topLeftCell="A133" workbookViewId="0">
      <selection activeCell="B2" sqref="B2:O2"/>
    </sheetView>
  </sheetViews>
  <sheetFormatPr defaultRowHeight="15"/>
  <sheetData>
    <row r="1" spans="1:15">
      <c r="A1" t="s">
        <v>1355</v>
      </c>
    </row>
    <row r="2" spans="1:15">
      <c r="B2">
        <v>2013</v>
      </c>
      <c r="C2">
        <v>2012</v>
      </c>
      <c r="D2">
        <v>2011</v>
      </c>
      <c r="E2">
        <v>2010</v>
      </c>
      <c r="F2">
        <v>2009</v>
      </c>
      <c r="G2">
        <v>2008</v>
      </c>
      <c r="H2">
        <v>2007</v>
      </c>
      <c r="I2">
        <v>2006</v>
      </c>
      <c r="J2">
        <v>2005</v>
      </c>
      <c r="K2">
        <v>2004</v>
      </c>
      <c r="L2">
        <v>2003</v>
      </c>
      <c r="M2">
        <v>2002</v>
      </c>
      <c r="N2">
        <v>2001</v>
      </c>
      <c r="O2">
        <v>2000</v>
      </c>
    </row>
    <row r="3" spans="1:15">
      <c r="A3" s="5" t="s">
        <v>9</v>
      </c>
    </row>
    <row r="4" spans="1:15">
      <c r="A4" s="5" t="s">
        <v>11</v>
      </c>
      <c r="C4" t="e">
        <f>VLOOKUP(CONCATENATE($A4," ",C$2),'income-share-by-quintile'!$E:$F,2,FALSE)</f>
        <v>#N/A</v>
      </c>
    </row>
    <row r="5" spans="1:15">
      <c r="A5" s="5" t="s">
        <v>60</v>
      </c>
    </row>
    <row r="6" spans="1:15">
      <c r="A6" s="5" t="s">
        <v>10</v>
      </c>
      <c r="F6" t="e">
        <f>VLOOKUP(CONCATENATE($A6," ",F$2),'income-share-by-quintile'!$E:$F,2,FALSE)</f>
        <v>#N/A</v>
      </c>
    </row>
    <row r="7" spans="1:15">
      <c r="A7" s="5" t="s">
        <v>281</v>
      </c>
    </row>
    <row r="8" spans="1:15">
      <c r="A8" s="5" t="s">
        <v>16</v>
      </c>
    </row>
    <row r="9" spans="1:15">
      <c r="A9" s="5" t="s">
        <v>13</v>
      </c>
      <c r="D9" t="e">
        <f>VLOOKUP(CONCATENATE($A9," ",D$2),'income-share-by-quintile'!$E:$F,2,FALSE)</f>
        <v>#N/A</v>
      </c>
    </row>
    <row r="10" spans="1:15">
      <c r="A10" s="5" t="s">
        <v>14</v>
      </c>
      <c r="C10" t="e">
        <f>VLOOKUP(CONCATENATE($A10," ",C$2),'income-share-by-quintile'!$E:$F,2,FALSE)</f>
        <v>#N/A</v>
      </c>
    </row>
    <row r="11" spans="1:15">
      <c r="A11" s="5" t="s">
        <v>19</v>
      </c>
      <c r="G11" t="e">
        <f>VLOOKUP(CONCATENATE($A11," ",G$2),'income-share-by-quintile'!$E:$F,2,FALSE)</f>
        <v>#N/A</v>
      </c>
    </row>
    <row r="12" spans="1:15">
      <c r="A12" s="5" t="s">
        <v>24</v>
      </c>
      <c r="E12" t="e">
        <f>VLOOKUP(CONCATENATE($A12," ",E$2),'income-share-by-quintile'!$E:$F,2,FALSE)</f>
        <v>#N/A</v>
      </c>
    </row>
    <row r="13" spans="1:15">
      <c r="A13" s="5" t="s">
        <v>29</v>
      </c>
      <c r="D13" t="e">
        <f>VLOOKUP(CONCATENATE($A13," ",D$2),'income-share-by-quintile'!$E:$F,2,FALSE)</f>
        <v>#N/A</v>
      </c>
    </row>
    <row r="14" spans="1:15">
      <c r="A14" s="5" t="s">
        <v>30</v>
      </c>
    </row>
    <row r="15" spans="1:15">
      <c r="A15" s="5" t="s">
        <v>22</v>
      </c>
      <c r="C15" t="e">
        <f>VLOOKUP(CONCATENATE($A15," ",C$2),'income-share-by-quintile'!$E:$F,2,FALSE)</f>
        <v>#N/A</v>
      </c>
    </row>
    <row r="16" spans="1:15">
      <c r="A16" s="5" t="s">
        <v>36</v>
      </c>
      <c r="C16" t="e">
        <f>VLOOKUP(CONCATENATE($A16," ",C$2),'income-share-by-quintile'!$E:$F,2,FALSE)</f>
        <v>#N/A</v>
      </c>
    </row>
    <row r="17" spans="1:11">
      <c r="A17" s="5" t="s">
        <v>32</v>
      </c>
      <c r="C17" t="e">
        <f>VLOOKUP(CONCATENATE($A17," ",C$2),'income-share-by-quintile'!$E:$F,2,FALSE)</f>
        <v>#N/A</v>
      </c>
    </row>
    <row r="18" spans="1:11">
      <c r="A18" s="5" t="s">
        <v>28</v>
      </c>
      <c r="H18" t="e">
        <f>VLOOKUP(CONCATENATE($A18," ",H$2),'income-share-by-quintile'!$E:$F,2,FALSE)</f>
        <v>#N/A</v>
      </c>
    </row>
    <row r="19" spans="1:11">
      <c r="A19" s="5" t="s">
        <v>37</v>
      </c>
      <c r="F19" t="e">
        <f>VLOOKUP(CONCATENATE($A19," ",F$2),'income-share-by-quintile'!$E:$F,2,FALSE)</f>
        <v>#N/A</v>
      </c>
    </row>
    <row r="20" spans="1:11">
      <c r="A20" s="5" t="s">
        <v>33</v>
      </c>
      <c r="C20" t="e">
        <f>VLOOKUP(CONCATENATE($A20," ",C$2),'income-share-by-quintile'!$E:$F,2,FALSE)</f>
        <v>#N/A</v>
      </c>
    </row>
    <row r="21" spans="1:11">
      <c r="A21" s="5" t="s">
        <v>23</v>
      </c>
      <c r="F21" t="e">
        <f>VLOOKUP(CONCATENATE($A21," ",F$2),'income-share-by-quintile'!$E:$F,2,FALSE)</f>
        <v>#N/A</v>
      </c>
    </row>
    <row r="22" spans="1:11">
      <c r="A22" s="5" t="s">
        <v>20</v>
      </c>
      <c r="I22" t="e">
        <f>VLOOKUP(CONCATENATE($A22," ",I$2),'income-share-by-quintile'!$E:$F,2,FALSE)</f>
        <v>#N/A</v>
      </c>
    </row>
    <row r="23" spans="1:11">
      <c r="A23" s="5" t="s">
        <v>48</v>
      </c>
      <c r="G23" t="e">
        <f>VLOOKUP(CONCATENATE($A23," ",G$2),'income-share-by-quintile'!$E:$F,2,FALSE)</f>
        <v>#N/A</v>
      </c>
    </row>
    <row r="24" spans="1:11">
      <c r="A24" s="5" t="s">
        <v>105</v>
      </c>
      <c r="D24" t="e">
        <f>VLOOKUP(CONCATENATE($A24," ",D$2),'income-share-by-quintile'!$E:$F,2,FALSE)</f>
        <v>#N/A</v>
      </c>
    </row>
    <row r="25" spans="1:11">
      <c r="A25" s="5" t="s">
        <v>44</v>
      </c>
      <c r="H25" t="e">
        <f>VLOOKUP(CONCATENATE($A25," ",H$2),'income-share-by-quintile'!$E:$F,2,FALSE)</f>
        <v>#N/A</v>
      </c>
    </row>
    <row r="26" spans="1:11">
      <c r="A26" s="5" t="s">
        <v>38</v>
      </c>
      <c r="G26" t="e">
        <f>VLOOKUP(CONCATENATE($A26," ",G$2),'income-share-by-quintile'!$E:$F,2,FALSE)</f>
        <v>#N/A</v>
      </c>
    </row>
    <row r="27" spans="1:11">
      <c r="A27" s="5" t="s">
        <v>190</v>
      </c>
      <c r="D27" t="e">
        <f>VLOOKUP(CONCATENATE($A27," ",D$2),'income-share-by-quintile'!$E:$F,2,FALSE)</f>
        <v>#N/A</v>
      </c>
    </row>
    <row r="28" spans="1:11">
      <c r="A28" s="5" t="s">
        <v>41</v>
      </c>
      <c r="D28" t="e">
        <f>VLOOKUP(CONCATENATE($A28," ",D$2),'income-share-by-quintile'!$E:$F,2,FALSE)</f>
        <v>#N/A</v>
      </c>
    </row>
    <row r="29" spans="1:11">
      <c r="A29" s="5" t="s">
        <v>42</v>
      </c>
      <c r="E29" t="e">
        <f>VLOOKUP(CONCATENATE($A29," ",E$2),'income-share-by-quintile'!$E:$F,2,FALSE)</f>
        <v>#N/A</v>
      </c>
    </row>
    <row r="30" spans="1:11">
      <c r="A30" s="5" t="s">
        <v>46</v>
      </c>
      <c r="C30" t="e">
        <f>VLOOKUP(CONCATENATE($A30," ",C$2),'income-share-by-quintile'!$E:$F,2,FALSE)</f>
        <v>#N/A</v>
      </c>
    </row>
    <row r="31" spans="1:11">
      <c r="A31" s="5" t="s">
        <v>47</v>
      </c>
      <c r="K31" t="e">
        <f>VLOOKUP(CONCATENATE($A31," ",K$2),'income-share-by-quintile'!$E:$F,2,FALSE)</f>
        <v>#N/A</v>
      </c>
    </row>
    <row r="32" spans="1:11">
      <c r="A32" s="5" t="s">
        <v>216</v>
      </c>
      <c r="I32" t="e">
        <f>VLOOKUP(CONCATENATE($A32," ",I$2),'income-share-by-quintile'!$E:$F,2,FALSE)</f>
        <v>#N/A</v>
      </c>
    </row>
    <row r="33" spans="1:13">
      <c r="A33" s="5" t="s">
        <v>45</v>
      </c>
      <c r="D33" t="e">
        <f>VLOOKUP(CONCATENATE($A33," ",D$2),'income-share-by-quintile'!$E:$F,2,FALSE)</f>
        <v>#N/A</v>
      </c>
    </row>
    <row r="34" spans="1:13">
      <c r="A34" s="5" t="s">
        <v>481</v>
      </c>
    </row>
    <row r="35" spans="1:13">
      <c r="A35" s="5" t="s">
        <v>49</v>
      </c>
      <c r="C35" t="e">
        <f>VLOOKUP(CONCATENATE($A35," ",C$2),'income-share-by-quintile'!$E:$F,2,FALSE)</f>
        <v>#N/A</v>
      </c>
    </row>
    <row r="36" spans="1:13">
      <c r="A36" s="5" t="s">
        <v>43</v>
      </c>
      <c r="G36" t="e">
        <f>VLOOKUP(CONCATENATE($A36," ",G$2),'income-share-by-quintile'!$E:$F,2,FALSE)</f>
        <v>#N/A</v>
      </c>
    </row>
    <row r="37" spans="1:13">
      <c r="A37" s="5" t="s">
        <v>50</v>
      </c>
    </row>
    <row r="38" spans="1:13">
      <c r="A38" s="5" t="s">
        <v>56</v>
      </c>
      <c r="M38" t="e">
        <f>VLOOKUP(CONCATENATE($A38," ",M$2),'income-share-by-quintile'!$E:$F,2,FALSE)</f>
        <v>#N/A</v>
      </c>
    </row>
    <row r="39" spans="1:13">
      <c r="A39" s="5" t="s">
        <v>57</v>
      </c>
    </row>
    <row r="40" spans="1:13">
      <c r="A40" s="5" t="s">
        <v>59</v>
      </c>
      <c r="C40" t="e">
        <f>VLOOKUP(CONCATENATE($A40," ",C$2),'income-share-by-quintile'!$E:$F,2,FALSE)</f>
        <v>#N/A</v>
      </c>
    </row>
    <row r="41" spans="1:13">
      <c r="A41" s="5" t="s">
        <v>61</v>
      </c>
      <c r="C41" t="e">
        <f>VLOOKUP(CONCATENATE($A41," ",C$2),'income-share-by-quintile'!$E:$F,2,FALSE)</f>
        <v>#N/A</v>
      </c>
    </row>
    <row r="42" spans="1:13">
      <c r="A42" s="5" t="s">
        <v>62</v>
      </c>
      <c r="G42" t="e">
        <f>VLOOKUP(CONCATENATE($A42," ",G$2),'income-share-by-quintile'!$E:$F,2,FALSE)</f>
        <v>#N/A</v>
      </c>
    </row>
    <row r="43" spans="1:13">
      <c r="A43" s="5" t="s">
        <v>175</v>
      </c>
      <c r="C43" t="e">
        <f>VLOOKUP(CONCATENATE($A43," ",C$2),'income-share-by-quintile'!$E:$F,2,FALSE)</f>
        <v>#N/A</v>
      </c>
    </row>
    <row r="44" spans="1:13">
      <c r="A44" s="5" t="s">
        <v>79</v>
      </c>
    </row>
    <row r="45" spans="1:13">
      <c r="A45" s="5" t="s">
        <v>63</v>
      </c>
    </row>
    <row r="46" spans="1:13">
      <c r="A46" s="5" t="s">
        <v>66</v>
      </c>
      <c r="D46" t="e">
        <f>VLOOKUP(CONCATENATE($A46," ",D$2),'income-share-by-quintile'!$E:$F,2,FALSE)</f>
        <v>#N/A</v>
      </c>
    </row>
    <row r="47" spans="1:13">
      <c r="A47" s="5" t="s">
        <v>68</v>
      </c>
      <c r="F47" t="e">
        <f>VLOOKUP(CONCATENATE($A47," ",F$2),'income-share-by-quintile'!$E:$F,2,FALSE)</f>
        <v>#N/A</v>
      </c>
    </row>
    <row r="48" spans="1:13">
      <c r="A48" s="5" t="s">
        <v>72</v>
      </c>
      <c r="J48" t="e">
        <f>VLOOKUP(CONCATENATE($A48," ",J$2),'income-share-by-quintile'!$E:$F,2,FALSE)</f>
        <v>#N/A</v>
      </c>
    </row>
    <row r="49" spans="1:14">
      <c r="A49" s="5" t="s">
        <v>77</v>
      </c>
      <c r="L49" t="e">
        <f>VLOOKUP(CONCATENATE($A49," ",L$2),'income-share-by-quintile'!$E:$F,2,FALSE)</f>
        <v>#N/A</v>
      </c>
    </row>
    <row r="50" spans="1:14">
      <c r="A50" s="5" t="s">
        <v>74</v>
      </c>
      <c r="C50" t="e">
        <f>VLOOKUP(CONCATENATE($A50," ",C$2),'income-share-by-quintile'!$E:$F,2,FALSE)</f>
        <v>#N/A</v>
      </c>
    </row>
    <row r="51" spans="1:14">
      <c r="A51" s="5" t="s">
        <v>75</v>
      </c>
      <c r="I51" t="e">
        <f>VLOOKUP(CONCATENATE($A51," ",I$2),'income-share-by-quintile'!$E:$F,2,FALSE)</f>
        <v>#N/A</v>
      </c>
    </row>
    <row r="52" spans="1:14">
      <c r="A52" s="5" t="s">
        <v>81</v>
      </c>
    </row>
    <row r="53" spans="1:14">
      <c r="A53" s="5" t="s">
        <v>83</v>
      </c>
      <c r="D53" t="e">
        <f>VLOOKUP(CONCATENATE($A53," ",D$2),'income-share-by-quintile'!$E:$F,2,FALSE)</f>
        <v>#N/A</v>
      </c>
    </row>
    <row r="54" spans="1:14">
      <c r="A54" s="5" t="s">
        <v>76</v>
      </c>
      <c r="C54" t="e">
        <f>VLOOKUP(CONCATENATE($A54," ",C$2),'income-share-by-quintile'!$E:$F,2,FALSE)</f>
        <v>#N/A</v>
      </c>
    </row>
    <row r="55" spans="1:14">
      <c r="A55" s="5" t="s">
        <v>78</v>
      </c>
      <c r="M55" t="e">
        <f>VLOOKUP(CONCATENATE($A55," ",M$2),'income-share-by-quintile'!$E:$F,2,FALSE)</f>
        <v>#N/A</v>
      </c>
    </row>
    <row r="56" spans="1:14">
      <c r="A56" s="5" t="s">
        <v>85</v>
      </c>
    </row>
    <row r="57" spans="1:14">
      <c r="A57" s="5" t="s">
        <v>89</v>
      </c>
      <c r="N57" t="e">
        <f>VLOOKUP(CONCATENATE($A57," ",N$2),'income-share-by-quintile'!$E:$F,2,FALSE)</f>
        <v>#N/A</v>
      </c>
    </row>
    <row r="58" spans="1:14">
      <c r="A58" s="5" t="s">
        <v>87</v>
      </c>
      <c r="D58" t="e">
        <f>VLOOKUP(CONCATENATE($A58," ",D$2),'income-share-by-quintile'!$E:$F,2,FALSE)</f>
        <v>#N/A</v>
      </c>
    </row>
    <row r="59" spans="1:14">
      <c r="A59" s="5" t="s">
        <v>92</v>
      </c>
      <c r="E59" t="e">
        <f>VLOOKUP(CONCATENATE($A59," ",E$2),'income-share-by-quintile'!$E:$F,2,FALSE)</f>
        <v>#N/A</v>
      </c>
    </row>
    <row r="60" spans="1:14">
      <c r="A60" s="5" t="s">
        <v>91</v>
      </c>
      <c r="E60" t="e">
        <f>VLOOKUP(CONCATENATE($A60," ",E$2),'income-share-by-quintile'!$E:$F,2,FALSE)</f>
        <v>#N/A</v>
      </c>
    </row>
    <row r="61" spans="1:14">
      <c r="A61" s="5" t="s">
        <v>94</v>
      </c>
      <c r="J61" t="e">
        <f>VLOOKUP(CONCATENATE($A61," ",J$2),'income-share-by-quintile'!$E:$F,2,FALSE)</f>
        <v>#N/A</v>
      </c>
    </row>
    <row r="62" spans="1:14">
      <c r="A62" s="5" t="s">
        <v>95</v>
      </c>
      <c r="C62" t="e">
        <f>VLOOKUP(CONCATENATE($A62," ",C$2),'income-share-by-quintile'!$E:$F,2,FALSE)</f>
        <v>#N/A</v>
      </c>
    </row>
    <row r="63" spans="1:14">
      <c r="A63" s="5" t="s">
        <v>99</v>
      </c>
      <c r="K63" t="e">
        <f>VLOOKUP(CONCATENATE($A63," ",K$2),'income-share-by-quintile'!$E:$F,2,FALSE)</f>
        <v>#N/A</v>
      </c>
    </row>
    <row r="64" spans="1:14">
      <c r="A64" s="5" t="s">
        <v>100</v>
      </c>
      <c r="E64" t="e">
        <f>VLOOKUP(CONCATENATE($A64," ",E$2),'income-share-by-quintile'!$E:$F,2,FALSE)</f>
        <v>#N/A</v>
      </c>
    </row>
    <row r="65" spans="1:11">
      <c r="A65" s="5" t="s">
        <v>102</v>
      </c>
      <c r="E65" t="e">
        <f>VLOOKUP(CONCATENATE($A65," ",E$2),'income-share-by-quintile'!$E:$F,2,FALSE)</f>
        <v>#N/A</v>
      </c>
    </row>
    <row r="66" spans="1:11">
      <c r="A66" s="5" t="s">
        <v>103</v>
      </c>
      <c r="J66" t="e">
        <f>VLOOKUP(CONCATENATE($A66," ",J$2),'income-share-by-quintile'!$E:$F,2,FALSE)</f>
        <v>#N/A</v>
      </c>
    </row>
    <row r="67" spans="1:11">
      <c r="A67" s="5" t="s">
        <v>106</v>
      </c>
    </row>
    <row r="68" spans="1:11">
      <c r="A68" s="5" t="s">
        <v>161</v>
      </c>
    </row>
    <row r="69" spans="1:11">
      <c r="A69" s="5" t="s">
        <v>109</v>
      </c>
    </row>
    <row r="70" spans="1:11">
      <c r="A70" s="5" t="s">
        <v>104</v>
      </c>
      <c r="D70" t="e">
        <f>VLOOKUP(CONCATENATE($A70," ",D$2),'income-share-by-quintile'!$E:$F,2,FALSE)</f>
        <v>#N/A</v>
      </c>
    </row>
    <row r="71" spans="1:11">
      <c r="A71" s="5" t="s">
        <v>111</v>
      </c>
      <c r="C71" t="e">
        <f>VLOOKUP(CONCATENATE($A71," ",C$2),'income-share-by-quintile'!$E:$F,2,FALSE)</f>
        <v>#N/A</v>
      </c>
    </row>
    <row r="72" spans="1:11">
      <c r="A72" s="5" t="s">
        <v>112</v>
      </c>
    </row>
    <row r="73" spans="1:11">
      <c r="A73" s="5" t="s">
        <v>118</v>
      </c>
      <c r="E73" t="e">
        <f>VLOOKUP(CONCATENATE($A73," ",E$2),'income-share-by-quintile'!$E:$F,2,FALSE)</f>
        <v>#N/A</v>
      </c>
    </row>
    <row r="74" spans="1:11">
      <c r="A74" s="5" t="s">
        <v>113</v>
      </c>
      <c r="H74" t="e">
        <f>VLOOKUP(CONCATENATE($A74," ",H$2),'income-share-by-quintile'!$E:$F,2,FALSE)</f>
        <v>#N/A</v>
      </c>
    </row>
    <row r="75" spans="1:11">
      <c r="A75" s="5" t="s">
        <v>114</v>
      </c>
    </row>
    <row r="76" spans="1:11">
      <c r="A76" s="5" t="s">
        <v>131</v>
      </c>
      <c r="G76" t="e">
        <f>VLOOKUP(CONCATENATE($A76," ",G$2),'income-share-by-quintile'!$E:$F,2,FALSE)</f>
        <v>#N/A</v>
      </c>
    </row>
    <row r="77" spans="1:11">
      <c r="A77" s="5" t="s">
        <v>127</v>
      </c>
      <c r="E77" t="e">
        <f>VLOOKUP(CONCATENATE($A77," ",E$2),'income-share-by-quintile'!$E:$F,2,FALSE)</f>
        <v>#N/A</v>
      </c>
    </row>
    <row r="78" spans="1:11">
      <c r="A78" s="5" t="s">
        <v>141</v>
      </c>
      <c r="E78" t="e">
        <f>VLOOKUP(CONCATENATE($A78," ",E$2),'income-share-by-quintile'!$E:$F,2,FALSE)</f>
        <v>#N/A</v>
      </c>
    </row>
    <row r="79" spans="1:11">
      <c r="A79" s="5" t="s">
        <v>142</v>
      </c>
      <c r="F79" t="e">
        <f>VLOOKUP(CONCATENATE($A79," ",F$2),'income-share-by-quintile'!$E:$F,2,FALSE)</f>
        <v>#N/A</v>
      </c>
    </row>
    <row r="80" spans="1:11">
      <c r="A80" s="5" t="s">
        <v>128</v>
      </c>
      <c r="K80" t="e">
        <f>VLOOKUP(CONCATENATE($A80," ",K$2),'income-share-by-quintile'!$E:$F,2,FALSE)</f>
        <v>#N/A</v>
      </c>
    </row>
    <row r="81" spans="1:15">
      <c r="A81" s="5" t="s">
        <v>132</v>
      </c>
      <c r="E81" t="e">
        <f>VLOOKUP(CONCATENATE($A81," ",E$2),'income-share-by-quintile'!$E:$F,2,FALSE)</f>
        <v>#N/A</v>
      </c>
    </row>
    <row r="82" spans="1:15">
      <c r="A82" s="5" t="s">
        <v>130</v>
      </c>
    </row>
    <row r="83" spans="1:15">
      <c r="A83" s="5" t="s">
        <v>139</v>
      </c>
      <c r="G83" t="e">
        <f>VLOOKUP(CONCATENATE($A83," ",G$2),'income-share-by-quintile'!$E:$F,2,FALSE)</f>
        <v>#N/A</v>
      </c>
    </row>
    <row r="84" spans="1:15">
      <c r="A84" s="5" t="s">
        <v>140</v>
      </c>
      <c r="C84" t="e">
        <f>VLOOKUP(CONCATENATE($A84," ",C$2),'income-share-by-quintile'!$E:$F,2,FALSE)</f>
        <v>#N/A</v>
      </c>
    </row>
    <row r="85" spans="1:15">
      <c r="A85" s="5" t="s">
        <v>129</v>
      </c>
      <c r="C85" t="e">
        <f>VLOOKUP(CONCATENATE($A85," ",C$2),'income-share-by-quintile'!$E:$F,2,FALSE)</f>
        <v>#N/A</v>
      </c>
    </row>
    <row r="86" spans="1:15">
      <c r="A86" s="5" t="s">
        <v>71</v>
      </c>
      <c r="O86" t="e">
        <f>VLOOKUP(CONCATENATE($A86," ",O$2),'income-share-by-quintile'!$E:$F,2,FALSE)</f>
        <v>#N/A</v>
      </c>
    </row>
    <row r="87" spans="1:15">
      <c r="A87" s="5" t="s">
        <v>126</v>
      </c>
      <c r="D87" t="e">
        <f>VLOOKUP(CONCATENATE($A87," ",D$2),'income-share-by-quintile'!$E:$F,2,FALSE)</f>
        <v>#N/A</v>
      </c>
    </row>
    <row r="88" spans="1:15">
      <c r="A88" s="5" t="s">
        <v>136</v>
      </c>
      <c r="G88" t="e">
        <f>VLOOKUP(CONCATENATE($A88," ",G$2),'income-share-by-quintile'!$E:$F,2,FALSE)</f>
        <v>#N/A</v>
      </c>
    </row>
    <row r="89" spans="1:15">
      <c r="A89" s="5" t="s">
        <v>135</v>
      </c>
      <c r="D89" t="e">
        <f>VLOOKUP(CONCATENATE($A89," ",D$2),'income-share-by-quintile'!$E:$F,2,FALSE)</f>
        <v>#N/A</v>
      </c>
    </row>
    <row r="90" spans="1:15">
      <c r="A90" s="5" t="s">
        <v>889</v>
      </c>
    </row>
    <row r="91" spans="1:15">
      <c r="A91" s="5" t="s">
        <v>124</v>
      </c>
      <c r="H91" t="e">
        <f>VLOOKUP(CONCATENATE($A91," ",H$2),'income-share-by-quintile'!$E:$F,2,FALSE)</f>
        <v>#N/A</v>
      </c>
    </row>
    <row r="92" spans="1:15">
      <c r="A92" s="5" t="s">
        <v>138</v>
      </c>
      <c r="F92" t="e">
        <f>VLOOKUP(CONCATENATE($A92," ",F$2),'income-share-by-quintile'!$E:$F,2,FALSE)</f>
        <v>#N/A</v>
      </c>
    </row>
    <row r="93" spans="1:15">
      <c r="A93" s="5" t="s">
        <v>134</v>
      </c>
    </row>
    <row r="94" spans="1:15">
      <c r="A94" s="5" t="s">
        <v>143</v>
      </c>
      <c r="E94" t="e">
        <f>VLOOKUP(CONCATENATE($A94," ",E$2),'income-share-by-quintile'!$E:$F,2,FALSE)</f>
        <v>#N/A</v>
      </c>
    </row>
    <row r="95" spans="1:15">
      <c r="A95" s="5" t="s">
        <v>909</v>
      </c>
    </row>
    <row r="96" spans="1:15">
      <c r="A96" s="5" t="s">
        <v>150</v>
      </c>
      <c r="E96" t="e">
        <f>VLOOKUP(CONCATENATE($A96," ",E$2),'income-share-by-quintile'!$E:$F,2,FALSE)</f>
        <v>#N/A</v>
      </c>
    </row>
    <row r="97" spans="1:6">
      <c r="A97" s="5" t="s">
        <v>147</v>
      </c>
      <c r="F97" t="e">
        <f>VLOOKUP(CONCATENATE($A97," ",F$2),'income-share-by-quintile'!$E:$F,2,FALSE)</f>
        <v>#N/A</v>
      </c>
    </row>
    <row r="98" spans="1:6">
      <c r="A98" s="5" t="s">
        <v>145</v>
      </c>
      <c r="D98" t="e">
        <f>VLOOKUP(CONCATENATE($A98," ",D$2),'income-share-by-quintile'!$E:$F,2,FALSE)</f>
        <v>#N/A</v>
      </c>
    </row>
    <row r="99" spans="1:6">
      <c r="A99" s="5" t="s">
        <v>146</v>
      </c>
      <c r="E99" t="e">
        <f>VLOOKUP(CONCATENATE($A99," ",E$2),'income-share-by-quintile'!$E:$F,2,FALSE)</f>
        <v>#N/A</v>
      </c>
    </row>
    <row r="100" spans="1:6">
      <c r="A100" s="5" t="s">
        <v>938</v>
      </c>
    </row>
    <row r="101" spans="1:6">
      <c r="A101" s="5" t="s">
        <v>153</v>
      </c>
      <c r="D101" t="e">
        <f>VLOOKUP(CONCATENATE($A101," ",D$2),'income-share-by-quintile'!$E:$F,2,FALSE)</f>
        <v>#N/A</v>
      </c>
    </row>
    <row r="102" spans="1:6">
      <c r="A102" s="5" t="s">
        <v>157</v>
      </c>
    </row>
    <row r="103" spans="1:6">
      <c r="A103" s="5" t="s">
        <v>154</v>
      </c>
      <c r="C103" t="e">
        <f>VLOOKUP(CONCATENATE($A103," ",C$2),'income-share-by-quintile'!$E:$F,2,FALSE)</f>
        <v>#N/A</v>
      </c>
    </row>
    <row r="104" spans="1:6">
      <c r="A104" s="5" t="s">
        <v>158</v>
      </c>
    </row>
    <row r="105" spans="1:6">
      <c r="A105" s="5" t="s">
        <v>163</v>
      </c>
      <c r="C105" t="e">
        <f>VLOOKUP(CONCATENATE($A105," ",C$2),'income-share-by-quintile'!$E:$F,2,FALSE)</f>
        <v>#N/A</v>
      </c>
    </row>
    <row r="106" spans="1:6">
      <c r="A106" s="5" t="s">
        <v>155</v>
      </c>
      <c r="C106" t="e">
        <f>VLOOKUP(CONCATENATE($A106," ",C$2),'income-share-by-quintile'!$E:$F,2,FALSE)</f>
        <v>#N/A</v>
      </c>
    </row>
    <row r="107" spans="1:6">
      <c r="A107" s="5" t="s">
        <v>156</v>
      </c>
      <c r="C107" t="e">
        <f>VLOOKUP(CONCATENATE($A107," ",C$2),'income-share-by-quintile'!$E:$F,2,FALSE)</f>
        <v>#N/A</v>
      </c>
    </row>
    <row r="108" spans="1:6">
      <c r="A108" s="5" t="s">
        <v>168</v>
      </c>
      <c r="D108" t="e">
        <f>VLOOKUP(CONCATENATE($A108," ",D$2),'income-share-by-quintile'!$E:$F,2,FALSE)</f>
        <v>#N/A</v>
      </c>
    </row>
    <row r="109" spans="1:6">
      <c r="A109" s="5" t="s">
        <v>1046</v>
      </c>
    </row>
    <row r="110" spans="1:6">
      <c r="A110" s="5" t="s">
        <v>213</v>
      </c>
    </row>
    <row r="111" spans="1:6">
      <c r="A111" s="5" t="s">
        <v>180</v>
      </c>
      <c r="E111" t="e">
        <f>VLOOKUP(CONCATENATE($A111," ",E$2),'income-share-by-quintile'!$E:$F,2,FALSE)</f>
        <v>#N/A</v>
      </c>
    </row>
    <row r="112" spans="1:6">
      <c r="A112" s="5" t="s">
        <v>171</v>
      </c>
      <c r="D112" t="e">
        <f>VLOOKUP(CONCATENATE($A112," ",D$2),'income-share-by-quintile'!$E:$F,2,FALSE)</f>
        <v>#N/A</v>
      </c>
    </row>
    <row r="113" spans="1:8">
      <c r="A113" s="5" t="s">
        <v>178</v>
      </c>
      <c r="E113" t="e">
        <f>VLOOKUP(CONCATENATE($A113," ",E$2),'income-share-by-quintile'!$E:$F,2,FALSE)</f>
        <v>#N/A</v>
      </c>
    </row>
    <row r="114" spans="1:8">
      <c r="A114" s="5" t="s">
        <v>187</v>
      </c>
      <c r="H114" t="e">
        <f>VLOOKUP(CONCATENATE($A114," ",H$2),'income-share-by-quintile'!$E:$F,2,FALSE)</f>
        <v>#N/A</v>
      </c>
    </row>
    <row r="115" spans="1:8">
      <c r="A115" s="5" t="s">
        <v>174</v>
      </c>
      <c r="D115" t="e">
        <f>VLOOKUP(CONCATENATE($A115," ",D$2),'income-share-by-quintile'!$E:$F,2,FALSE)</f>
        <v>#N/A</v>
      </c>
    </row>
    <row r="116" spans="1:8">
      <c r="A116" s="5" t="s">
        <v>173</v>
      </c>
    </row>
    <row r="117" spans="1:8">
      <c r="A117" s="5" t="s">
        <v>177</v>
      </c>
    </row>
    <row r="118" spans="1:8">
      <c r="A118" s="5" t="s">
        <v>215</v>
      </c>
      <c r="D118" t="e">
        <f>VLOOKUP(CONCATENATE($A118," ",D$2),'income-share-by-quintile'!$E:$F,2,FALSE)</f>
        <v>#N/A</v>
      </c>
    </row>
    <row r="119" spans="1:8">
      <c r="A119" s="5" t="s">
        <v>179</v>
      </c>
    </row>
    <row r="120" spans="1:8">
      <c r="A120" s="5" t="s">
        <v>117</v>
      </c>
      <c r="E120" t="e">
        <f>VLOOKUP(CONCATENATE($A120," ",E$2),'income-share-by-quintile'!$E:$F,2,FALSE)</f>
        <v>#N/A</v>
      </c>
    </row>
    <row r="121" spans="1:8">
      <c r="A121" s="5" t="s">
        <v>107</v>
      </c>
    </row>
    <row r="122" spans="1:8">
      <c r="A122" s="5" t="s">
        <v>115</v>
      </c>
    </row>
    <row r="123" spans="1:8">
      <c r="A123" s="5" t="s">
        <v>207</v>
      </c>
    </row>
    <row r="124" spans="1:8">
      <c r="A124" s="5" t="s">
        <v>170</v>
      </c>
      <c r="F124" t="e">
        <f>VLOOKUP(CONCATENATE($A124," ",F$2),'income-share-by-quintile'!$E:$F,2,FALSE)</f>
        <v>#N/A</v>
      </c>
    </row>
    <row r="125" spans="1:8">
      <c r="A125" s="5" t="s">
        <v>181</v>
      </c>
    </row>
    <row r="126" spans="1:8">
      <c r="A126" s="5" t="s">
        <v>185</v>
      </c>
      <c r="E126" t="e">
        <f>VLOOKUP(CONCATENATE($A126," ",E$2),'income-share-by-quintile'!$E:$F,2,FALSE)</f>
        <v>#N/A</v>
      </c>
    </row>
    <row r="127" spans="1:8">
      <c r="A127" s="5" t="s">
        <v>188</v>
      </c>
    </row>
    <row r="128" spans="1:8">
      <c r="A128" s="5" t="s">
        <v>193</v>
      </c>
      <c r="F128" t="e">
        <f>VLOOKUP(CONCATENATE($A128," ",F$2),'income-share-by-quintile'!$E:$F,2,FALSE)</f>
        <v>#N/A</v>
      </c>
    </row>
    <row r="129" spans="1:12">
      <c r="A129" s="5" t="s">
        <v>201</v>
      </c>
      <c r="C129" t="e">
        <f>VLOOKUP(CONCATENATE($A129," ",C$2),'income-share-by-quintile'!$E:$F,2,FALSE)</f>
        <v>#N/A</v>
      </c>
    </row>
    <row r="130" spans="1:12">
      <c r="A130" s="5" t="s">
        <v>192</v>
      </c>
      <c r="E130" t="e">
        <f>VLOOKUP(CONCATENATE($A130," ",E$2),'income-share-by-quintile'!$E:$F,2,FALSE)</f>
        <v>#N/A</v>
      </c>
    </row>
    <row r="131" spans="1:12">
      <c r="A131" s="5" t="s">
        <v>195</v>
      </c>
      <c r="H131" t="e">
        <f>VLOOKUP(CONCATENATE($A131," ",H$2),'income-share-by-quintile'!$E:$F,2,FALSE)</f>
        <v>#N/A</v>
      </c>
    </row>
    <row r="132" spans="1:12">
      <c r="A132" s="5" t="s">
        <v>191</v>
      </c>
      <c r="D132" t="e">
        <f>VLOOKUP(CONCATENATE($A132," ",D$2),'income-share-by-quintile'!$E:$F,2,FALSE)</f>
        <v>#N/A</v>
      </c>
    </row>
    <row r="133" spans="1:12">
      <c r="A133" s="5" t="s">
        <v>1205</v>
      </c>
    </row>
    <row r="134" spans="1:12">
      <c r="A134" s="5" t="s">
        <v>196</v>
      </c>
    </row>
    <row r="135" spans="1:12">
      <c r="A135" s="5" t="s">
        <v>198</v>
      </c>
      <c r="E135" t="e">
        <f>VLOOKUP(CONCATENATE($A135," ",E$2),'income-share-by-quintile'!$E:$F,2,FALSE)</f>
        <v>#N/A</v>
      </c>
    </row>
    <row r="136" spans="1:12">
      <c r="A136" s="5" t="s">
        <v>199</v>
      </c>
      <c r="D136" t="e">
        <f>VLOOKUP(CONCATENATE($A136," ",D$2),'income-share-by-quintile'!$E:$F,2,FALSE)</f>
        <v>#N/A</v>
      </c>
    </row>
    <row r="137" spans="1:12">
      <c r="A137" s="5" t="s">
        <v>194</v>
      </c>
    </row>
    <row r="138" spans="1:12">
      <c r="A138" s="5" t="s">
        <v>200</v>
      </c>
    </row>
    <row r="139" spans="1:12">
      <c r="A139" s="5" t="s">
        <v>202</v>
      </c>
      <c r="B139" t="e">
        <f>VLOOKUP(CONCATENATE($A139," ",B$2),'income-share-by-quintile'!$E:$F,2,FALSE)</f>
        <v>#N/A</v>
      </c>
    </row>
    <row r="140" spans="1:12">
      <c r="A140" s="5" t="s">
        <v>203</v>
      </c>
      <c r="E140" t="e">
        <f>VLOOKUP(CONCATENATE($A140," ",E$2),'income-share-by-quintile'!$E:$F,2,FALSE)</f>
        <v>#N/A</v>
      </c>
    </row>
    <row r="141" spans="1:12">
      <c r="A141" s="5" t="s">
        <v>204</v>
      </c>
      <c r="C141" t="e">
        <f>VLOOKUP(CONCATENATE($A141," ",C$2),'income-share-by-quintile'!$E:$F,2,FALSE)</f>
        <v>#N/A</v>
      </c>
    </row>
    <row r="142" spans="1:12">
      <c r="A142" s="5" t="s">
        <v>206</v>
      </c>
      <c r="L142" t="e">
        <f>VLOOKUP(CONCATENATE($A142," ",L$2),'income-share-by-quintile'!$E:$F,2,FALSE)</f>
        <v>#N/A</v>
      </c>
    </row>
    <row r="143" spans="1:12">
      <c r="A143" s="5" t="s">
        <v>211</v>
      </c>
    </row>
    <row r="144" spans="1:12">
      <c r="A144" s="5" t="s">
        <v>208</v>
      </c>
      <c r="I144" t="e">
        <f>VLOOKUP(CONCATENATE($A144," ",I$2),'income-share-by-quintile'!$E:$F,2,FALSE)</f>
        <v>#N/A</v>
      </c>
    </row>
    <row r="145" spans="1:10">
      <c r="A145" s="5" t="s">
        <v>210</v>
      </c>
      <c r="C145" t="e">
        <f>VLOOKUP(CONCATENATE($A145," ",C$2),'income-share-by-quintile'!$E:$F,2,FALSE)</f>
        <v>#N/A</v>
      </c>
    </row>
    <row r="146" spans="1:10">
      <c r="A146" s="5" t="s">
        <v>1306</v>
      </c>
    </row>
    <row r="147" spans="1:10">
      <c r="A147" s="5" t="s">
        <v>212</v>
      </c>
      <c r="F147" t="e">
        <f>VLOOKUP(CONCATENATE($A147," ",F$2),'income-share-by-quintile'!$E:$F,2,FALSE)</f>
        <v>#N/A</v>
      </c>
    </row>
    <row r="148" spans="1:10">
      <c r="A148" s="5" t="s">
        <v>214</v>
      </c>
      <c r="J148" t="e">
        <f>VLOOKUP(CONCATENATE($A148," ",J$2),'income-share-by-quintile'!$E:$F,2,FALSE)</f>
        <v>#N/A</v>
      </c>
    </row>
    <row r="149" spans="1:10">
      <c r="A149" s="5" t="s">
        <v>217</v>
      </c>
      <c r="E149" t="e">
        <f>VLOOKUP(CONCATENATE($A149," ",E$2),'income-share-by-quintile'!$E:$F,2,FALSE)</f>
        <v>#N/A</v>
      </c>
    </row>
    <row r="150" spans="1:10">
      <c r="A150" s="5" t="s">
        <v>218</v>
      </c>
    </row>
    <row r="151" spans="1:10" s="1" customFormat="1">
      <c r="A151" s="7" t="s">
        <v>1352</v>
      </c>
      <c r="B151" s="1" t="e">
        <f>SUM(B3:O150)</f>
        <v>#N/A</v>
      </c>
      <c r="C151" s="1" t="s">
        <v>1353</v>
      </c>
      <c r="E151" s="1">
        <v>107</v>
      </c>
      <c r="G151" s="1" t="s">
        <v>1354</v>
      </c>
      <c r="H151" s="1" t="e">
        <f>B151/E151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53"/>
  <sheetViews>
    <sheetView topLeftCell="A115" workbookViewId="0">
      <selection activeCell="K168" sqref="K168"/>
    </sheetView>
  </sheetViews>
  <sheetFormatPr defaultRowHeight="15"/>
  <cols>
    <col min="1" max="1" width="23.7109375" bestFit="1" customWidth="1"/>
    <col min="3" max="3" width="18.85546875" bestFit="1" customWidth="1"/>
  </cols>
  <sheetData>
    <row r="1" spans="1:15">
      <c r="A1" t="s">
        <v>1355</v>
      </c>
    </row>
    <row r="2" spans="1:15">
      <c r="B2">
        <v>2013</v>
      </c>
      <c r="C2">
        <v>2012</v>
      </c>
      <c r="D2">
        <v>2011</v>
      </c>
      <c r="E2">
        <v>2010</v>
      </c>
      <c r="F2">
        <v>2009</v>
      </c>
      <c r="G2">
        <v>2008</v>
      </c>
      <c r="H2">
        <v>2007</v>
      </c>
      <c r="I2">
        <v>2006</v>
      </c>
      <c r="J2">
        <v>2005</v>
      </c>
      <c r="K2">
        <v>2004</v>
      </c>
      <c r="L2">
        <v>2003</v>
      </c>
      <c r="M2">
        <v>2002</v>
      </c>
      <c r="N2">
        <v>2001</v>
      </c>
      <c r="O2">
        <v>2000</v>
      </c>
    </row>
    <row r="3" spans="1:15">
      <c r="A3" s="5" t="s">
        <v>9</v>
      </c>
    </row>
    <row r="4" spans="1:15">
      <c r="A4" s="5" t="s">
        <v>11</v>
      </c>
      <c r="C4" t="e">
        <f>VLOOKUP(CONCATENATE($A4," ",C$2),'income-share-by-quintile'!$E$1:$J$2969,6,FALSE)</f>
        <v>#N/A</v>
      </c>
    </row>
    <row r="5" spans="1:15">
      <c r="A5" s="5" t="s">
        <v>60</v>
      </c>
    </row>
    <row r="6" spans="1:15">
      <c r="A6" s="5" t="s">
        <v>10</v>
      </c>
      <c r="F6" t="e">
        <f>VLOOKUP(CONCATENATE($A6," ",F$2),'income-share-by-quintile'!$E$1:$J$2969,6,FALSE)</f>
        <v>#N/A</v>
      </c>
    </row>
    <row r="7" spans="1:15">
      <c r="A7" s="5" t="s">
        <v>281</v>
      </c>
    </row>
    <row r="8" spans="1:15">
      <c r="A8" s="5" t="s">
        <v>16</v>
      </c>
    </row>
    <row r="9" spans="1:15">
      <c r="A9" s="5" t="s">
        <v>13</v>
      </c>
      <c r="D9" t="e">
        <f>VLOOKUP(CONCATENATE($A9," ",D$2),'income-share-by-quintile'!$E$1:$J$2969,6,FALSE)</f>
        <v>#N/A</v>
      </c>
    </row>
    <row r="10" spans="1:15">
      <c r="A10" s="5" t="s">
        <v>14</v>
      </c>
      <c r="C10" t="e">
        <f>VLOOKUP(CONCATENATE($A10," ",C$2),'income-share-by-quintile'!$E$1:$J$2969,6,FALSE)</f>
        <v>#N/A</v>
      </c>
    </row>
    <row r="11" spans="1:15">
      <c r="A11" s="5" t="s">
        <v>19</v>
      </c>
      <c r="G11" t="e">
        <f>VLOOKUP(CONCATENATE($A11," ",G$2),'income-share-by-quintile'!$E$1:$J$2969,6,FALSE)</f>
        <v>#N/A</v>
      </c>
    </row>
    <row r="12" spans="1:15">
      <c r="A12" s="5" t="s">
        <v>24</v>
      </c>
      <c r="E12" t="e">
        <f>VLOOKUP(CONCATENATE($A12," ",E$2),'income-share-by-quintile'!$E$1:$J$2969,6,FALSE)</f>
        <v>#N/A</v>
      </c>
    </row>
    <row r="13" spans="1:15">
      <c r="A13" s="5" t="s">
        <v>29</v>
      </c>
      <c r="D13" t="e">
        <f>VLOOKUP(CONCATENATE($A13," ",D$2),'income-share-by-quintile'!$E$1:$J$2969,6,FALSE)</f>
        <v>#N/A</v>
      </c>
    </row>
    <row r="14" spans="1:15">
      <c r="A14" s="5" t="s">
        <v>30</v>
      </c>
    </row>
    <row r="15" spans="1:15">
      <c r="A15" s="5" t="s">
        <v>22</v>
      </c>
      <c r="C15" t="e">
        <f>VLOOKUP(CONCATENATE($A15," ",C$2),'income-share-by-quintile'!$E$1:$J$2969,6,FALSE)</f>
        <v>#N/A</v>
      </c>
    </row>
    <row r="16" spans="1:15">
      <c r="A16" s="5" t="s">
        <v>36</v>
      </c>
      <c r="C16" t="e">
        <f>VLOOKUP(CONCATENATE($A16," ",C$2),'income-share-by-quintile'!$E$1:$J$2969,6,FALSE)</f>
        <v>#N/A</v>
      </c>
    </row>
    <row r="17" spans="1:11">
      <c r="A17" s="5" t="s">
        <v>32</v>
      </c>
      <c r="C17" t="e">
        <f>VLOOKUP(CONCATENATE($A17," ",C$2),'income-share-by-quintile'!$E$1:$J$2969,6,FALSE)</f>
        <v>#N/A</v>
      </c>
    </row>
    <row r="18" spans="1:11">
      <c r="A18" s="5" t="s">
        <v>28</v>
      </c>
      <c r="H18" t="e">
        <f>VLOOKUP(CONCATENATE($A18," ",H$2),'income-share-by-quintile'!$E$1:$J$2969,6,FALSE)</f>
        <v>#N/A</v>
      </c>
    </row>
    <row r="19" spans="1:11">
      <c r="A19" s="5" t="s">
        <v>37</v>
      </c>
      <c r="F19" t="e">
        <f>VLOOKUP(CONCATENATE($A19," ",F$2),'income-share-by-quintile'!$E$1:$J$2969,6,FALSE)</f>
        <v>#N/A</v>
      </c>
    </row>
    <row r="20" spans="1:11">
      <c r="A20" s="5" t="s">
        <v>33</v>
      </c>
      <c r="C20" t="e">
        <f>VLOOKUP(CONCATENATE($A20," ",C$2),'income-share-by-quintile'!$E$1:$J$2969,6,FALSE)</f>
        <v>#N/A</v>
      </c>
    </row>
    <row r="21" spans="1:11">
      <c r="A21" s="5" t="s">
        <v>23</v>
      </c>
      <c r="F21" t="e">
        <f>VLOOKUP(CONCATENATE($A21," ",F$2),'income-share-by-quintile'!$E$1:$J$2969,6,FALSE)</f>
        <v>#N/A</v>
      </c>
    </row>
    <row r="22" spans="1:11">
      <c r="A22" s="5" t="s">
        <v>20</v>
      </c>
      <c r="I22" t="e">
        <f>VLOOKUP(CONCATENATE($A22," ",I$2),'income-share-by-quintile'!$E$1:$J$2969,6,FALSE)</f>
        <v>#N/A</v>
      </c>
    </row>
    <row r="23" spans="1:11">
      <c r="A23" s="5" t="s">
        <v>48</v>
      </c>
      <c r="G23" t="e">
        <f>VLOOKUP(CONCATENATE($A23," ",G$2),'income-share-by-quintile'!$E$1:$J$2969,6,FALSE)</f>
        <v>#N/A</v>
      </c>
    </row>
    <row r="24" spans="1:11">
      <c r="A24" s="5" t="s">
        <v>105</v>
      </c>
      <c r="D24" t="e">
        <f>VLOOKUP(CONCATENATE($A24," ",D$2),'income-share-by-quintile'!$E$1:$J$2969,6,FALSE)</f>
        <v>#N/A</v>
      </c>
    </row>
    <row r="25" spans="1:11">
      <c r="A25" s="5" t="s">
        <v>44</v>
      </c>
      <c r="H25" t="e">
        <f>VLOOKUP(CONCATENATE($A25," ",H$2),'income-share-by-quintile'!$E$1:$J$2969,6,FALSE)</f>
        <v>#N/A</v>
      </c>
    </row>
    <row r="26" spans="1:11">
      <c r="A26" s="5" t="s">
        <v>38</v>
      </c>
      <c r="G26" t="e">
        <f>VLOOKUP(CONCATENATE($A26," ",G$2),'income-share-by-quintile'!$E$1:$J$2969,6,FALSE)</f>
        <v>#N/A</v>
      </c>
    </row>
    <row r="27" spans="1:11">
      <c r="A27" s="5" t="s">
        <v>190</v>
      </c>
      <c r="D27" t="e">
        <f>VLOOKUP(CONCATENATE($A27," ",D$2),'income-share-by-quintile'!$E$1:$J$2969,6,FALSE)</f>
        <v>#N/A</v>
      </c>
    </row>
    <row r="28" spans="1:11">
      <c r="A28" s="5" t="s">
        <v>41</v>
      </c>
      <c r="D28" t="e">
        <f>VLOOKUP(CONCATENATE($A28," ",D$2),'income-share-by-quintile'!$E$1:$J$2969,6,FALSE)</f>
        <v>#N/A</v>
      </c>
    </row>
    <row r="29" spans="1:11">
      <c r="A29" s="5" t="s">
        <v>42</v>
      </c>
      <c r="E29" t="e">
        <f>VLOOKUP(CONCATENATE($A29," ",E$2),'income-share-by-quintile'!$E$1:$J$2969,6,FALSE)</f>
        <v>#N/A</v>
      </c>
    </row>
    <row r="30" spans="1:11">
      <c r="A30" s="5" t="s">
        <v>46</v>
      </c>
      <c r="C30" t="e">
        <f>VLOOKUP(CONCATENATE($A30," ",C$2),'income-share-by-quintile'!$E$1:$J$2969,6,FALSE)</f>
        <v>#N/A</v>
      </c>
    </row>
    <row r="31" spans="1:11">
      <c r="A31" s="5" t="s">
        <v>47</v>
      </c>
      <c r="K31" t="e">
        <f>VLOOKUP(CONCATENATE($A31," ",K$2),'income-share-by-quintile'!$E$1:$J$2969,6,FALSE)</f>
        <v>#N/A</v>
      </c>
    </row>
    <row r="32" spans="1:11">
      <c r="A32" s="5" t="s">
        <v>216</v>
      </c>
      <c r="I32" t="e">
        <f>VLOOKUP(CONCATENATE($A32," ",I$2),'income-share-by-quintile'!$E$1:$J$2969,6,FALSE)</f>
        <v>#N/A</v>
      </c>
    </row>
    <row r="33" spans="1:13">
      <c r="A33" s="5" t="s">
        <v>45</v>
      </c>
      <c r="D33" t="e">
        <f>VLOOKUP(CONCATENATE($A33," ",D$2),'income-share-by-quintile'!$E$1:$J$2969,6,FALSE)</f>
        <v>#N/A</v>
      </c>
    </row>
    <row r="34" spans="1:13">
      <c r="A34" s="5" t="s">
        <v>481</v>
      </c>
    </row>
    <row r="35" spans="1:13">
      <c r="A35" s="5" t="s">
        <v>49</v>
      </c>
      <c r="C35" t="e">
        <f>VLOOKUP(CONCATENATE($A35," ",C$2),'income-share-by-quintile'!$E$1:$J$2969,6,FALSE)</f>
        <v>#N/A</v>
      </c>
    </row>
    <row r="36" spans="1:13">
      <c r="A36" s="5" t="s">
        <v>43</v>
      </c>
      <c r="G36" t="e">
        <f>VLOOKUP(CONCATENATE($A36," ",G$2),'income-share-by-quintile'!$E$1:$J$2969,6,FALSE)</f>
        <v>#N/A</v>
      </c>
    </row>
    <row r="37" spans="1:13">
      <c r="A37" s="5" t="s">
        <v>50</v>
      </c>
    </row>
    <row r="38" spans="1:13">
      <c r="A38" s="5" t="s">
        <v>56</v>
      </c>
      <c r="M38" t="e">
        <f>VLOOKUP(CONCATENATE($A38," ",M$2),'income-share-by-quintile'!$E$1:$J$2969,6,FALSE)</f>
        <v>#N/A</v>
      </c>
    </row>
    <row r="39" spans="1:13">
      <c r="A39" s="5" t="s">
        <v>57</v>
      </c>
    </row>
    <row r="40" spans="1:13">
      <c r="A40" s="5" t="s">
        <v>59</v>
      </c>
      <c r="C40" t="e">
        <f>VLOOKUP(CONCATENATE($A40," ",C$2),'income-share-by-quintile'!$E$1:$J$2969,6,FALSE)</f>
        <v>#N/A</v>
      </c>
    </row>
    <row r="41" spans="1:13">
      <c r="A41" s="5" t="s">
        <v>61</v>
      </c>
      <c r="C41" t="e">
        <f>VLOOKUP(CONCATENATE($A41," ",C$2),'income-share-by-quintile'!$E$1:$J$2969,6,FALSE)</f>
        <v>#N/A</v>
      </c>
    </row>
    <row r="42" spans="1:13">
      <c r="A42" s="5" t="s">
        <v>62</v>
      </c>
      <c r="G42" t="e">
        <f>VLOOKUP(CONCATENATE($A42," ",G$2),'income-share-by-quintile'!$E$1:$J$2969,6,FALSE)</f>
        <v>#N/A</v>
      </c>
    </row>
    <row r="43" spans="1:13">
      <c r="A43" s="5" t="s">
        <v>175</v>
      </c>
      <c r="C43" t="e">
        <f>VLOOKUP(CONCATENATE($A43," ",C$2),'income-share-by-quintile'!$E$1:$J$2969,6,FALSE)</f>
        <v>#N/A</v>
      </c>
    </row>
    <row r="44" spans="1:13">
      <c r="A44" s="5" t="s">
        <v>79</v>
      </c>
    </row>
    <row r="45" spans="1:13">
      <c r="A45" s="5" t="s">
        <v>63</v>
      </c>
    </row>
    <row r="46" spans="1:13">
      <c r="A46" s="5" t="s">
        <v>66</v>
      </c>
      <c r="D46" t="e">
        <f>VLOOKUP(CONCATENATE($A46," ",D$2),'income-share-by-quintile'!$E$1:$J$2969,6,FALSE)</f>
        <v>#N/A</v>
      </c>
    </row>
    <row r="47" spans="1:13">
      <c r="A47" s="5" t="s">
        <v>68</v>
      </c>
      <c r="F47" t="e">
        <f>VLOOKUP(CONCATENATE($A47," ",F$2),'income-share-by-quintile'!$E$1:$J$2969,6,FALSE)</f>
        <v>#N/A</v>
      </c>
    </row>
    <row r="48" spans="1:13">
      <c r="A48" s="5" t="s">
        <v>72</v>
      </c>
      <c r="J48" t="e">
        <f>VLOOKUP(CONCATENATE($A48," ",J$2),'income-share-by-quintile'!$E$1:$J$2969,6,FALSE)</f>
        <v>#N/A</v>
      </c>
    </row>
    <row r="49" spans="1:14">
      <c r="A49" s="5" t="s">
        <v>77</v>
      </c>
      <c r="L49" t="e">
        <f>VLOOKUP(CONCATENATE($A49," ",L$2),'income-share-by-quintile'!$E$1:$J$2969,6,FALSE)</f>
        <v>#N/A</v>
      </c>
    </row>
    <row r="50" spans="1:14">
      <c r="A50" s="5" t="s">
        <v>74</v>
      </c>
      <c r="C50" t="e">
        <f>VLOOKUP(CONCATENATE($A50," ",C$2),'income-share-by-quintile'!$E$1:$J$2969,6,FALSE)</f>
        <v>#N/A</v>
      </c>
    </row>
    <row r="51" spans="1:14">
      <c r="A51" s="5" t="s">
        <v>75</v>
      </c>
      <c r="I51" t="e">
        <f>VLOOKUP(CONCATENATE($A51," ",I$2),'income-share-by-quintile'!$E$1:$J$2969,6,FALSE)</f>
        <v>#N/A</v>
      </c>
    </row>
    <row r="52" spans="1:14">
      <c r="A52" s="5" t="s">
        <v>81</v>
      </c>
    </row>
    <row r="53" spans="1:14">
      <c r="A53" s="5" t="s">
        <v>83</v>
      </c>
      <c r="D53" t="e">
        <f>VLOOKUP(CONCATENATE($A53," ",D$2),'income-share-by-quintile'!$E$1:$J$2969,6,FALSE)</f>
        <v>#N/A</v>
      </c>
    </row>
    <row r="54" spans="1:14">
      <c r="A54" s="5" t="s">
        <v>76</v>
      </c>
      <c r="C54" t="e">
        <f>VLOOKUP(CONCATENATE($A54," ",C$2),'income-share-by-quintile'!$E$1:$J$2969,6,FALSE)</f>
        <v>#N/A</v>
      </c>
    </row>
    <row r="55" spans="1:14">
      <c r="A55" s="5" t="s">
        <v>78</v>
      </c>
      <c r="M55" t="e">
        <f>VLOOKUP(CONCATENATE($A55," ",M$2),'income-share-by-quintile'!$E$1:$J$2969,6,FALSE)</f>
        <v>#N/A</v>
      </c>
    </row>
    <row r="56" spans="1:14">
      <c r="A56" s="5" t="s">
        <v>85</v>
      </c>
    </row>
    <row r="57" spans="1:14">
      <c r="A57" s="5" t="s">
        <v>89</v>
      </c>
      <c r="N57" t="e">
        <f>VLOOKUP(CONCATENATE($A57," ",N$2),'income-share-by-quintile'!$E$1:$J$2969,6,FALSE)</f>
        <v>#N/A</v>
      </c>
    </row>
    <row r="58" spans="1:14">
      <c r="A58" s="5" t="s">
        <v>87</v>
      </c>
      <c r="D58" t="e">
        <f>VLOOKUP(CONCATENATE($A58," ",D$2),'income-share-by-quintile'!$E$1:$J$2969,6,FALSE)</f>
        <v>#N/A</v>
      </c>
    </row>
    <row r="59" spans="1:14">
      <c r="A59" s="5" t="s">
        <v>92</v>
      </c>
      <c r="E59" t="e">
        <f>VLOOKUP(CONCATENATE($A59," ",E$2),'income-share-by-quintile'!$E$1:$J$2969,6,FALSE)</f>
        <v>#N/A</v>
      </c>
    </row>
    <row r="60" spans="1:14">
      <c r="A60" s="5" t="s">
        <v>91</v>
      </c>
      <c r="E60" t="e">
        <f>VLOOKUP(CONCATENATE($A60," ",E$2),'income-share-by-quintile'!$E$1:$J$2969,6,FALSE)</f>
        <v>#N/A</v>
      </c>
    </row>
    <row r="61" spans="1:14">
      <c r="A61" s="5" t="s">
        <v>94</v>
      </c>
      <c r="J61" t="e">
        <f>VLOOKUP(CONCATENATE($A61," ",J$2),'income-share-by-quintile'!$E$1:$J$2969,6,FALSE)</f>
        <v>#N/A</v>
      </c>
    </row>
    <row r="62" spans="1:14">
      <c r="A62" s="5" t="s">
        <v>95</v>
      </c>
      <c r="C62" t="e">
        <f>VLOOKUP(CONCATENATE($A62," ",C$2),'income-share-by-quintile'!$E$1:$J$2969,6,FALSE)</f>
        <v>#N/A</v>
      </c>
    </row>
    <row r="63" spans="1:14">
      <c r="A63" s="5" t="s">
        <v>99</v>
      </c>
      <c r="K63" t="e">
        <f>VLOOKUP(CONCATENATE($A63," ",K$2),'income-share-by-quintile'!$E$1:$J$2969,6,FALSE)</f>
        <v>#N/A</v>
      </c>
    </row>
    <row r="64" spans="1:14">
      <c r="A64" s="5" t="s">
        <v>100</v>
      </c>
      <c r="E64" t="e">
        <f>VLOOKUP(CONCATENATE($A64," ",E$2),'income-share-by-quintile'!$E$1:$J$2969,6,FALSE)</f>
        <v>#N/A</v>
      </c>
    </row>
    <row r="65" spans="1:11">
      <c r="A65" s="5" t="s">
        <v>102</v>
      </c>
      <c r="E65" t="e">
        <f>VLOOKUP(CONCATENATE($A65," ",E$2),'income-share-by-quintile'!$E$1:$J$2969,6,FALSE)</f>
        <v>#N/A</v>
      </c>
    </row>
    <row r="66" spans="1:11">
      <c r="A66" s="5" t="s">
        <v>103</v>
      </c>
      <c r="J66" t="e">
        <f>VLOOKUP(CONCATENATE($A66," ",J$2),'income-share-by-quintile'!$E$1:$J$2969,6,FALSE)</f>
        <v>#N/A</v>
      </c>
    </row>
    <row r="67" spans="1:11">
      <c r="A67" s="5" t="s">
        <v>106</v>
      </c>
    </row>
    <row r="68" spans="1:11">
      <c r="A68" s="5" t="s">
        <v>161</v>
      </c>
    </row>
    <row r="69" spans="1:11">
      <c r="A69" s="5" t="s">
        <v>109</v>
      </c>
    </row>
    <row r="70" spans="1:11">
      <c r="A70" s="5" t="s">
        <v>104</v>
      </c>
      <c r="D70" t="e">
        <f>VLOOKUP(CONCATENATE($A70," ",D$2),'income-share-by-quintile'!$E$1:$J$2969,6,FALSE)</f>
        <v>#N/A</v>
      </c>
    </row>
    <row r="71" spans="1:11">
      <c r="A71" s="5" t="s">
        <v>111</v>
      </c>
      <c r="C71" t="e">
        <f>VLOOKUP(CONCATENATE($A71," ",C$2),'income-share-by-quintile'!$E$1:$J$2969,6,FALSE)</f>
        <v>#N/A</v>
      </c>
    </row>
    <row r="72" spans="1:11">
      <c r="A72" s="5" t="s">
        <v>112</v>
      </c>
    </row>
    <row r="73" spans="1:11">
      <c r="A73" s="5" t="s">
        <v>118</v>
      </c>
      <c r="E73" t="e">
        <f>VLOOKUP(CONCATENATE($A73," ",E$2),'income-share-by-quintile'!$E$1:$J$2969,6,FALSE)</f>
        <v>#N/A</v>
      </c>
    </row>
    <row r="74" spans="1:11">
      <c r="A74" s="5" t="s">
        <v>113</v>
      </c>
      <c r="H74" t="e">
        <f>VLOOKUP(CONCATENATE($A74," ",H$2),'income-share-by-quintile'!$E$1:$J$2969,6,FALSE)</f>
        <v>#N/A</v>
      </c>
    </row>
    <row r="75" spans="1:11">
      <c r="A75" s="5" t="s">
        <v>114</v>
      </c>
    </row>
    <row r="76" spans="1:11">
      <c r="A76" s="5" t="s">
        <v>131</v>
      </c>
      <c r="G76" t="e">
        <f>VLOOKUP(CONCATENATE($A76," ",G$2),'income-share-by-quintile'!$E$1:$J$2969,6,FALSE)</f>
        <v>#N/A</v>
      </c>
    </row>
    <row r="77" spans="1:11">
      <c r="A77" s="5" t="s">
        <v>127</v>
      </c>
      <c r="E77" t="e">
        <f>VLOOKUP(CONCATENATE($A77," ",E$2),'income-share-by-quintile'!$E$1:$J$2969,6,FALSE)</f>
        <v>#N/A</v>
      </c>
    </row>
    <row r="78" spans="1:11">
      <c r="A78" s="5" t="s">
        <v>141</v>
      </c>
      <c r="E78" t="e">
        <f>VLOOKUP(CONCATENATE($A78," ",E$2),'income-share-by-quintile'!$E$1:$J$2969,6,FALSE)</f>
        <v>#N/A</v>
      </c>
    </row>
    <row r="79" spans="1:11">
      <c r="A79" s="5" t="s">
        <v>142</v>
      </c>
      <c r="F79" t="e">
        <f>VLOOKUP(CONCATENATE($A79," ",F$2),'income-share-by-quintile'!$E$1:$J$2969,6,FALSE)</f>
        <v>#N/A</v>
      </c>
    </row>
    <row r="80" spans="1:11">
      <c r="A80" s="5" t="s">
        <v>128</v>
      </c>
      <c r="K80" t="e">
        <f>VLOOKUP(CONCATENATE($A80," ",K$2),'income-share-by-quintile'!$E$1:$J$2969,6,FALSE)</f>
        <v>#N/A</v>
      </c>
    </row>
    <row r="81" spans="1:8">
      <c r="A81" s="5" t="s">
        <v>132</v>
      </c>
      <c r="E81" t="e">
        <f>VLOOKUP(CONCATENATE($A81," ",E$2),'income-share-by-quintile'!$E$1:$J$2969,6,FALSE)</f>
        <v>#N/A</v>
      </c>
    </row>
    <row r="82" spans="1:8">
      <c r="A82" s="5" t="s">
        <v>130</v>
      </c>
    </row>
    <row r="83" spans="1:8">
      <c r="A83" s="5" t="s">
        <v>139</v>
      </c>
      <c r="G83" t="e">
        <f>VLOOKUP(CONCATENATE($A83," ",G$2),'income-share-by-quintile'!$E$1:$J$2969,6,FALSE)</f>
        <v>#N/A</v>
      </c>
    </row>
    <row r="84" spans="1:8">
      <c r="A84" s="5" t="s">
        <v>140</v>
      </c>
      <c r="C84" t="e">
        <f>VLOOKUP(CONCATENATE($A84," ",C$2),'income-share-by-quintile'!$E$1:$J$2969,6,FALSE)</f>
        <v>#N/A</v>
      </c>
    </row>
    <row r="85" spans="1:8">
      <c r="A85" s="5" t="s">
        <v>129</v>
      </c>
      <c r="C85" t="e">
        <f>VLOOKUP(CONCATENATE($A85," ",C$2),'income-share-by-quintile'!$E$1:$J$2969,6,FALSE)</f>
        <v>#N/A</v>
      </c>
    </row>
    <row r="86" spans="1:8">
      <c r="A86" s="5" t="s">
        <v>71</v>
      </c>
    </row>
    <row r="87" spans="1:8">
      <c r="A87" s="5" t="s">
        <v>126</v>
      </c>
      <c r="D87" t="e">
        <f>VLOOKUP(CONCATENATE($A87," ",D$2),'income-share-by-quintile'!$E$1:$J$2969,6,FALSE)</f>
        <v>#N/A</v>
      </c>
    </row>
    <row r="88" spans="1:8">
      <c r="A88" s="5" t="s">
        <v>136</v>
      </c>
      <c r="G88" t="e">
        <f>VLOOKUP(CONCATENATE($A88," ",G$2),'income-share-by-quintile'!$E$1:$J$2969,6,FALSE)</f>
        <v>#N/A</v>
      </c>
    </row>
    <row r="89" spans="1:8">
      <c r="A89" s="5" t="s">
        <v>135</v>
      </c>
      <c r="D89" t="e">
        <f>VLOOKUP(CONCATENATE($A89," ",D$2),'income-share-by-quintile'!$E$1:$J$2969,6,FALSE)</f>
        <v>#N/A</v>
      </c>
    </row>
    <row r="90" spans="1:8">
      <c r="A90" s="5" t="s">
        <v>889</v>
      </c>
    </row>
    <row r="91" spans="1:8">
      <c r="A91" s="5" t="s">
        <v>124</v>
      </c>
      <c r="H91" t="e">
        <f>VLOOKUP(CONCATENATE($A91," ",H$2),'income-share-by-quintile'!$E$1:$J$2969,6,FALSE)</f>
        <v>#N/A</v>
      </c>
    </row>
    <row r="92" spans="1:8">
      <c r="A92" s="5" t="s">
        <v>138</v>
      </c>
      <c r="F92" t="e">
        <f>VLOOKUP(CONCATENATE($A92," ",F$2),'income-share-by-quintile'!$E$1:$J$2969,6,FALSE)</f>
        <v>#N/A</v>
      </c>
    </row>
    <row r="93" spans="1:8">
      <c r="A93" s="5" t="s">
        <v>134</v>
      </c>
    </row>
    <row r="94" spans="1:8">
      <c r="A94" s="5" t="s">
        <v>143</v>
      </c>
      <c r="E94" t="e">
        <f>VLOOKUP(CONCATENATE($A94," ",E$2),'income-share-by-quintile'!$E$1:$J$2969,6,FALSE)</f>
        <v>#N/A</v>
      </c>
    </row>
    <row r="95" spans="1:8">
      <c r="A95" s="5" t="s">
        <v>909</v>
      </c>
    </row>
    <row r="96" spans="1:8">
      <c r="A96" s="5" t="s">
        <v>150</v>
      </c>
      <c r="E96" t="e">
        <f>VLOOKUP(CONCATENATE($A96," ",E$2),'income-share-by-quintile'!$E$1:$J$2969,6,FALSE)</f>
        <v>#N/A</v>
      </c>
    </row>
    <row r="97" spans="1:6">
      <c r="A97" s="5" t="s">
        <v>147</v>
      </c>
      <c r="F97" t="e">
        <f>VLOOKUP(CONCATENATE($A97," ",F$2),'income-share-by-quintile'!$E$1:$J$2969,6,FALSE)</f>
        <v>#N/A</v>
      </c>
    </row>
    <row r="98" spans="1:6">
      <c r="A98" s="5" t="s">
        <v>145</v>
      </c>
      <c r="D98" t="e">
        <f>VLOOKUP(CONCATENATE($A98," ",D$2),'income-share-by-quintile'!$E$1:$J$2969,6,FALSE)</f>
        <v>#N/A</v>
      </c>
    </row>
    <row r="99" spans="1:6">
      <c r="A99" s="5" t="s">
        <v>146</v>
      </c>
      <c r="E99" t="e">
        <f>VLOOKUP(CONCATENATE($A99," ",E$2),'income-share-by-quintile'!$E$1:$J$2969,6,FALSE)</f>
        <v>#N/A</v>
      </c>
    </row>
    <row r="100" spans="1:6">
      <c r="A100" s="5" t="s">
        <v>938</v>
      </c>
    </row>
    <row r="101" spans="1:6">
      <c r="A101" s="5" t="s">
        <v>153</v>
      </c>
      <c r="D101" t="e">
        <f>VLOOKUP(CONCATENATE($A101," ",D$2),'income-share-by-quintile'!$E$1:$J$2969,6,FALSE)</f>
        <v>#N/A</v>
      </c>
    </row>
    <row r="102" spans="1:6">
      <c r="A102" s="5" t="s">
        <v>157</v>
      </c>
    </row>
    <row r="103" spans="1:6">
      <c r="A103" s="5" t="s">
        <v>154</v>
      </c>
      <c r="C103" t="e">
        <f>VLOOKUP(CONCATENATE($A103," ",C$2),'income-share-by-quintile'!$E$1:$J$2969,6,FALSE)</f>
        <v>#N/A</v>
      </c>
    </row>
    <row r="104" spans="1:6">
      <c r="A104" s="5" t="s">
        <v>158</v>
      </c>
    </row>
    <row r="105" spans="1:6">
      <c r="A105" s="5" t="s">
        <v>163</v>
      </c>
      <c r="C105" t="e">
        <f>VLOOKUP(CONCATENATE($A105," ",C$2),'income-share-by-quintile'!$E$1:$J$2969,6,FALSE)</f>
        <v>#N/A</v>
      </c>
    </row>
    <row r="106" spans="1:6">
      <c r="A106" s="5" t="s">
        <v>155</v>
      </c>
      <c r="C106" t="e">
        <f>VLOOKUP(CONCATENATE($A106," ",C$2),'income-share-by-quintile'!$E$1:$J$2969,6,FALSE)</f>
        <v>#N/A</v>
      </c>
    </row>
    <row r="107" spans="1:6">
      <c r="A107" s="5" t="s">
        <v>156</v>
      </c>
      <c r="C107" t="e">
        <f>VLOOKUP(CONCATENATE($A107," ",C$2),'income-share-by-quintile'!$E$1:$J$2969,6,FALSE)</f>
        <v>#N/A</v>
      </c>
    </row>
    <row r="108" spans="1:6">
      <c r="A108" s="5" t="s">
        <v>168</v>
      </c>
      <c r="D108" t="e">
        <f>VLOOKUP(CONCATENATE($A108," ",D$2),'income-share-by-quintile'!$E$1:$J$2969,6,FALSE)</f>
        <v>#N/A</v>
      </c>
    </row>
    <row r="109" spans="1:6">
      <c r="A109" s="5" t="s">
        <v>1046</v>
      </c>
    </row>
    <row r="110" spans="1:6">
      <c r="A110" s="5" t="s">
        <v>213</v>
      </c>
    </row>
    <row r="111" spans="1:6">
      <c r="A111" s="5" t="s">
        <v>180</v>
      </c>
      <c r="E111" t="e">
        <f>VLOOKUP(CONCATENATE($A111," ",E$2),'income-share-by-quintile'!$E$1:$J$2969,6,FALSE)</f>
        <v>#N/A</v>
      </c>
    </row>
    <row r="112" spans="1:6">
      <c r="A112" s="5" t="s">
        <v>171</v>
      </c>
      <c r="D112" t="e">
        <f>VLOOKUP(CONCATENATE($A112," ",D$2),'income-share-by-quintile'!$E$1:$J$2969,6,FALSE)</f>
        <v>#N/A</v>
      </c>
    </row>
    <row r="113" spans="1:11">
      <c r="A113" s="5" t="s">
        <v>178</v>
      </c>
      <c r="E113" t="e">
        <f>VLOOKUP(CONCATENATE($A113," ",E$2),'income-share-by-quintile'!$E$1:$J$2969,6,FALSE)</f>
        <v>#N/A</v>
      </c>
    </row>
    <row r="114" spans="1:11">
      <c r="A114" s="5" t="s">
        <v>187</v>
      </c>
      <c r="H114" t="e">
        <f>VLOOKUP(CONCATENATE($A114," ",H$2),'income-share-by-quintile'!$E$1:$J$2969,6,FALSE)</f>
        <v>#N/A</v>
      </c>
    </row>
    <row r="115" spans="1:11">
      <c r="A115" s="5" t="s">
        <v>174</v>
      </c>
      <c r="D115" t="e">
        <f>VLOOKUP(CONCATENATE($A115," ",D$2),'income-share-by-quintile'!$E$1:$J$2969,6,FALSE)</f>
        <v>#N/A</v>
      </c>
    </row>
    <row r="116" spans="1:11">
      <c r="A116" s="5" t="s">
        <v>173</v>
      </c>
    </row>
    <row r="117" spans="1:11">
      <c r="A117" s="5" t="s">
        <v>177</v>
      </c>
    </row>
    <row r="118" spans="1:11">
      <c r="A118" s="5" t="s">
        <v>215</v>
      </c>
      <c r="D118" t="e">
        <f>VLOOKUP(CONCATENATE($A118," ",D$2),'income-share-by-quintile'!$E$1:$J$2969,6,FALSE)</f>
        <v>#N/A</v>
      </c>
    </row>
    <row r="119" spans="1:11">
      <c r="A119" s="5" t="s">
        <v>179</v>
      </c>
    </row>
    <row r="120" spans="1:11">
      <c r="A120" s="5" t="s">
        <v>117</v>
      </c>
      <c r="E120" t="e">
        <f>VLOOKUP(CONCATENATE($A120," ",E$2),'income-share-by-quintile'!$E$1:$J$2969,6,FALSE)</f>
        <v>#N/A</v>
      </c>
    </row>
    <row r="121" spans="1:11">
      <c r="A121" s="5" t="s">
        <v>107</v>
      </c>
    </row>
    <row r="122" spans="1:11">
      <c r="A122" s="5" t="s">
        <v>115</v>
      </c>
    </row>
    <row r="123" spans="1:11">
      <c r="A123" s="5" t="s">
        <v>207</v>
      </c>
    </row>
    <row r="124" spans="1:11">
      <c r="A124" s="5" t="s">
        <v>170</v>
      </c>
      <c r="F124" t="e">
        <f>VLOOKUP(CONCATENATE($A124," ",F$2),'income-share-by-quintile'!$E$1:$J$2969,6,FALSE)</f>
        <v>#N/A</v>
      </c>
    </row>
    <row r="125" spans="1:11">
      <c r="A125" s="5" t="s">
        <v>181</v>
      </c>
    </row>
    <row r="126" spans="1:11">
      <c r="A126" s="5" t="s">
        <v>185</v>
      </c>
      <c r="E126" t="e">
        <f>VLOOKUP(CONCATENATE($A126," ",E$2),'income-share-by-quintile'!$E$1:$J$2969,6,FALSE)</f>
        <v>#N/A</v>
      </c>
    </row>
    <row r="127" spans="1:11">
      <c r="A127" s="5" t="s">
        <v>188</v>
      </c>
      <c r="K127" t="e">
        <f>VLOOKUP(CONCATENATE($A127," ",K$2),'income-share-by-quintile'!$E$1:$J$2969,6,FALSE)</f>
        <v>#N/A</v>
      </c>
    </row>
    <row r="128" spans="1:11">
      <c r="A128" s="5" t="s">
        <v>193</v>
      </c>
      <c r="F128" t="e">
        <f>VLOOKUP(CONCATENATE($A128," ",F$2),'income-share-by-quintile'!$E$1:$J$2969,6,FALSE)</f>
        <v>#N/A</v>
      </c>
    </row>
    <row r="129" spans="1:12">
      <c r="A129" s="5" t="s">
        <v>201</v>
      </c>
      <c r="C129" t="e">
        <f>VLOOKUP(CONCATENATE($A129," ",C$2),'income-share-by-quintile'!$E$1:$J$2969,6,FALSE)</f>
        <v>#N/A</v>
      </c>
    </row>
    <row r="130" spans="1:12">
      <c r="A130" s="5" t="s">
        <v>192</v>
      </c>
      <c r="E130" t="e">
        <f>VLOOKUP(CONCATENATE($A130," ",E$2),'income-share-by-quintile'!$E$1:$J$2969,6,FALSE)</f>
        <v>#N/A</v>
      </c>
    </row>
    <row r="131" spans="1:12">
      <c r="A131" s="5" t="s">
        <v>195</v>
      </c>
      <c r="H131" t="e">
        <f>VLOOKUP(CONCATENATE($A131," ",H$2),'income-share-by-quintile'!$E$1:$J$2969,6,FALSE)</f>
        <v>#N/A</v>
      </c>
    </row>
    <row r="132" spans="1:12">
      <c r="A132" s="5" t="s">
        <v>191</v>
      </c>
      <c r="D132" t="e">
        <f>VLOOKUP(CONCATENATE($A132," ",D$2),'income-share-by-quintile'!$E$1:$J$2969,6,FALSE)</f>
        <v>#N/A</v>
      </c>
    </row>
    <row r="133" spans="1:12">
      <c r="A133" s="5" t="s">
        <v>1205</v>
      </c>
    </row>
    <row r="134" spans="1:12">
      <c r="A134" s="5" t="s">
        <v>196</v>
      </c>
    </row>
    <row r="135" spans="1:12">
      <c r="A135" s="5" t="s">
        <v>198</v>
      </c>
      <c r="E135" t="e">
        <f>VLOOKUP(CONCATENATE($A135," ",E$2),'income-share-by-quintile'!$E$1:$J$2969,6,FALSE)</f>
        <v>#N/A</v>
      </c>
    </row>
    <row r="136" spans="1:12">
      <c r="A136" s="5" t="s">
        <v>199</v>
      </c>
      <c r="D136" t="e">
        <f>VLOOKUP(CONCATENATE($A136," ",D$2),'income-share-by-quintile'!$E$1:$J$2969,6,FALSE)</f>
        <v>#N/A</v>
      </c>
    </row>
    <row r="137" spans="1:12">
      <c r="A137" s="5" t="s">
        <v>194</v>
      </c>
    </row>
    <row r="138" spans="1:12">
      <c r="A138" s="5" t="s">
        <v>200</v>
      </c>
    </row>
    <row r="139" spans="1:12">
      <c r="A139" s="5" t="s">
        <v>202</v>
      </c>
      <c r="B139" t="e">
        <f>VLOOKUP(CONCATENATE($A139," ",B$2),'income-share-by-quintile'!$E$1:$J$2969,6,FALSE)</f>
        <v>#N/A</v>
      </c>
    </row>
    <row r="140" spans="1:12">
      <c r="A140" s="5" t="s">
        <v>203</v>
      </c>
      <c r="E140" t="e">
        <f>VLOOKUP(CONCATENATE($A140," ",E$2),'income-share-by-quintile'!$E$1:$J$2969,6,FALSE)</f>
        <v>#N/A</v>
      </c>
    </row>
    <row r="141" spans="1:12">
      <c r="A141" s="5" t="s">
        <v>204</v>
      </c>
      <c r="C141" t="e">
        <f>VLOOKUP(CONCATENATE($A141," ",C$2),'income-share-by-quintile'!$E$1:$J$2969,6,FALSE)</f>
        <v>#N/A</v>
      </c>
    </row>
    <row r="142" spans="1:12">
      <c r="A142" s="5" t="s">
        <v>206</v>
      </c>
      <c r="L142" t="e">
        <f>VLOOKUP(CONCATENATE($A142," ",L$2),'income-share-by-quintile'!$E$1:$J$2969,6,FALSE)</f>
        <v>#N/A</v>
      </c>
    </row>
    <row r="143" spans="1:12">
      <c r="A143" s="5" t="s">
        <v>211</v>
      </c>
    </row>
    <row r="144" spans="1:12">
      <c r="A144" s="5" t="s">
        <v>208</v>
      </c>
      <c r="I144" t="e">
        <f>VLOOKUP(CONCATENATE($A144," ",I$2),'income-share-by-quintile'!$E$1:$J$2969,6,FALSE)</f>
        <v>#N/A</v>
      </c>
    </row>
    <row r="145" spans="1:10">
      <c r="A145" s="5" t="s">
        <v>210</v>
      </c>
      <c r="C145" t="e">
        <f>VLOOKUP(CONCATENATE($A145," ",C$2),'income-share-by-quintile'!$E$1:$J$2969,6,FALSE)</f>
        <v>#N/A</v>
      </c>
    </row>
    <row r="146" spans="1:10">
      <c r="A146" s="5" t="s">
        <v>1306</v>
      </c>
    </row>
    <row r="147" spans="1:10">
      <c r="A147" s="5" t="s">
        <v>212</v>
      </c>
      <c r="F147" t="e">
        <f>VLOOKUP(CONCATENATE($A147," ",F$2),'income-share-by-quintile'!$E$1:$J$2969,6,FALSE)</f>
        <v>#N/A</v>
      </c>
    </row>
    <row r="148" spans="1:10">
      <c r="A148" s="5" t="s">
        <v>214</v>
      </c>
      <c r="J148" t="e">
        <f>VLOOKUP(CONCATENATE($A148," ",J$2),'income-share-by-quintile'!$E$1:$J$2969,6,FALSE)</f>
        <v>#N/A</v>
      </c>
    </row>
    <row r="149" spans="1:10">
      <c r="A149" s="5" t="s">
        <v>217</v>
      </c>
      <c r="E149" t="e">
        <f>VLOOKUP(CONCATENATE($A149," ",E$2),'income-share-by-quintile'!$E$1:$J$2969,6,FALSE)</f>
        <v>#N/A</v>
      </c>
    </row>
    <row r="150" spans="1:10">
      <c r="A150" s="5" t="s">
        <v>218</v>
      </c>
    </row>
    <row r="151" spans="1:10" s="1" customFormat="1">
      <c r="A151" s="7" t="s">
        <v>1352</v>
      </c>
      <c r="B151" s="1" t="e">
        <f>SUM(B3:O150)</f>
        <v>#N/A</v>
      </c>
      <c r="C151" s="1" t="s">
        <v>1353</v>
      </c>
      <c r="D151" s="1">
        <f>COUNT(B3:O150)</f>
        <v>0</v>
      </c>
      <c r="F151" s="1" t="s">
        <v>1356</v>
      </c>
      <c r="G151" s="1" t="e">
        <f>B151/D151</f>
        <v>#N/A</v>
      </c>
    </row>
    <row r="153" spans="1:10">
      <c r="A153" s="6" t="s">
        <v>1357</v>
      </c>
      <c r="B153" t="e">
        <f>G151/'lowest 20% average'!H151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4"/>
  <sheetViews>
    <sheetView topLeftCell="A4" workbookViewId="0">
      <selection activeCell="A30" sqref="A30"/>
    </sheetView>
  </sheetViews>
  <sheetFormatPr defaultRowHeight="15"/>
  <sheetData>
    <row r="1" spans="1:2">
      <c r="A1" t="s">
        <v>245</v>
      </c>
      <c r="B1" t="s">
        <v>9</v>
      </c>
    </row>
    <row r="2" spans="1:2">
      <c r="A2" t="s">
        <v>255</v>
      </c>
      <c r="B2" t="s">
        <v>11</v>
      </c>
    </row>
    <row r="3" spans="1:2">
      <c r="A3" t="s">
        <v>261</v>
      </c>
      <c r="B3" t="s">
        <v>60</v>
      </c>
    </row>
    <row r="4" spans="1:2">
      <c r="A4" t="s">
        <v>276</v>
      </c>
      <c r="B4" t="s">
        <v>10</v>
      </c>
    </row>
    <row r="5" spans="1:2">
      <c r="A5" t="s">
        <v>291</v>
      </c>
      <c r="B5" t="s">
        <v>16</v>
      </c>
    </row>
    <row r="6" spans="1:2">
      <c r="A6" t="s">
        <v>298</v>
      </c>
      <c r="B6" t="s">
        <v>13</v>
      </c>
    </row>
    <row r="7" spans="1:2">
      <c r="A7" t="s">
        <v>303</v>
      </c>
      <c r="B7" t="s">
        <v>14</v>
      </c>
    </row>
    <row r="8" spans="1:2">
      <c r="A8" t="s">
        <v>326</v>
      </c>
      <c r="B8" t="s">
        <v>19</v>
      </c>
    </row>
    <row r="9" spans="1:2">
      <c r="A9" t="s">
        <v>339</v>
      </c>
      <c r="B9" t="s">
        <v>24</v>
      </c>
    </row>
    <row r="10" spans="1:2">
      <c r="A10" t="s">
        <v>346</v>
      </c>
      <c r="B10" t="s">
        <v>29</v>
      </c>
    </row>
    <row r="11" spans="1:2">
      <c r="A11" t="s">
        <v>354</v>
      </c>
      <c r="B11" t="s">
        <v>30</v>
      </c>
    </row>
    <row r="12" spans="1:2">
      <c r="A12" t="s">
        <v>358</v>
      </c>
      <c r="B12" t="s">
        <v>22</v>
      </c>
    </row>
    <row r="13" spans="1:2">
      <c r="A13" t="s">
        <v>370</v>
      </c>
      <c r="B13" t="s">
        <v>36</v>
      </c>
    </row>
    <row r="14" spans="1:2">
      <c r="A14" t="s">
        <v>1359</v>
      </c>
      <c r="B14" t="s">
        <v>32</v>
      </c>
    </row>
    <row r="15" spans="1:2">
      <c r="A15" t="s">
        <v>381</v>
      </c>
      <c r="B15" t="s">
        <v>28</v>
      </c>
    </row>
    <row r="16" spans="1:2">
      <c r="A16" t="s">
        <v>385</v>
      </c>
      <c r="B16" t="s">
        <v>37</v>
      </c>
    </row>
    <row r="17" spans="1:2">
      <c r="A17" t="s">
        <v>393</v>
      </c>
      <c r="B17" t="s">
        <v>33</v>
      </c>
    </row>
    <row r="18" spans="1:2">
      <c r="A18" t="s">
        <v>410</v>
      </c>
      <c r="B18" t="s">
        <v>23</v>
      </c>
    </row>
    <row r="19" spans="1:2">
      <c r="A19" t="s">
        <v>414</v>
      </c>
      <c r="B19" t="s">
        <v>20</v>
      </c>
    </row>
    <row r="20" spans="1:2">
      <c r="A20" t="s">
        <v>422</v>
      </c>
      <c r="B20" t="s">
        <v>105</v>
      </c>
    </row>
    <row r="21" spans="1:2">
      <c r="A21" t="s">
        <v>427</v>
      </c>
      <c r="B21" t="s">
        <v>44</v>
      </c>
    </row>
    <row r="22" spans="1:2">
      <c r="A22" t="s">
        <v>1360</v>
      </c>
      <c r="B22" t="s">
        <v>48</v>
      </c>
    </row>
    <row r="23" spans="1:2">
      <c r="A23" t="s">
        <v>437</v>
      </c>
      <c r="B23" t="s">
        <v>38</v>
      </c>
    </row>
    <row r="24" spans="1:2">
      <c r="A24" t="s">
        <v>450</v>
      </c>
      <c r="B24" t="s">
        <v>190</v>
      </c>
    </row>
    <row r="25" spans="1:2">
      <c r="A25" t="s">
        <v>454</v>
      </c>
      <c r="B25" t="s">
        <v>41</v>
      </c>
    </row>
    <row r="26" spans="1:2">
      <c r="A26" t="s">
        <v>1361</v>
      </c>
      <c r="B26" t="s">
        <v>42</v>
      </c>
    </row>
    <row r="27" spans="1:2">
      <c r="A27" t="s">
        <v>470</v>
      </c>
      <c r="B27" t="s">
        <v>46</v>
      </c>
    </row>
    <row r="28" spans="1:2">
      <c r="A28" t="s">
        <v>474</v>
      </c>
      <c r="B28" t="s">
        <v>47</v>
      </c>
    </row>
    <row r="29" spans="1:2">
      <c r="A29" t="s">
        <v>526</v>
      </c>
      <c r="B29" t="s">
        <v>216</v>
      </c>
    </row>
    <row r="30" spans="1:2">
      <c r="A30" t="s">
        <v>477</v>
      </c>
      <c r="B30" t="s">
        <v>45</v>
      </c>
    </row>
    <row r="31" spans="1:2">
      <c r="A31" t="s">
        <v>482</v>
      </c>
      <c r="B31" t="s">
        <v>481</v>
      </c>
    </row>
    <row r="32" spans="1:2">
      <c r="A32" t="s">
        <v>485</v>
      </c>
      <c r="B32" t="s">
        <v>49</v>
      </c>
    </row>
    <row r="33" spans="1:2">
      <c r="A33" t="s">
        <v>1362</v>
      </c>
      <c r="B33" t="s">
        <v>43</v>
      </c>
    </row>
    <row r="34" spans="1:2">
      <c r="A34" t="s">
        <v>496</v>
      </c>
      <c r="B34" t="s">
        <v>50</v>
      </c>
    </row>
    <row r="35" spans="1:2">
      <c r="A35" t="s">
        <v>512</v>
      </c>
      <c r="B35" t="s">
        <v>56</v>
      </c>
    </row>
    <row r="36" spans="1:2">
      <c r="A36" t="s">
        <v>516</v>
      </c>
      <c r="B36" t="s">
        <v>57</v>
      </c>
    </row>
    <row r="37" spans="1:2">
      <c r="A37" t="s">
        <v>519</v>
      </c>
      <c r="B37" t="s">
        <v>59</v>
      </c>
    </row>
    <row r="38" spans="1:2">
      <c r="A38" t="s">
        <v>529</v>
      </c>
      <c r="B38" t="s">
        <v>61</v>
      </c>
    </row>
    <row r="39" spans="1:2">
      <c r="A39" t="s">
        <v>533</v>
      </c>
      <c r="B39" t="s">
        <v>62</v>
      </c>
    </row>
    <row r="40" spans="1:2">
      <c r="A40" t="s">
        <v>537</v>
      </c>
      <c r="B40" t="s">
        <v>175</v>
      </c>
    </row>
    <row r="41" spans="1:2">
      <c r="A41" t="s">
        <v>541</v>
      </c>
      <c r="B41" t="s">
        <v>79</v>
      </c>
    </row>
    <row r="42" spans="1:2">
      <c r="A42" t="s">
        <v>545</v>
      </c>
      <c r="B42" t="s">
        <v>63</v>
      </c>
    </row>
    <row r="43" spans="1:2">
      <c r="A43" t="s">
        <v>553</v>
      </c>
      <c r="B43" t="s">
        <v>66</v>
      </c>
    </row>
    <row r="44" spans="1:2">
      <c r="A44" t="s">
        <v>572</v>
      </c>
      <c r="B44" t="s">
        <v>68</v>
      </c>
    </row>
    <row r="45" spans="1:2">
      <c r="A45" t="s">
        <v>595</v>
      </c>
      <c r="B45" t="s">
        <v>72</v>
      </c>
    </row>
    <row r="46" spans="1:2">
      <c r="A46" t="s">
        <v>599</v>
      </c>
      <c r="B46" t="s">
        <v>77</v>
      </c>
    </row>
    <row r="47" spans="1:2">
      <c r="A47" t="s">
        <v>606</v>
      </c>
      <c r="B47" t="s">
        <v>74</v>
      </c>
    </row>
    <row r="48" spans="1:2">
      <c r="A48" t="s">
        <v>614</v>
      </c>
      <c r="B48" t="s">
        <v>75</v>
      </c>
    </row>
    <row r="49" spans="1:2">
      <c r="A49" t="s">
        <v>631</v>
      </c>
      <c r="B49" t="s">
        <v>81</v>
      </c>
    </row>
    <row r="50" spans="1:2">
      <c r="A50" t="s">
        <v>641</v>
      </c>
      <c r="B50" t="s">
        <v>83</v>
      </c>
    </row>
    <row r="51" spans="1:2">
      <c r="A51" t="s">
        <v>649</v>
      </c>
      <c r="B51" t="s">
        <v>76</v>
      </c>
    </row>
    <row r="52" spans="1:2">
      <c r="A52" t="s">
        <v>653</v>
      </c>
      <c r="B52" t="s">
        <v>78</v>
      </c>
    </row>
    <row r="53" spans="1:2">
      <c r="A53" t="s">
        <v>657</v>
      </c>
      <c r="B53" t="s">
        <v>85</v>
      </c>
    </row>
    <row r="54" spans="1:2">
      <c r="A54" t="s">
        <v>661</v>
      </c>
      <c r="B54" t="s">
        <v>89</v>
      </c>
    </row>
    <row r="55" spans="1:2">
      <c r="A55" t="s">
        <v>672</v>
      </c>
      <c r="B55" t="s">
        <v>87</v>
      </c>
    </row>
    <row r="56" spans="1:2">
      <c r="A56" t="s">
        <v>706</v>
      </c>
      <c r="B56" t="s">
        <v>92</v>
      </c>
    </row>
    <row r="57" spans="1:2">
      <c r="A57" t="s">
        <v>710</v>
      </c>
      <c r="B57" t="s">
        <v>91</v>
      </c>
    </row>
    <row r="58" spans="1:2">
      <c r="A58" t="s">
        <v>718</v>
      </c>
      <c r="B58" t="s">
        <v>94</v>
      </c>
    </row>
    <row r="59" spans="1:2">
      <c r="A59" t="s">
        <v>719</v>
      </c>
      <c r="B59" t="s">
        <v>95</v>
      </c>
    </row>
    <row r="60" spans="1:2">
      <c r="A60" t="s">
        <v>741</v>
      </c>
      <c r="B60" t="s">
        <v>99</v>
      </c>
    </row>
    <row r="61" spans="1:2">
      <c r="A61" t="s">
        <v>751</v>
      </c>
      <c r="B61" t="s">
        <v>100</v>
      </c>
    </row>
    <row r="62" spans="1:2">
      <c r="A62" t="s">
        <v>755</v>
      </c>
      <c r="B62" t="s">
        <v>102</v>
      </c>
    </row>
    <row r="63" spans="1:2">
      <c r="A63" t="s">
        <v>759</v>
      </c>
      <c r="B63" t="s">
        <v>103</v>
      </c>
    </row>
    <row r="64" spans="1:2">
      <c r="A64" t="s">
        <v>764</v>
      </c>
      <c r="B64" t="s">
        <v>106</v>
      </c>
    </row>
    <row r="65" spans="1:2">
      <c r="A65" t="s">
        <v>1363</v>
      </c>
      <c r="B65" t="s">
        <v>161</v>
      </c>
    </row>
    <row r="66" spans="1:2">
      <c r="A66" t="s">
        <v>767</v>
      </c>
      <c r="B66" t="s">
        <v>109</v>
      </c>
    </row>
    <row r="67" spans="1:2">
      <c r="A67" t="s">
        <v>774</v>
      </c>
      <c r="B67" t="s">
        <v>104</v>
      </c>
    </row>
    <row r="68" spans="1:2">
      <c r="A68" t="s">
        <v>778</v>
      </c>
      <c r="B68" t="s">
        <v>111</v>
      </c>
    </row>
    <row r="69" spans="1:2">
      <c r="A69" t="s">
        <v>787</v>
      </c>
      <c r="B69" t="s">
        <v>112</v>
      </c>
    </row>
    <row r="70" spans="1:2">
      <c r="A70" t="s">
        <v>791</v>
      </c>
      <c r="B70" t="s">
        <v>118</v>
      </c>
    </row>
    <row r="71" spans="1:2">
      <c r="A71" t="s">
        <v>794</v>
      </c>
      <c r="B71" t="s">
        <v>113</v>
      </c>
    </row>
    <row r="72" spans="1:2">
      <c r="A72" t="s">
        <v>798</v>
      </c>
      <c r="B72" t="s">
        <v>114</v>
      </c>
    </row>
    <row r="73" spans="1:2">
      <c r="A73" t="s">
        <v>1364</v>
      </c>
      <c r="B73" t="s">
        <v>131</v>
      </c>
    </row>
    <row r="74" spans="1:2">
      <c r="A74" t="s">
        <v>822</v>
      </c>
      <c r="B74" t="s">
        <v>127</v>
      </c>
    </row>
    <row r="75" spans="1:2">
      <c r="A75" t="s">
        <v>825</v>
      </c>
      <c r="B75" t="s">
        <v>141</v>
      </c>
    </row>
    <row r="76" spans="1:2">
      <c r="A76" t="s">
        <v>829</v>
      </c>
      <c r="B76" t="s">
        <v>142</v>
      </c>
    </row>
    <row r="77" spans="1:2">
      <c r="A77" t="s">
        <v>833</v>
      </c>
      <c r="B77" t="s">
        <v>128</v>
      </c>
    </row>
    <row r="78" spans="1:2">
      <c r="A78" t="s">
        <v>836</v>
      </c>
      <c r="B78" t="s">
        <v>132</v>
      </c>
    </row>
    <row r="79" spans="1:2">
      <c r="A79" t="s">
        <v>843</v>
      </c>
      <c r="B79" t="s">
        <v>130</v>
      </c>
    </row>
    <row r="80" spans="1:2">
      <c r="A80" t="s">
        <v>850</v>
      </c>
      <c r="B80" t="s">
        <v>139</v>
      </c>
    </row>
    <row r="81" spans="1:2">
      <c r="A81" t="s">
        <v>854</v>
      </c>
      <c r="B81" t="s">
        <v>140</v>
      </c>
    </row>
    <row r="82" spans="1:2">
      <c r="A82" t="s">
        <v>861</v>
      </c>
      <c r="B82" t="s">
        <v>129</v>
      </c>
    </row>
    <row r="83" spans="1:2">
      <c r="A83" t="s">
        <v>868</v>
      </c>
      <c r="B83" t="s">
        <v>71</v>
      </c>
    </row>
    <row r="84" spans="1:2">
      <c r="A84" t="s">
        <v>875</v>
      </c>
      <c r="B84" t="s">
        <v>126</v>
      </c>
    </row>
    <row r="85" spans="1:2">
      <c r="A85" t="s">
        <v>879</v>
      </c>
      <c r="B85" t="s">
        <v>136</v>
      </c>
    </row>
    <row r="86" spans="1:2">
      <c r="A86" t="s">
        <v>883</v>
      </c>
      <c r="B86" t="s">
        <v>135</v>
      </c>
    </row>
    <row r="87" spans="1:2">
      <c r="A87" t="s">
        <v>890</v>
      </c>
      <c r="B87" t="s">
        <v>889</v>
      </c>
    </row>
    <row r="88" spans="1:2">
      <c r="A88" t="s">
        <v>893</v>
      </c>
      <c r="B88" t="s">
        <v>124</v>
      </c>
    </row>
    <row r="89" spans="1:2">
      <c r="A89" t="s">
        <v>897</v>
      </c>
      <c r="B89" t="s">
        <v>138</v>
      </c>
    </row>
    <row r="90" spans="1:2">
      <c r="A90" t="s">
        <v>901</v>
      </c>
      <c r="B90" t="s">
        <v>134</v>
      </c>
    </row>
    <row r="91" spans="1:2">
      <c r="A91" t="s">
        <v>905</v>
      </c>
      <c r="B91" t="s">
        <v>143</v>
      </c>
    </row>
    <row r="92" spans="1:2">
      <c r="A92" t="s">
        <v>910</v>
      </c>
      <c r="B92" t="s">
        <v>909</v>
      </c>
    </row>
    <row r="93" spans="1:2">
      <c r="A93" t="s">
        <v>913</v>
      </c>
      <c r="B93" t="s">
        <v>150</v>
      </c>
    </row>
    <row r="94" spans="1:2">
      <c r="A94" t="s">
        <v>926</v>
      </c>
      <c r="B94" t="s">
        <v>147</v>
      </c>
    </row>
    <row r="95" spans="1:2">
      <c r="A95" t="s">
        <v>930</v>
      </c>
      <c r="B95" t="s">
        <v>145</v>
      </c>
    </row>
    <row r="96" spans="1:2">
      <c r="A96" t="s">
        <v>934</v>
      </c>
      <c r="B96" t="s">
        <v>146</v>
      </c>
    </row>
    <row r="97" spans="1:2">
      <c r="A97" t="s">
        <v>939</v>
      </c>
      <c r="B97" t="s">
        <v>938</v>
      </c>
    </row>
    <row r="98" spans="1:2">
      <c r="A98" t="s">
        <v>977</v>
      </c>
      <c r="B98" t="s">
        <v>153</v>
      </c>
    </row>
    <row r="99" spans="1:2">
      <c r="A99" t="s">
        <v>981</v>
      </c>
      <c r="B99" t="s">
        <v>157</v>
      </c>
    </row>
    <row r="100" spans="1:2">
      <c r="A100" t="s">
        <v>989</v>
      </c>
      <c r="B100" t="s">
        <v>154</v>
      </c>
    </row>
    <row r="101" spans="1:2">
      <c r="A101" t="s">
        <v>993</v>
      </c>
      <c r="B101" t="s">
        <v>158</v>
      </c>
    </row>
    <row r="102" spans="1:2">
      <c r="A102" t="s">
        <v>996</v>
      </c>
      <c r="B102" t="s">
        <v>163</v>
      </c>
    </row>
    <row r="103" spans="1:2">
      <c r="A103" t="s">
        <v>1000</v>
      </c>
      <c r="B103" t="s">
        <v>155</v>
      </c>
    </row>
    <row r="104" spans="1:2">
      <c r="A104" t="s">
        <v>1004</v>
      </c>
      <c r="B104" t="s">
        <v>156</v>
      </c>
    </row>
    <row r="105" spans="1:2">
      <c r="A105" t="s">
        <v>1038</v>
      </c>
      <c r="B105" t="s">
        <v>168</v>
      </c>
    </row>
    <row r="106" spans="1:2">
      <c r="A106" t="s">
        <v>1067</v>
      </c>
      <c r="B106" t="s">
        <v>213</v>
      </c>
    </row>
    <row r="107" spans="1:2">
      <c r="A107" t="s">
        <v>1073</v>
      </c>
      <c r="B107" t="s">
        <v>180</v>
      </c>
    </row>
    <row r="108" spans="1:2">
      <c r="A108" t="s">
        <v>1080</v>
      </c>
      <c r="B108" t="s">
        <v>171</v>
      </c>
    </row>
    <row r="109" spans="1:2">
      <c r="A109" t="s">
        <v>1084</v>
      </c>
      <c r="B109" t="s">
        <v>178</v>
      </c>
    </row>
    <row r="110" spans="1:2">
      <c r="A110" t="s">
        <v>1088</v>
      </c>
      <c r="B110" t="s">
        <v>187</v>
      </c>
    </row>
    <row r="111" spans="1:2">
      <c r="A111" t="s">
        <v>1091</v>
      </c>
      <c r="B111" t="s">
        <v>174</v>
      </c>
    </row>
    <row r="112" spans="1:2">
      <c r="A112" t="s">
        <v>1109</v>
      </c>
      <c r="B112" t="s">
        <v>173</v>
      </c>
    </row>
    <row r="113" spans="1:2">
      <c r="A113" t="s">
        <v>1112</v>
      </c>
      <c r="B113" t="s">
        <v>177</v>
      </c>
    </row>
    <row r="114" spans="1:2">
      <c r="A114" t="s">
        <v>1118</v>
      </c>
      <c r="B114" t="s">
        <v>215</v>
      </c>
    </row>
    <row r="115" spans="1:2">
      <c r="A115" t="s">
        <v>1137</v>
      </c>
      <c r="B115" t="s">
        <v>179</v>
      </c>
    </row>
    <row r="116" spans="1:2">
      <c r="A116" t="s">
        <v>1145</v>
      </c>
      <c r="B116" t="s">
        <v>117</v>
      </c>
    </row>
    <row r="117" spans="1:2">
      <c r="A117" t="s">
        <v>1365</v>
      </c>
      <c r="B117" t="s">
        <v>1046</v>
      </c>
    </row>
    <row r="118" spans="1:2">
      <c r="A118" t="s">
        <v>1053</v>
      </c>
      <c r="B118" t="s">
        <v>115</v>
      </c>
    </row>
    <row r="119" spans="1:2">
      <c r="A119" t="s">
        <v>1064</v>
      </c>
      <c r="B119" t="s">
        <v>207</v>
      </c>
    </row>
    <row r="120" spans="1:2">
      <c r="A120" t="s">
        <v>1151</v>
      </c>
      <c r="B120" t="s">
        <v>170</v>
      </c>
    </row>
    <row r="121" spans="1:2">
      <c r="A121" t="s">
        <v>1155</v>
      </c>
      <c r="B121" t="s">
        <v>181</v>
      </c>
    </row>
    <row r="122" spans="1:2">
      <c r="A122" t="s">
        <v>1163</v>
      </c>
      <c r="B122" t="s">
        <v>185</v>
      </c>
    </row>
    <row r="123" spans="1:2">
      <c r="A123" t="s">
        <v>1175</v>
      </c>
      <c r="B123" t="s">
        <v>188</v>
      </c>
    </row>
    <row r="124" spans="1:2">
      <c r="A124" t="s">
        <v>1185</v>
      </c>
      <c r="B124" t="s">
        <v>193</v>
      </c>
    </row>
    <row r="125" spans="1:2">
      <c r="A125" t="s">
        <v>1193</v>
      </c>
      <c r="B125" t="s">
        <v>201</v>
      </c>
    </row>
    <row r="126" spans="1:2">
      <c r="A126" t="s">
        <v>1194</v>
      </c>
      <c r="B126" t="s">
        <v>192</v>
      </c>
    </row>
    <row r="127" spans="1:2">
      <c r="A127" t="s">
        <v>1198</v>
      </c>
      <c r="B127" t="s">
        <v>195</v>
      </c>
    </row>
    <row r="128" spans="1:2">
      <c r="A128" t="s">
        <v>1201</v>
      </c>
      <c r="B128" t="s">
        <v>191</v>
      </c>
    </row>
    <row r="129" spans="1:2">
      <c r="A129" t="s">
        <v>1206</v>
      </c>
      <c r="B129" t="s">
        <v>1205</v>
      </c>
    </row>
    <row r="130" spans="1:2">
      <c r="A130" t="s">
        <v>1209</v>
      </c>
      <c r="B130" t="s">
        <v>196</v>
      </c>
    </row>
    <row r="131" spans="1:2">
      <c r="A131" t="s">
        <v>1215</v>
      </c>
      <c r="B131" t="s">
        <v>198</v>
      </c>
    </row>
    <row r="132" spans="1:2">
      <c r="A132" t="s">
        <v>1219</v>
      </c>
      <c r="B132" t="s">
        <v>199</v>
      </c>
    </row>
    <row r="133" spans="1:2">
      <c r="A133" t="s">
        <v>1223</v>
      </c>
      <c r="B133" t="s">
        <v>194</v>
      </c>
    </row>
    <row r="134" spans="1:2">
      <c r="A134" t="s">
        <v>1230</v>
      </c>
      <c r="B134" t="s">
        <v>200</v>
      </c>
    </row>
    <row r="135" spans="1:2">
      <c r="A135" t="s">
        <v>1238</v>
      </c>
      <c r="B135" t="s">
        <v>202</v>
      </c>
    </row>
    <row r="136" spans="1:2">
      <c r="A136" t="s">
        <v>1242</v>
      </c>
      <c r="B136" t="s">
        <v>203</v>
      </c>
    </row>
    <row r="137" spans="1:2">
      <c r="A137" t="s">
        <v>1273</v>
      </c>
      <c r="B137" t="s">
        <v>204</v>
      </c>
    </row>
    <row r="138" spans="1:2">
      <c r="A138" t="s">
        <v>1281</v>
      </c>
      <c r="B138" t="s">
        <v>206</v>
      </c>
    </row>
    <row r="139" spans="1:2">
      <c r="A139" t="s">
        <v>1285</v>
      </c>
      <c r="B139" t="s">
        <v>211</v>
      </c>
    </row>
    <row r="140" spans="1:2">
      <c r="A140" t="s">
        <v>1292</v>
      </c>
      <c r="B140" t="s">
        <v>208</v>
      </c>
    </row>
    <row r="141" spans="1:2">
      <c r="A141" t="s">
        <v>1293</v>
      </c>
      <c r="B141" t="s">
        <v>210</v>
      </c>
    </row>
    <row r="142" spans="1:2">
      <c r="A142" t="s">
        <v>1307</v>
      </c>
      <c r="B142" t="s">
        <v>1306</v>
      </c>
    </row>
    <row r="143" spans="1:2">
      <c r="A143" t="s">
        <v>1366</v>
      </c>
      <c r="B143" t="s">
        <v>212</v>
      </c>
    </row>
    <row r="144" spans="1:2">
      <c r="A144" t="s">
        <v>1322</v>
      </c>
      <c r="B144" t="s">
        <v>214</v>
      </c>
    </row>
    <row r="145" spans="1:2">
      <c r="A145" t="s">
        <v>1325</v>
      </c>
      <c r="B145" t="s">
        <v>217</v>
      </c>
    </row>
    <row r="146" spans="1:2">
      <c r="A146" t="s">
        <v>1329</v>
      </c>
      <c r="B146" t="s">
        <v>218</v>
      </c>
    </row>
    <row r="147" spans="1:2">
      <c r="A147" t="s">
        <v>282</v>
      </c>
      <c r="B147" t="s">
        <v>281</v>
      </c>
    </row>
    <row r="148" spans="1:2">
      <c r="A148" t="s">
        <v>335</v>
      </c>
      <c r="B148" t="s">
        <v>26</v>
      </c>
    </row>
    <row r="149" spans="1:2">
      <c r="A149" t="s">
        <v>343</v>
      </c>
      <c r="B149" t="s">
        <v>34</v>
      </c>
    </row>
    <row r="150" spans="1:2">
      <c r="A150" t="s">
        <v>858</v>
      </c>
      <c r="B150" t="s">
        <v>857</v>
      </c>
    </row>
    <row r="151" spans="1:2">
      <c r="A151" t="s">
        <v>968</v>
      </c>
      <c r="B151" t="s">
        <v>152</v>
      </c>
    </row>
    <row r="152" spans="1:2">
      <c r="A152" t="s">
        <v>1050</v>
      </c>
      <c r="B152" t="s">
        <v>107</v>
      </c>
    </row>
    <row r="153" spans="1:2">
      <c r="A153" t="s">
        <v>1367</v>
      </c>
      <c r="B153" t="s">
        <v>197</v>
      </c>
    </row>
    <row r="154" spans="1:2">
      <c r="A154" t="s">
        <v>1368</v>
      </c>
      <c r="B15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graph</vt:lpstr>
      <vt:lpstr>income-share-by-quintile</vt:lpstr>
      <vt:lpstr>entity</vt:lpstr>
      <vt:lpstr>lowest 20% average</vt:lpstr>
      <vt:lpstr>highest 20% average</vt:lpstr>
      <vt:lpstr>list</vt:lpstr>
      <vt:lpstr>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Strawson</dc:creator>
  <cp:lastModifiedBy>ceciliac</cp:lastModifiedBy>
  <dcterms:created xsi:type="dcterms:W3CDTF">2015-12-21T10:07:11Z</dcterms:created>
  <dcterms:modified xsi:type="dcterms:W3CDTF">2017-02-14T11:35:20Z</dcterms:modified>
</cp:coreProperties>
</file>