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<sst xmlns="http://schemas.openxmlformats.org/spreadsheetml/2006/main" count="101" uniqueCount="71">
  <si>
    <t>Item</t>
  </si>
  <si>
    <t>Description</t>
  </si>
  <si>
    <t>Total Price</t>
  </si>
  <si>
    <t>Supplier</t>
  </si>
  <si>
    <t>Quantity</t>
  </si>
  <si>
    <t>Link</t>
  </si>
  <si>
    <t>Breadboard (x2)</t>
  </si>
  <si>
    <t>Breadboards for prototyping</t>
  </si>
  <si>
    <t>Digikey</t>
  </si>
  <si>
    <t>https://www.digikey.ca/en/products/detail/twin-industries/TW-E40-1020/643111</t>
  </si>
  <si>
    <t>MPLAB Snap</t>
  </si>
  <si>
    <t>For debugging and flashing PIC32 uCs</t>
  </si>
  <si>
    <t>https://www.digikey.ca/en/products/detail/microchip-technology/PG164100/9562532</t>
  </si>
  <si>
    <t>Toggle switch</t>
  </si>
  <si>
    <t>On-off switch</t>
  </si>
  <si>
    <t>RP Electronics</t>
  </si>
  <si>
    <t>NA</t>
  </si>
  <si>
    <t>Battery holder</t>
  </si>
  <si>
    <t>Power supply</t>
  </si>
  <si>
    <t>Shift registers</t>
  </si>
  <si>
    <t>Needed to use the 7-segment LED, used during prototyping</t>
  </si>
  <si>
    <t>32.768kHz oscillator</t>
  </si>
  <si>
    <t>Needed to use the RTCC</t>
  </si>
  <si>
    <t>Sparkfun</t>
  </si>
  <si>
    <t>https://www.sparkfun.com/products/540</t>
  </si>
  <si>
    <t>12pF capacitors</t>
  </si>
  <si>
    <t>Needed for the oscillator for the RTCC</t>
  </si>
  <si>
    <t>https://www.sparkfun.com/products/8571</t>
  </si>
  <si>
    <t>OBD to DB9 cable</t>
  </si>
  <si>
    <t>Links car to Sparkfun OBD</t>
  </si>
  <si>
    <t>https://www.sparkfun.com/products/10087</t>
  </si>
  <si>
    <t>Sparkfun OBD2 to UART</t>
  </si>
  <si>
    <t>Communicate easily between car and uC</t>
  </si>
  <si>
    <t>https://www.sparkfun.com/products/9555</t>
  </si>
  <si>
    <t>Shipping</t>
  </si>
  <si>
    <t>Sparkfun order</t>
  </si>
  <si>
    <t>PCB V1</t>
  </si>
  <si>
    <t>Main PCB</t>
  </si>
  <si>
    <t>PCBWay</t>
  </si>
  <si>
    <t>PCB V2</t>
  </si>
  <si>
    <t>SN74HC164N, for 7 segment display</t>
  </si>
  <si>
    <t>https://d.digikey.com/dc/mn-w0iJh4uEE_bUitNCuXsaMqkw5UctQEQXQivOAnBO6lV7ZAfP09QGvP-fW20PQWT0wM4Ey2VW379AcBdv2pXCyD2dMkH8PCHr8xWxV9WGlbps_WzeZ1lZHhA77_NdMikjnqIZcNzV77X-V25Ky0yQ-6ONBErc7qMPCFXk0RVo=/MDI4LVNYSy01MDcAAAGUuf7GimqEU02TgPvuo4RiKV9xNZRUtpx9Nvph7tQKm-mvH8ZJhFpGboKsGTtK8QwvUXIMPZc=</t>
  </si>
  <si>
    <t>7 segment display</t>
  </si>
  <si>
    <t>To display data</t>
  </si>
  <si>
    <t>https://d.digikey.com/dc/mn-w0iJh4uEE_bUitNCuXsaMqkw5UctQEQXQivOAnBOsEePTphTcEfEIf4pBy1yTgiYfdI-jReduRjfehss0Hm6ri2QEbKcrR-AArau7jtbGAUt1ZHHsP2iteR6m6q5ETLTSRkEdYPMlr8y039qYfg==/MDI4LVNYSy01MDcAAAGUuf7GimqEU02TgPvuo4RiKV9xNZRUtpx9Nvph7tQKm-mvH8ZJhFpGboKsGTtK8QwvUXIMPZc=</t>
  </si>
  <si>
    <t>Potentiometer</t>
  </si>
  <si>
    <t>To toggle between modes</t>
  </si>
  <si>
    <t>https://d.digikey.com/dc/mn-w0iJh4uEE_bUitNCuXsaMqkw5UctQEQXQivOAnBO4OE6Avoi6ufNDnP-V4qjlDEt3URJHq6_Nyn98oaUerk8wLXtBotnK16YM4T7SFQ2mtnH-hHAxMvqgXqgBjpwA_galDW9l4ExWMccRqRljfI3xokkyPZCSlDQaKk1mt18=/MDI4LVNYSy01MDcAAAGUuf7GimqEU02TgPvuo4RiKV9xNZRUtpx9Nvph7tQKm-mvH8ZJhFpGboKsGTtK8QwvUXIMPZc=</t>
  </si>
  <si>
    <t>Various wiring</t>
  </si>
  <si>
    <t>For wiring peripherals to the board</t>
  </si>
  <si>
    <t>https://d.digikey.com/dc/mn-w0iJh4uEE_bUitNCuXsaMqkw5UctQEQXQivOAnBMZvDLCKnQmVcZjfb-IKDRi3GXWCTnXid2uknUhnXG6IEDQD_kF-KJ93BbLT2cHXpdi0NP86E-IXvSwPFjwbFD_FphG0zmcsdSyczn3alJ5okzdENpN5UN98cCEjH929jU=/MDI4LVNYSy01MDcAAAGUuf7GimqEU02TgPvuo4RiKV9xNZRUtpx9Nvph7tQKm-mvH8ZJhFpGboKsGTtK8QwvUXIMPZc=</t>
  </si>
  <si>
    <t>Heatshrink</t>
  </si>
  <si>
    <t>For making connections on peripheral wiring</t>
  </si>
  <si>
    <t>https://d.digikey.com/dc/mn-w0iJh4uEE_bUitNCuXsaMqkw5UctQEQXQivOAnBMXK6ptcF7hKc5KxfjSpy1xAfgom8-P2RoMewiUIqKPzuroVMGRDQQC5CODvkCPyo6Z16CerGkzjjfGyLyGAKjUkbHBhzWgVPf_SZIEopIXGw==/MDI4LVNYSy01MDcAAAGUuf7GimqEU02TgPvuo4RiKV9xNZRUtpx9Nvph7tQKm-mvH8ZJhFpGboKsGTtK8QwvUXIMPZc=</t>
  </si>
  <si>
    <t>Crimper</t>
  </si>
  <si>
    <t>For creating connections for peripheral wiring</t>
  </si>
  <si>
    <t>https://d.digikey.com/dc/mn-w0iJh4uEE_bUitNCuXsaMqkw5UctQEQXQivOAnBP3NELo1Ga1Anc4cBJgZizYw2Hb4-l34iFFXKt_ysb8biWKulxlOkmPo2GhJhalz8n1NUzs9NQ9NlEoJZy-wZaGqEYjpcFVIZc_5cIPPpdyPnHNqdRskbphK-NgIVUqlfg=/MDI4LVNYSy01MDcAAAGUuf7GimqEU02TgPvuo4RiKV9xNZRUtpx9Nvph7tQKm-mvH8ZJhFpGboKsGTtK8QwvUXIMPZc=</t>
  </si>
  <si>
    <t>Various connectors</t>
  </si>
  <si>
    <t>Connectors for peripherals</t>
  </si>
  <si>
    <t>https://www.digikey.ca/en/products/detail/jst-sales-america-inc/B7B-PH-K-S/926616</t>
  </si>
  <si>
    <t>Crimps</t>
  </si>
  <si>
    <t>Making connectors for peripherals</t>
  </si>
  <si>
    <t>https://www.digikey.ca/en/products/detail/jst-sales-america-inc/SPH-001T-P0-5L/1300245</t>
  </si>
  <si>
    <t>Screws</t>
  </si>
  <si>
    <t>Connecting components to 3D printed rack</t>
  </si>
  <si>
    <t>https://www.digikey.ca/en/products/detail/apm-hexseal/RM2X12MM-2701/3712290</t>
  </si>
  <si>
    <t>Heat gun</t>
  </si>
  <si>
    <t>For making connections with shrink wrap</t>
  </si>
  <si>
    <t>https://www.digikey.ca/en/products/detail/sparkfun-electronics/TOL-10326/7229872</t>
  </si>
  <si>
    <t>TOTAL:</t>
  </si>
  <si>
    <t>TOTAL EXCLUDING TOOLS: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</si>
</sst>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b/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shrinkToFit="0" wrapText="1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.digikey.com/dc/mn-w0iJh4uEE_bUitNCuXsaMqkw5UctQEQXQivOAnBMXK6ptcF7hKc5KxfjSpy1xAfgom8-P2RoMewiUIqKPzuroVMGRDQQC5CODvkCPyo6Z16CerGkzjjfGyLyGAKjUkbHBhzWgVPf_SZIEopIXGw==/MDI4LVNYSy01MDcAAAGUuf7GimqEU02TgPvuo4RiKV9xNZRUtpx9Nvph7tQKm-mvH8ZJhFpGboKsGTtK8QwvUXIMPZc=" TargetMode="External"/><Relationship Id="rId10" Type="http://schemas.openxmlformats.org/officeDocument/2006/relationships/hyperlink" Target="https://d.digikey.com/dc/mn-w0iJh4uEE_bUitNCuXsaMqkw5UctQEQXQivOAnBMZvDLCKnQmVcZjfb-IKDRi3GXWCTnXid2uknUhnXG6IEDQD_kF-KJ93BbLT2cHXpdi0NP86E-IXvSwPFjwbFD_FphG0zmcsdSyczn3alJ5okzdENpN5UN98cCEjH929jU=/MDI4LVNYSy01MDcAAAGUuf7GimqEU02TgPvuo4RiKV9xNZRUtpx9Nvph7tQKm-mvH8ZJhFpGboKsGTtK8QwvUXIMPZc=" TargetMode="External"/><Relationship Id="rId13" Type="http://schemas.openxmlformats.org/officeDocument/2006/relationships/hyperlink" Target="https://www.digikey.ca/en/products/detail/jst-sales-america-inc/B7B-PH-K-S/926616" TargetMode="External"/><Relationship Id="rId12" Type="http://schemas.openxmlformats.org/officeDocument/2006/relationships/hyperlink" Target="https://d.digikey.com/dc/mn-w0iJh4uEE_bUitNCuXsaMqkw5UctQEQXQivOAnBP3NELo1Ga1Anc4cBJgZizYw2Hb4-l34iFFXKt_ysb8biWKulxlOkmPo2GhJhalz8n1NUzs9NQ9NlEoJZy-wZaGqEYjpcFVIZc_5cIPPpdyPnHNqdRskbphK-NgIVUqlfg=/MDI4LVNYSy01MDcAAAGUuf7GimqEU02TgPvuo4RiKV9xNZRUtpx9Nvph7tQKm-mvH8ZJhFpGboKsGTtK8QwvUXIMPZc=" TargetMode="External"/><Relationship Id="rId1" Type="http://schemas.openxmlformats.org/officeDocument/2006/relationships/hyperlink" Target="https://www.digikey.ca/en/products/detail/twin-industries/TW-E40-1020/643111" TargetMode="External"/><Relationship Id="rId2" Type="http://schemas.openxmlformats.org/officeDocument/2006/relationships/hyperlink" Target="https://www.digikey.ca/en/products/detail/microchip-technology/PG164100/9562532" TargetMode="External"/><Relationship Id="rId3" Type="http://schemas.openxmlformats.org/officeDocument/2006/relationships/hyperlink" Target="https://www.sparkfun.com/products/540" TargetMode="External"/><Relationship Id="rId4" Type="http://schemas.openxmlformats.org/officeDocument/2006/relationships/hyperlink" Target="https://www.sparkfun.com/products/8571" TargetMode="External"/><Relationship Id="rId9" Type="http://schemas.openxmlformats.org/officeDocument/2006/relationships/hyperlink" Target="https://d.digikey.com/dc/mn-w0iJh4uEE_bUitNCuXsaMqkw5UctQEQXQivOAnBO4OE6Avoi6ufNDnP-V4qjlDEt3URJHq6_Nyn98oaUerk8wLXtBotnK16YM4T7SFQ2mtnH-hHAxMvqgXqgBjpwA_galDW9l4ExWMccRqRljfI3xokkyPZCSlDQaKk1mt18=/MDI4LVNYSy01MDcAAAGUuf7GimqEU02TgPvuo4RiKV9xNZRUtpx9Nvph7tQKm-mvH8ZJhFpGboKsGTtK8QwvUXIMPZc=" TargetMode="External"/><Relationship Id="rId15" Type="http://schemas.openxmlformats.org/officeDocument/2006/relationships/hyperlink" Target="https://www.digikey.ca/en/products/detail/apm-hexseal/RM2X12MM-2701/3712290" TargetMode="External"/><Relationship Id="rId14" Type="http://schemas.openxmlformats.org/officeDocument/2006/relationships/hyperlink" Target="https://www.digikey.ca/en/products/detail/jst-sales-america-inc/SPH-001T-P0-5L/1300245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www.digikey.ca/en/products/detail/sparkfun-electronics/TOL-10326/7229872" TargetMode="External"/><Relationship Id="rId5" Type="http://schemas.openxmlformats.org/officeDocument/2006/relationships/hyperlink" Target="https://www.sparkfun.com/products/10087" TargetMode="External"/><Relationship Id="rId6" Type="http://schemas.openxmlformats.org/officeDocument/2006/relationships/hyperlink" Target="https://www.sparkfun.com/products/9555" TargetMode="External"/><Relationship Id="rId7" Type="http://schemas.openxmlformats.org/officeDocument/2006/relationships/hyperlink" Target="https://d.digikey.com/dc/mn-w0iJh4uEE_bUitNCuXsaMqkw5UctQEQXQivOAnBO6lV7ZAfP09QGvP-fW20PQWT0wM4Ey2VW379AcBdv2pXCyD2dMkH8PCHr8xWxV9WGlbps_WzeZ1lZHhA77_NdMikjnqIZcNzV77X-V25Ky0yQ-6ONBErc7qMPCFXk0RVo=/MDI4LVNYSy01MDcAAAGUuf7GimqEU02TgPvuo4RiKV9xNZRUtpx9Nvph7tQKm-mvH8ZJhFpGboKsGTtK8QwvUXIMPZc=" TargetMode="External"/><Relationship Id="rId8" Type="http://schemas.openxmlformats.org/officeDocument/2006/relationships/hyperlink" Target="https://d.digikey.com/dc/mn-w0iJh4uEE_bUitNCuXsaMqkw5UctQEQXQivOAnBOsEePTphTcEfEIf4pBy1yTgiYfdI-jReduRjfehss0Hm6ri2QEbKcrR-AArau7jtbGAUt1ZHHsP2iteR6m6q5ETLTSRkEdYPMlr8y039qYfg==/MDI4LVNYSy01MDcAAAGUuf7GimqEU02TgPvuo4RiKV9xNZRUtpx9Nvph7tQKm-mvH8ZJhFpGboKsGTtK8QwvUXIMPZc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28.38"/>
    <col customWidth="1" min="6" max="6" width="73.1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3" t="s">
        <v>6</v>
      </c>
      <c r="B2" s="4" t="s">
        <v>7</v>
      </c>
      <c r="C2" s="3">
        <v>21.4</v>
      </c>
      <c r="D2" s="3" t="s">
        <v>8</v>
      </c>
      <c r="E2" s="3">
        <v>2.0</v>
      </c>
      <c r="F2" s="5" t="s">
        <v>9</v>
      </c>
    </row>
    <row r="3">
      <c r="A3" s="3" t="s">
        <v>10</v>
      </c>
      <c r="B3" s="4" t="s">
        <v>11</v>
      </c>
      <c r="C3" s="3">
        <v>58.58</v>
      </c>
      <c r="D3" s="3" t="s">
        <v>8</v>
      </c>
      <c r="E3" s="3">
        <v>1.0</v>
      </c>
      <c r="F3" s="5" t="s">
        <v>12</v>
      </c>
    </row>
    <row r="4">
      <c r="A4" s="3" t="s">
        <v>13</v>
      </c>
      <c r="B4" s="4" t="s">
        <v>14</v>
      </c>
      <c r="C4" s="6">
        <v>2.0</v>
      </c>
      <c r="D4" s="3" t="s">
        <v>15</v>
      </c>
      <c r="E4" s="3">
        <v>1.0</v>
      </c>
      <c r="F4" s="3" t="s">
        <v>16</v>
      </c>
    </row>
    <row r="5">
      <c r="A5" s="3" t="s">
        <v>17</v>
      </c>
      <c r="B5" s="4" t="s">
        <v>18</v>
      </c>
      <c r="C5" s="6">
        <v>5.0</v>
      </c>
      <c r="D5" s="3" t="s">
        <v>15</v>
      </c>
      <c r="E5" s="3">
        <v>1.0</v>
      </c>
      <c r="F5" s="3" t="s">
        <v>16</v>
      </c>
    </row>
    <row r="6">
      <c r="A6" s="3" t="s">
        <v>19</v>
      </c>
      <c r="B6" s="4" t="s">
        <v>20</v>
      </c>
      <c r="C6" s="6">
        <v>4.0</v>
      </c>
      <c r="D6" s="3" t="s">
        <v>15</v>
      </c>
      <c r="E6" s="3">
        <v>3.0</v>
      </c>
      <c r="F6" s="3" t="s">
        <v>16</v>
      </c>
    </row>
    <row r="7">
      <c r="A7" s="3" t="s">
        <v>21</v>
      </c>
      <c r="B7" s="4" t="s">
        <v>22</v>
      </c>
      <c r="C7" s="3">
        <v>3.2</v>
      </c>
      <c r="D7" s="3" t="s">
        <v>23</v>
      </c>
      <c r="E7" s="3">
        <v>2.0</v>
      </c>
      <c r="F7" s="7" t="s">
        <v>24</v>
      </c>
    </row>
    <row r="8">
      <c r="A8" s="3" t="s">
        <v>25</v>
      </c>
      <c r="B8" s="4" t="s">
        <v>26</v>
      </c>
      <c r="C8" s="3">
        <v>1.2</v>
      </c>
      <c r="D8" s="3" t="s">
        <v>23</v>
      </c>
      <c r="E8" s="3">
        <v>4.0</v>
      </c>
      <c r="F8" s="7" t="s">
        <v>27</v>
      </c>
    </row>
    <row r="9">
      <c r="A9" s="3" t="s">
        <v>28</v>
      </c>
      <c r="B9" s="4" t="s">
        <v>29</v>
      </c>
      <c r="C9" s="3">
        <v>10.95</v>
      </c>
      <c r="D9" s="3" t="s">
        <v>23</v>
      </c>
      <c r="E9" s="3">
        <v>1.0</v>
      </c>
      <c r="F9" s="7" t="s">
        <v>30</v>
      </c>
    </row>
    <row r="10">
      <c r="A10" s="3" t="s">
        <v>31</v>
      </c>
      <c r="B10" s="4" t="s">
        <v>32</v>
      </c>
      <c r="C10" s="3">
        <v>56.95</v>
      </c>
      <c r="D10" s="3" t="s">
        <v>23</v>
      </c>
      <c r="E10" s="3">
        <v>1.0</v>
      </c>
      <c r="F10" s="7" t="s">
        <v>33</v>
      </c>
    </row>
    <row r="11">
      <c r="A11" s="3" t="s">
        <v>34</v>
      </c>
      <c r="B11" s="4" t="s">
        <v>35</v>
      </c>
      <c r="C11" s="3">
        <v>28.75</v>
      </c>
      <c r="D11" s="3" t="s">
        <v>23</v>
      </c>
      <c r="E11" s="3" t="s">
        <v>16</v>
      </c>
      <c r="F11" s="3" t="s">
        <v>16</v>
      </c>
    </row>
    <row r="12">
      <c r="A12" s="3" t="s">
        <v>36</v>
      </c>
      <c r="B12" s="4" t="s">
        <v>37</v>
      </c>
      <c r="C12" s="3">
        <v>4.98</v>
      </c>
      <c r="D12" s="3" t="s">
        <v>38</v>
      </c>
      <c r="E12" s="3">
        <v>5.0</v>
      </c>
      <c r="F12" s="3" t="s">
        <v>16</v>
      </c>
    </row>
    <row r="13">
      <c r="A13" s="3" t="s">
        <v>39</v>
      </c>
      <c r="B13" s="4" t="s">
        <v>37</v>
      </c>
      <c r="C13" s="3">
        <v>4.88</v>
      </c>
      <c r="D13" s="3" t="s">
        <v>38</v>
      </c>
      <c r="E13" s="3">
        <v>5.0</v>
      </c>
      <c r="F13" s="3" t="s">
        <v>16</v>
      </c>
    </row>
    <row r="14">
      <c r="A14" s="3" t="s">
        <v>19</v>
      </c>
      <c r="B14" s="4" t="s">
        <v>40</v>
      </c>
      <c r="C14" s="3">
        <v>2.0</v>
      </c>
      <c r="D14" s="3" t="s">
        <v>8</v>
      </c>
      <c r="E14" s="3">
        <v>2.0</v>
      </c>
      <c r="F14" s="5" t="s">
        <v>41</v>
      </c>
    </row>
    <row r="15">
      <c r="A15" s="3" t="s">
        <v>42</v>
      </c>
      <c r="B15" s="4" t="s">
        <v>43</v>
      </c>
      <c r="C15" s="3">
        <v>5.34</v>
      </c>
      <c r="D15" s="3" t="s">
        <v>8</v>
      </c>
      <c r="E15" s="3">
        <v>1.0</v>
      </c>
      <c r="F15" s="5" t="s">
        <v>44</v>
      </c>
    </row>
    <row r="16">
      <c r="A16" s="3" t="s">
        <v>45</v>
      </c>
      <c r="B16" s="4" t="s">
        <v>46</v>
      </c>
      <c r="C16" s="3">
        <v>2.06</v>
      </c>
      <c r="D16" s="3" t="s">
        <v>8</v>
      </c>
      <c r="E16" s="3">
        <v>1.0</v>
      </c>
      <c r="F16" s="5" t="s">
        <v>47</v>
      </c>
    </row>
    <row r="17">
      <c r="A17" s="3" t="s">
        <v>48</v>
      </c>
      <c r="B17" s="4" t="s">
        <v>49</v>
      </c>
      <c r="C17" s="3">
        <v>19.32</v>
      </c>
      <c r="D17" s="3" t="s">
        <v>8</v>
      </c>
      <c r="E17" s="3" t="s">
        <v>16</v>
      </c>
      <c r="F17" s="5" t="s">
        <v>50</v>
      </c>
    </row>
    <row r="18">
      <c r="A18" s="3" t="s">
        <v>51</v>
      </c>
      <c r="B18" s="4" t="s">
        <v>52</v>
      </c>
      <c r="C18" s="3">
        <v>5.71</v>
      </c>
      <c r="D18" s="3" t="s">
        <v>8</v>
      </c>
      <c r="E18" s="3" t="s">
        <v>16</v>
      </c>
      <c r="F18" s="5" t="s">
        <v>53</v>
      </c>
    </row>
    <row r="19">
      <c r="A19" s="3" t="s">
        <v>54</v>
      </c>
      <c r="B19" s="4" t="s">
        <v>55</v>
      </c>
      <c r="C19" s="3">
        <v>20.69</v>
      </c>
      <c r="D19" s="3" t="s">
        <v>8</v>
      </c>
      <c r="E19" s="3">
        <v>1.0</v>
      </c>
      <c r="F19" s="8" t="s">
        <v>56</v>
      </c>
    </row>
    <row r="20">
      <c r="A20" s="3" t="s">
        <v>57</v>
      </c>
      <c r="B20" s="4" t="s">
        <v>58</v>
      </c>
      <c r="C20" s="3">
        <v>8.02</v>
      </c>
      <c r="D20" s="3" t="s">
        <v>8</v>
      </c>
      <c r="E20" s="3" t="s">
        <v>16</v>
      </c>
      <c r="F20" s="5" t="s">
        <v>59</v>
      </c>
    </row>
    <row r="21">
      <c r="A21" s="3" t="s">
        <v>60</v>
      </c>
      <c r="B21" s="4" t="s">
        <v>61</v>
      </c>
      <c r="C21" s="3">
        <v>3.04</v>
      </c>
      <c r="D21" s="3" t="s">
        <v>8</v>
      </c>
      <c r="E21" s="3" t="s">
        <v>16</v>
      </c>
      <c r="F21" s="5" t="s">
        <v>62</v>
      </c>
    </row>
    <row r="22">
      <c r="A22" s="3" t="s">
        <v>63</v>
      </c>
      <c r="B22" s="4" t="s">
        <v>64</v>
      </c>
      <c r="C22" s="3">
        <v>15.84</v>
      </c>
      <c r="D22" s="3" t="s">
        <v>8</v>
      </c>
      <c r="E22" s="3">
        <v>16.0</v>
      </c>
      <c r="F22" s="5" t="s">
        <v>65</v>
      </c>
    </row>
    <row r="23">
      <c r="A23" s="3" t="s">
        <v>66</v>
      </c>
      <c r="B23" s="4" t="s">
        <v>67</v>
      </c>
      <c r="C23" s="3">
        <v>23.25</v>
      </c>
      <c r="D23" s="3" t="s">
        <v>8</v>
      </c>
      <c r="E23" s="3">
        <v>1.0</v>
      </c>
      <c r="F23" s="5" t="s">
        <v>68</v>
      </c>
    </row>
    <row r="24">
      <c r="B24" s="9"/>
    </row>
    <row r="25">
      <c r="A25" s="10" t="s">
        <v>69</v>
      </c>
      <c r="B25" s="11">
        <f>SUM(C:C)</f>
        <v>307.16</v>
      </c>
    </row>
    <row r="26">
      <c r="A26" s="12" t="s">
        <v>70</v>
      </c>
      <c r="B26" s="13">
        <f>SUM(C22,C21,C20,C18,C17,C16,C15,C14,C13,C12,C9,C8,C7,C6,C5,C4,C2,C10)</f>
        <v>175.89</v>
      </c>
    </row>
    <row r="27">
      <c r="B27" s="9"/>
    </row>
    <row r="28">
      <c r="B28" s="9"/>
    </row>
    <row r="29">
      <c r="B29" s="9"/>
    </row>
    <row r="30">
      <c r="B30" s="9"/>
    </row>
    <row r="31">
      <c r="B31" s="9"/>
    </row>
    <row r="32">
      <c r="B32" s="9"/>
    </row>
    <row r="33">
      <c r="B33" s="9"/>
    </row>
    <row r="34">
      <c r="B34" s="9"/>
    </row>
    <row r="35">
      <c r="B35" s="9"/>
    </row>
    <row r="36">
      <c r="B36" s="9"/>
    </row>
    <row r="37">
      <c r="B37" s="9"/>
    </row>
    <row r="38">
      <c r="B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9"/>
    </row>
    <row r="46">
      <c r="B46" s="9"/>
    </row>
    <row r="47">
      <c r="B47" s="9"/>
    </row>
    <row r="48">
      <c r="B48" s="9"/>
    </row>
    <row r="49">
      <c r="B49" s="9"/>
    </row>
    <row r="50">
      <c r="B50" s="9"/>
    </row>
    <row r="51">
      <c r="B51" s="9"/>
    </row>
    <row r="52">
      <c r="B52" s="9"/>
    </row>
    <row r="53">
      <c r="B53" s="9"/>
    </row>
    <row r="54">
      <c r="B54" s="9"/>
    </row>
    <row r="55">
      <c r="B55" s="9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  <row r="1001">
      <c r="B1001" s="9"/>
    </row>
  </sheetData>
  <hyperlinks>
    <hyperlink r:id="rId1" ref="F2"/>
    <hyperlink r:id="rId2" ref="F3"/>
    <hyperlink r:id="rId3" ref="F7"/>
    <hyperlink r:id="rId4" ref="F8"/>
    <hyperlink r:id="rId5" ref="F9"/>
    <hyperlink r:id="rId6" ref="F10"/>
    <hyperlink r:id="rId7" ref="F14"/>
    <hyperlink r:id="rId8" ref="F15"/>
    <hyperlink r:id="rId9" ref="F16"/>
    <hyperlink r:id="rId10" ref="F17"/>
    <hyperlink r:id="rId11" ref="F18"/>
    <hyperlink r:id="rId12" ref="F19"/>
    <hyperlink r:id="rId13" ref="F20"/>
    <hyperlink r:id="rId14" ref="F21"/>
    <hyperlink r:id="rId15" ref="F22"/>
    <hyperlink r:id="rId16" ref="F23"/>
  </hyperlinks>
  <drawing r:id="rId17"/>
</worksheet>
</file>