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ncanboyd/Documents/Projects/Foghorn/"/>
    </mc:Choice>
  </mc:AlternateContent>
  <xr:revisionPtr revIDLastSave="0" documentId="13_ncr:1_{4BF0CD48-B860-8745-90E8-89AFB06E0BFA}" xr6:coauthVersionLast="47" xr6:coauthVersionMax="47" xr10:uidLastSave="{00000000-0000-0000-0000-000000000000}"/>
  <bookViews>
    <workbookView xWindow="380" yWindow="500" windowWidth="28040" windowHeight="16720" xr2:uid="{16B7AFF6-DB58-C340-9195-EC2C510A6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8" i="1"/>
  <c r="F1" i="1" l="1"/>
</calcChain>
</file>

<file path=xl/sharedStrings.xml><?xml version="1.0" encoding="utf-8"?>
<sst xmlns="http://schemas.openxmlformats.org/spreadsheetml/2006/main" count="24" uniqueCount="20">
  <si>
    <t>Item</t>
  </si>
  <si>
    <t>Adafruit FM Transmitter</t>
  </si>
  <si>
    <t>Microphone Module</t>
  </si>
  <si>
    <t>Battery Charger</t>
  </si>
  <si>
    <t>Universal Solder Shipping</t>
  </si>
  <si>
    <t>Universal Solder Tax</t>
  </si>
  <si>
    <t>Adafruit I2S DAC</t>
  </si>
  <si>
    <t>Adafruit Shipping</t>
  </si>
  <si>
    <t>Cost (CAD)</t>
  </si>
  <si>
    <t>Running Total:</t>
  </si>
  <si>
    <t>ESP32 C6</t>
  </si>
  <si>
    <t>AUX Cable</t>
  </si>
  <si>
    <t>Wire, Glue, and Screws (Amazon)</t>
  </si>
  <si>
    <t>Link</t>
  </si>
  <si>
    <t>https://www.adafruit.com/product/1958</t>
  </si>
  <si>
    <t>https://www.adafruit.com/product/1713</t>
  </si>
  <si>
    <t>https://www.universal-solder.ca/product/3-7v-lithium-charger-usb-c-1a-charge-3a-output-protection-usb-c/</t>
  </si>
  <si>
    <t>NA</t>
  </si>
  <si>
    <t>https://www.adafruit.com/product/3678</t>
  </si>
  <si>
    <t>https://www.amazon.ca/ESP32-C6-Microcontroller-1-47inch-Colorful-Applications/dp/B0DHVQYFGM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</si>
</sst>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215C8-148E-D846-BDE5-3DA17D72A990}" name="Table1" displayName="Table1" ref="A1:C12" totalsRowShown="0" headerRowDxfId="0">
  <autoFilter ref="A1:C12" xr:uid="{2A4215C8-148E-D846-BDE5-3DA17D72A990}"/>
  <tableColumns count="3">
    <tableColumn id="1" xr3:uid="{90E0BF62-B8B7-E441-B475-DECDEEF6AA30}" name="Item"/>
    <tableColumn id="3" xr3:uid="{EC69038A-B43C-854C-A72D-A081959A1251}" name="Cost (CAD)"/>
    <tableColumn id="2" xr3:uid="{4680FB96-6173-214F-8E74-EF1E6CD5EAE6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D11D-6930-5246-AFB7-E11EE8165B1F}">
  <dimension ref="A1:F11"/>
  <sheetViews>
    <sheetView tabSelected="1" workbookViewId="0">
      <selection activeCell="C17" sqref="C17"/>
    </sheetView>
  </sheetViews>
  <sheetFormatPr baseColWidth="10" defaultRowHeight="16" x14ac:dyDescent="0.2"/>
  <cols>
    <col min="1" max="1" width="21.6640625" bestFit="1" customWidth="1"/>
    <col min="3" max="3" width="95" customWidth="1"/>
    <col min="4" max="4" width="10.83203125" customWidth="1"/>
    <col min="5" max="5" width="18.5" customWidth="1"/>
  </cols>
  <sheetData>
    <row r="1" spans="1:6" x14ac:dyDescent="0.2">
      <c r="A1" s="1" t="s">
        <v>0</v>
      </c>
      <c r="B1" s="2" t="s">
        <v>8</v>
      </c>
      <c r="C1" s="1" t="s">
        <v>13</v>
      </c>
      <c r="E1" s="1" t="s">
        <v>9</v>
      </c>
      <c r="F1">
        <f>SUM(B:B)</f>
        <v>106.59020000000001</v>
      </c>
    </row>
    <row r="2" spans="1:6" x14ac:dyDescent="0.2">
      <c r="A2" t="s">
        <v>1</v>
      </c>
      <c r="B2">
        <v>13.9</v>
      </c>
      <c r="C2" t="s">
        <v>14</v>
      </c>
    </row>
    <row r="3" spans="1:6" x14ac:dyDescent="0.2">
      <c r="A3" t="s">
        <v>2</v>
      </c>
      <c r="B3">
        <v>3.95</v>
      </c>
      <c r="C3" t="s">
        <v>15</v>
      </c>
    </row>
    <row r="4" spans="1:6" x14ac:dyDescent="0.2">
      <c r="A4" t="s">
        <v>3</v>
      </c>
      <c r="B4">
        <v>1.49</v>
      </c>
      <c r="C4" t="s">
        <v>16</v>
      </c>
    </row>
    <row r="5" spans="1:6" x14ac:dyDescent="0.2">
      <c r="A5" t="s">
        <v>4</v>
      </c>
      <c r="B5">
        <v>4.9000000000000004</v>
      </c>
      <c r="C5" t="s">
        <v>17</v>
      </c>
    </row>
    <row r="6" spans="1:6" x14ac:dyDescent="0.2">
      <c r="A6" t="s">
        <v>5</v>
      </c>
      <c r="B6">
        <v>2.3199999999999998</v>
      </c>
      <c r="C6" t="s">
        <v>17</v>
      </c>
    </row>
    <row r="7" spans="1:6" x14ac:dyDescent="0.2">
      <c r="A7" t="s">
        <v>6</v>
      </c>
      <c r="B7">
        <f>6.95*1.46</f>
        <v>10.147</v>
      </c>
      <c r="C7" t="s">
        <v>18</v>
      </c>
    </row>
    <row r="8" spans="1:6" x14ac:dyDescent="0.2">
      <c r="A8" t="s">
        <v>7</v>
      </c>
      <c r="B8">
        <f>17.92*1.46</f>
        <v>26.163200000000003</v>
      </c>
      <c r="C8" t="s">
        <v>17</v>
      </c>
    </row>
    <row r="9" spans="1:6" x14ac:dyDescent="0.2">
      <c r="A9" t="s">
        <v>10</v>
      </c>
      <c r="B9">
        <f>62.7/2</f>
        <v>31.35</v>
      </c>
      <c r="C9" t="s">
        <v>19</v>
      </c>
    </row>
    <row r="10" spans="1:6" x14ac:dyDescent="0.2">
      <c r="A10" t="s">
        <v>11</v>
      </c>
      <c r="B10">
        <v>12</v>
      </c>
      <c r="C10" t="s">
        <v>17</v>
      </c>
    </row>
    <row r="11" spans="1:6" x14ac:dyDescent="0.2">
      <c r="A11" t="s">
        <v>12</v>
      </c>
      <c r="B11">
        <v>0.37</v>
      </c>
      <c r="C1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duncan06@student.ubc.ca</dc:creator>
  <cp:lastModifiedBy>duncan06@student.ubc.ca</cp:lastModifiedBy>
  <dcterms:created xsi:type="dcterms:W3CDTF">2025-04-05T03:20:15Z</dcterms:created>
  <dcterms:modified xsi:type="dcterms:W3CDTF">2025-05-24T00:03:35Z</dcterms:modified>
</cp:coreProperties>
</file>