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nta\Documents\FŽP\Téma_zpoždění historického datování\07 Verze pro odeslání do Journal of Archaeological Science 2\"/>
    </mc:Choice>
  </mc:AlternateContent>
  <xr:revisionPtr revIDLastSave="0" documentId="13_ncr:1_{100AFEA3-ACAF-4CC0-AD8C-9D57271DC079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DATA" sheetId="1" r:id="rId1"/>
  </sheets>
  <definedNames>
    <definedName name="_xlnm._FilterDatabase" localSheetId="0" hidden="1">DATA!$A$5:$AE$5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6" i="1"/>
</calcChain>
</file>

<file path=xl/sharedStrings.xml><?xml version="1.0" encoding="utf-8"?>
<sst xmlns="http://schemas.openxmlformats.org/spreadsheetml/2006/main" count="3632" uniqueCount="1186">
  <si>
    <t>ID</t>
  </si>
  <si>
    <t>Záhoří</t>
  </si>
  <si>
    <t>Nová Ves</t>
  </si>
  <si>
    <t>Údraž</t>
  </si>
  <si>
    <t>Rudolfov</t>
  </si>
  <si>
    <t>Staré Město pod Landštejnem</t>
  </si>
  <si>
    <t>Košice</t>
  </si>
  <si>
    <t>Porešín</t>
  </si>
  <si>
    <t>Záluží</t>
  </si>
  <si>
    <t>Klisín</t>
  </si>
  <si>
    <t>Škrovád</t>
  </si>
  <si>
    <t>Suchá Lhota</t>
  </si>
  <si>
    <t>Drahouš</t>
  </si>
  <si>
    <t>Háje</t>
  </si>
  <si>
    <t>Ostrov</t>
  </si>
  <si>
    <t>Vřešímy</t>
  </si>
  <si>
    <t>Přepeře</t>
  </si>
  <si>
    <t>Sklenařice</t>
  </si>
  <si>
    <t>Peřimov</t>
  </si>
  <si>
    <t>Prachov</t>
  </si>
  <si>
    <t>Brdo</t>
  </si>
  <si>
    <t>Lány</t>
  </si>
  <si>
    <t>Kukleny</t>
  </si>
  <si>
    <t>Slatina nad Úpou</t>
  </si>
  <si>
    <t>Jestřebí</t>
  </si>
  <si>
    <t>Sendraž</t>
  </si>
  <si>
    <t>Dlouhá Ves</t>
  </si>
  <si>
    <t>Vyhnánov</t>
  </si>
  <si>
    <t>Jáchymov</t>
  </si>
  <si>
    <t>Branov</t>
  </si>
  <si>
    <t>Byšičky (staré)</t>
  </si>
  <si>
    <t>Stříbrné Hory</t>
  </si>
  <si>
    <t>Dřevíkov</t>
  </si>
  <si>
    <t>Jistec</t>
  </si>
  <si>
    <t>Hamr</t>
  </si>
  <si>
    <t>Modlibohov</t>
  </si>
  <si>
    <t>Vítkovice</t>
  </si>
  <si>
    <t>Dílce</t>
  </si>
  <si>
    <t>Valdice</t>
  </si>
  <si>
    <t>Stav</t>
  </si>
  <si>
    <t>Studénka</t>
  </si>
  <si>
    <t>Horní Javoří</t>
  </si>
  <si>
    <t>Dolní Dolce</t>
  </si>
  <si>
    <t>Jahodov</t>
  </si>
  <si>
    <t>Roveň</t>
  </si>
  <si>
    <t>Svahy</t>
  </si>
  <si>
    <t>Císařská Kuchyně</t>
  </si>
  <si>
    <t>Podbrahy</t>
  </si>
  <si>
    <t>Hatě</t>
  </si>
  <si>
    <t>Prášily</t>
  </si>
  <si>
    <t>Kralovice</t>
  </si>
  <si>
    <t>Radonice</t>
  </si>
  <si>
    <t>Dnešice</t>
  </si>
  <si>
    <t>Ráztely</t>
  </si>
  <si>
    <t>Zliv</t>
  </si>
  <si>
    <t>Vlhošť</t>
  </si>
  <si>
    <t>Zeměchy</t>
  </si>
  <si>
    <t>Kostomlaty pod Řípem</t>
  </si>
  <si>
    <t>Hrochův Týnec</t>
  </si>
  <si>
    <t>Vraclav</t>
  </si>
  <si>
    <t>Cerekvice nad Loučnou</t>
  </si>
  <si>
    <t>Zálužice</t>
  </si>
  <si>
    <t>Mutějovice</t>
  </si>
  <si>
    <t>Mšec</t>
  </si>
  <si>
    <t>Horní Mokropsy</t>
  </si>
  <si>
    <t>Dolní Břežany</t>
  </si>
  <si>
    <t>Černé Budy</t>
  </si>
  <si>
    <t>Kruhy</t>
  </si>
  <si>
    <t>Mochov</t>
  </si>
  <si>
    <t>Lipník</t>
  </si>
  <si>
    <t>Luštěnice</t>
  </si>
  <si>
    <t>Veltěž</t>
  </si>
  <si>
    <t>Ovčáry</t>
  </si>
  <si>
    <t>Mlékojedy</t>
  </si>
  <si>
    <t>Kozárovice</t>
  </si>
  <si>
    <t>Vokovice</t>
  </si>
  <si>
    <t>Radlice</t>
  </si>
  <si>
    <t>Dolní Chabry</t>
  </si>
  <si>
    <t>Vinohrady</t>
  </si>
  <si>
    <t>Pakoslav</t>
  </si>
  <si>
    <t>Kostelec</t>
  </si>
  <si>
    <t>Domažličky</t>
  </si>
  <si>
    <t>Čečovice</t>
  </si>
  <si>
    <t>Chrudim</t>
  </si>
  <si>
    <t>Opatovice</t>
  </si>
  <si>
    <t>Teplice</t>
  </si>
  <si>
    <t>Bystřany</t>
  </si>
  <si>
    <t>Vědomice</t>
  </si>
  <si>
    <t>Pohoří</t>
  </si>
  <si>
    <t>Ratiboř</t>
  </si>
  <si>
    <t>Jindřichův Hradec</t>
  </si>
  <si>
    <t>Chýnov</t>
  </si>
  <si>
    <t>Dobřenice</t>
  </si>
  <si>
    <t>Lochenice</t>
  </si>
  <si>
    <t>Bříšťany</t>
  </si>
  <si>
    <t>Velešice</t>
  </si>
  <si>
    <t>Podhorní Újezd</t>
  </si>
  <si>
    <t>Hradíšťko</t>
  </si>
  <si>
    <t>Nemyčeves</t>
  </si>
  <si>
    <t>Holín</t>
  </si>
  <si>
    <t>Těšín</t>
  </si>
  <si>
    <t>Miškovice</t>
  </si>
  <si>
    <t>Vysočany</t>
  </si>
  <si>
    <t>Vyšehrad</t>
  </si>
  <si>
    <t>Nučice</t>
  </si>
  <si>
    <t>Otmíče</t>
  </si>
  <si>
    <t>Lochovice</t>
  </si>
  <si>
    <t>Jince</t>
  </si>
  <si>
    <t>Týnec nad Sázavou</t>
  </si>
  <si>
    <t>Kouřim</t>
  </si>
  <si>
    <t>Starý Kolín</t>
  </si>
  <si>
    <t>Čáslav</t>
  </si>
  <si>
    <t>Kolín</t>
  </si>
  <si>
    <t>Kanín</t>
  </si>
  <si>
    <t>Chroustov</t>
  </si>
  <si>
    <t>Nehvízdky</t>
  </si>
  <si>
    <t>Brandýs nad Labem</t>
  </si>
  <si>
    <t>Budihostice</t>
  </si>
  <si>
    <t>Stará Boleslav</t>
  </si>
  <si>
    <t>Mladá Boleslav</t>
  </si>
  <si>
    <t>Hoření Starý Dub</t>
  </si>
  <si>
    <t>Deštná</t>
  </si>
  <si>
    <t>Úštěk</t>
  </si>
  <si>
    <t>Kamýk</t>
  </si>
  <si>
    <t>Duchcov</t>
  </si>
  <si>
    <t>Hrob</t>
  </si>
  <si>
    <t>Klášterec nad Ohří</t>
  </si>
  <si>
    <t>Smidary</t>
  </si>
  <si>
    <t>Miletín</t>
  </si>
  <si>
    <t>Plotiště nad Labem</t>
  </si>
  <si>
    <t>Krabčice</t>
  </si>
  <si>
    <t>Bolehošť</t>
  </si>
  <si>
    <t>Kostelec nad Orlicí</t>
  </si>
  <si>
    <t>Třebosice</t>
  </si>
  <si>
    <t>Stolany</t>
  </si>
  <si>
    <t>Hradiště</t>
  </si>
  <si>
    <t>Podlažice</t>
  </si>
  <si>
    <t>Lažany</t>
  </si>
  <si>
    <t>Žichlínek</t>
  </si>
  <si>
    <t>Humpolec</t>
  </si>
  <si>
    <t>Želiv</t>
  </si>
  <si>
    <t>Zahrádka</t>
  </si>
  <si>
    <t>Budeč</t>
  </si>
  <si>
    <t>Slavonice</t>
  </si>
  <si>
    <t>Pomezí</t>
  </si>
  <si>
    <t>Choustník</t>
  </si>
  <si>
    <t>Rájov</t>
  </si>
  <si>
    <t>Záboří</t>
  </si>
  <si>
    <t>Radomyšl</t>
  </si>
  <si>
    <t>Zadní Zborovice</t>
  </si>
  <si>
    <t>Strakonice</t>
  </si>
  <si>
    <t>Horažďovice</t>
  </si>
  <si>
    <t>Dobrá Voda</t>
  </si>
  <si>
    <t>Blovice</t>
  </si>
  <si>
    <t>Dolní Lukavice</t>
  </si>
  <si>
    <t>Všeruby</t>
  </si>
  <si>
    <t>Čívice</t>
  </si>
  <si>
    <t>Plasy</t>
  </si>
  <si>
    <t>Potvorov</t>
  </si>
  <si>
    <t>Milavče</t>
  </si>
  <si>
    <t>Horšov</t>
  </si>
  <si>
    <t>Šitboř</t>
  </si>
  <si>
    <t>Přimda</t>
  </si>
  <si>
    <t>Dlouhý Újezd</t>
  </si>
  <si>
    <t>Tachov</t>
  </si>
  <si>
    <t>Planá</t>
  </si>
  <si>
    <t>Čakovice</t>
  </si>
  <si>
    <t>Bohnice</t>
  </si>
  <si>
    <t>Přední Kopanina</t>
  </si>
  <si>
    <t>Chaby</t>
  </si>
  <si>
    <t>Stodůlky</t>
  </si>
  <si>
    <t>Košíře</t>
  </si>
  <si>
    <t>Smíchov</t>
  </si>
  <si>
    <t>Buštěhrad</t>
  </si>
  <si>
    <t>Velké Přílepy</t>
  </si>
  <si>
    <t>Zbečno</t>
  </si>
  <si>
    <t>Křivoklát</t>
  </si>
  <si>
    <t>Skryje</t>
  </si>
  <si>
    <t>Svatá</t>
  </si>
  <si>
    <t>Obděnice</t>
  </si>
  <si>
    <t>Dobrohošť</t>
  </si>
  <si>
    <t>Stříbrná Skalice</t>
  </si>
  <si>
    <t>Bylany</t>
  </si>
  <si>
    <t>Nové Dvory</t>
  </si>
  <si>
    <t>Sedlec</t>
  </si>
  <si>
    <t>Záboří nad Labem</t>
  </si>
  <si>
    <t>Kozojedy</t>
  </si>
  <si>
    <t>Sluštice</t>
  </si>
  <si>
    <t>Tlustovousy</t>
  </si>
  <si>
    <t>Liblice</t>
  </si>
  <si>
    <t>Rožďalovice</t>
  </si>
  <si>
    <t>Solec</t>
  </si>
  <si>
    <t>Skorkov</t>
  </si>
  <si>
    <t>Vrbno</t>
  </si>
  <si>
    <t>Lužec nad Vltavou</t>
  </si>
  <si>
    <t>Vepřek</t>
  </si>
  <si>
    <t>Libá</t>
  </si>
  <si>
    <t>Ostroh</t>
  </si>
  <si>
    <t>Obilná</t>
  </si>
  <si>
    <t>Hřebeny</t>
  </si>
  <si>
    <t>Rosnice</t>
  </si>
  <si>
    <t>Bečov nad Teplou</t>
  </si>
  <si>
    <t>Dolní Jiřetín</t>
  </si>
  <si>
    <t>Vilémov</t>
  </si>
  <si>
    <t>Podlesice</t>
  </si>
  <si>
    <t>Kněžice</t>
  </si>
  <si>
    <t>Podbořany</t>
  </si>
  <si>
    <t>Vroutek</t>
  </si>
  <si>
    <t>Kleneč</t>
  </si>
  <si>
    <t>Bečov</t>
  </si>
  <si>
    <t>Bedřichův Světec</t>
  </si>
  <si>
    <t>Mirošovice</t>
  </si>
  <si>
    <t>Staré Město</t>
  </si>
  <si>
    <t>Rozbělesy</t>
  </si>
  <si>
    <t>Doubice</t>
  </si>
  <si>
    <t>Brtníky</t>
  </si>
  <si>
    <t>Řepy</t>
  </si>
  <si>
    <t>Řeporyje</t>
  </si>
  <si>
    <t>Čimice</t>
  </si>
  <si>
    <t>Hostavice</t>
  </si>
  <si>
    <t>Kyje</t>
  </si>
  <si>
    <t>Houska</t>
  </si>
  <si>
    <t>Holany</t>
  </si>
  <si>
    <t>Zahrádky</t>
  </si>
  <si>
    <t>Česká Lípa</t>
  </si>
  <si>
    <t>Brenná</t>
  </si>
  <si>
    <t>Ralsko</t>
  </si>
  <si>
    <t>Grabštejn</t>
  </si>
  <si>
    <t>Starý Dub</t>
  </si>
  <si>
    <t>Jindřichovice pod Smrkem</t>
  </si>
  <si>
    <t>Frýdlant</t>
  </si>
  <si>
    <t>Víchová nad Jizerou</t>
  </si>
  <si>
    <t>Návarov</t>
  </si>
  <si>
    <t>Vesec</t>
  </si>
  <si>
    <t>Hrubá Skála</t>
  </si>
  <si>
    <t>Troskovice</t>
  </si>
  <si>
    <t>cca 1300</t>
  </si>
  <si>
    <t>Příšovice</t>
  </si>
  <si>
    <t>Všeň</t>
  </si>
  <si>
    <t>Plešany</t>
  </si>
  <si>
    <t>Daliměřice</t>
  </si>
  <si>
    <t>Turnov</t>
  </si>
  <si>
    <t>Cidlina</t>
  </si>
  <si>
    <t>Jinolice</t>
  </si>
  <si>
    <t>Jičín</t>
  </si>
  <si>
    <t>Údrnice</t>
  </si>
  <si>
    <t>Sběř</t>
  </si>
  <si>
    <t>Hrobičany</t>
  </si>
  <si>
    <t>Skřivany</t>
  </si>
  <si>
    <t>Bašnice</t>
  </si>
  <si>
    <t>Milovice u Hořic</t>
  </si>
  <si>
    <t>Červená Třemešná</t>
  </si>
  <si>
    <t>Nechanice</t>
  </si>
  <si>
    <t>Machov</t>
  </si>
  <si>
    <t>Police nad Metují</t>
  </si>
  <si>
    <t>Žďár nad Metují</t>
  </si>
  <si>
    <t>Kocbeře</t>
  </si>
  <si>
    <t>Dvůr Králové nad Labem</t>
  </si>
  <si>
    <t>Žireč</t>
  </si>
  <si>
    <t>Choustníkovo Hradiště</t>
  </si>
  <si>
    <t>Žernov</t>
  </si>
  <si>
    <t>Náchod</t>
  </si>
  <si>
    <t>Malá Skalice</t>
  </si>
  <si>
    <t>Česká Skalice</t>
  </si>
  <si>
    <t>Doubravice</t>
  </si>
  <si>
    <t>Ohnišov</t>
  </si>
  <si>
    <t>Doudleby nad Orlicí</t>
  </si>
  <si>
    <t>Ježkovice</t>
  </si>
  <si>
    <t>Černožice</t>
  </si>
  <si>
    <t>Všestary</t>
  </si>
  <si>
    <t>Rusek</t>
  </si>
  <si>
    <t>Jeníkovice</t>
  </si>
  <si>
    <t>Třebechovice pod Orebem</t>
  </si>
  <si>
    <t>Malšovice</t>
  </si>
  <si>
    <t>Roudnička</t>
  </si>
  <si>
    <t>Lipovec</t>
  </si>
  <si>
    <t>Lány na Důlku</t>
  </si>
  <si>
    <t>Kostelec u Heřmanova Městce</t>
  </si>
  <si>
    <t>Dřenice</t>
  </si>
  <si>
    <t>Vysoké Chvojno</t>
  </si>
  <si>
    <t>Pardubičky</t>
  </si>
  <si>
    <t>Hostovice</t>
  </si>
  <si>
    <t>Vestec</t>
  </si>
  <si>
    <t>Trojovice</t>
  </si>
  <si>
    <t>Blansko</t>
  </si>
  <si>
    <t>Chrast</t>
  </si>
  <si>
    <t>Leština</t>
  </si>
  <si>
    <t>Štěnec</t>
  </si>
  <si>
    <t>Vysoké Mýto</t>
  </si>
  <si>
    <t>Horní Sloupnice</t>
  </si>
  <si>
    <t>Česká Třebová</t>
  </si>
  <si>
    <t>Opatov</t>
  </si>
  <si>
    <t>Boršov</t>
  </si>
  <si>
    <t>Moravská Třebová</t>
  </si>
  <si>
    <t>Jevíčko</t>
  </si>
  <si>
    <t>Přibyslav</t>
  </si>
  <si>
    <t>Havlíčkův Brod</t>
  </si>
  <si>
    <t>Herálec</t>
  </si>
  <si>
    <t>Jiřice</t>
  </si>
  <si>
    <t>Pelhřimov</t>
  </si>
  <si>
    <t>Pacov</t>
  </si>
  <si>
    <t>Křeč</t>
  </si>
  <si>
    <t>Hartvíkov</t>
  </si>
  <si>
    <t>Hroby</t>
  </si>
  <si>
    <t>Sezimovo Ústí</t>
  </si>
  <si>
    <t>Tábor</t>
  </si>
  <si>
    <t>Modlíkov</t>
  </si>
  <si>
    <t>Zhoř</t>
  </si>
  <si>
    <t>Rataje</t>
  </si>
  <si>
    <t>Sudoměřice u Bechyně</t>
  </si>
  <si>
    <t>Soběslav</t>
  </si>
  <si>
    <t>Dynín</t>
  </si>
  <si>
    <t>Dolní Bukovsko</t>
  </si>
  <si>
    <t>Žimutice</t>
  </si>
  <si>
    <t>Březí u Týna nad Vltavou</t>
  </si>
  <si>
    <t>Horní Záhoří</t>
  </si>
  <si>
    <t>Nevězice</t>
  </si>
  <si>
    <t>Čimelice</t>
  </si>
  <si>
    <t>Dolní Ostrovec</t>
  </si>
  <si>
    <t>Mirotice</t>
  </si>
  <si>
    <t>Plíškovice</t>
  </si>
  <si>
    <t>Chrášťovice</t>
  </si>
  <si>
    <t>Čížová</t>
  </si>
  <si>
    <t>Topělec</t>
  </si>
  <si>
    <t>Oldřichov</t>
  </si>
  <si>
    <t>Písek</t>
  </si>
  <si>
    <t>Kestřany</t>
  </si>
  <si>
    <t>Kváskovice</t>
  </si>
  <si>
    <t>Heřmaň</t>
  </si>
  <si>
    <t>Skály</t>
  </si>
  <si>
    <t>Myšenec</t>
  </si>
  <si>
    <t>Krč</t>
  </si>
  <si>
    <t>Újezdec</t>
  </si>
  <si>
    <t>Vodňany</t>
  </si>
  <si>
    <t>Munice</t>
  </si>
  <si>
    <t>České Budějovice</t>
  </si>
  <si>
    <t>Branišov</t>
  </si>
  <si>
    <t>Dubné</t>
  </si>
  <si>
    <t>Brloh</t>
  </si>
  <si>
    <t>Holubov</t>
  </si>
  <si>
    <t>Opalice</t>
  </si>
  <si>
    <t>Čertyně</t>
  </si>
  <si>
    <t>Chlumec</t>
  </si>
  <si>
    <t>Štěkře</t>
  </si>
  <si>
    <t>Krnín</t>
  </si>
  <si>
    <t>Dolní Třebonín</t>
  </si>
  <si>
    <t>Černice</t>
  </si>
  <si>
    <t>Chvalšiny</t>
  </si>
  <si>
    <t>Kájov</t>
  </si>
  <si>
    <t>Staré Dobrkovice</t>
  </si>
  <si>
    <t>Český Krumlov</t>
  </si>
  <si>
    <t>Trhové Sviny</t>
  </si>
  <si>
    <t>Benešov nad Černou</t>
  </si>
  <si>
    <t>Tichá</t>
  </si>
  <si>
    <t>Cetviny</t>
  </si>
  <si>
    <t>Kaplice</t>
  </si>
  <si>
    <t>Frymburk</t>
  </si>
  <si>
    <t>Svatý Kříž</t>
  </si>
  <si>
    <t>Bezděkov</t>
  </si>
  <si>
    <t>Divice</t>
  </si>
  <si>
    <t>Jeníkov</t>
  </si>
  <si>
    <t>Benešov nad Ploučnicí</t>
  </si>
  <si>
    <t>Rozhled</t>
  </si>
  <si>
    <t>Staré Křečany</t>
  </si>
  <si>
    <t>Zákupy</t>
  </si>
  <si>
    <t>Mříčná</t>
  </si>
  <si>
    <t>Čímyšl</t>
  </si>
  <si>
    <t>Zajakury</t>
  </si>
  <si>
    <t>Bystřice</t>
  </si>
  <si>
    <t>Mlýnec</t>
  </si>
  <si>
    <t>Dolní Javoří</t>
  </si>
  <si>
    <t>Pecka</t>
  </si>
  <si>
    <t>Těchlovice</t>
  </si>
  <si>
    <t>Probluz</t>
  </si>
  <si>
    <t>Mladé Buky</t>
  </si>
  <si>
    <t>Hlavňov</t>
  </si>
  <si>
    <t>Radeč</t>
  </si>
  <si>
    <t>Hořenice</t>
  </si>
  <si>
    <t>Nové Město nad Metují</t>
  </si>
  <si>
    <t>Výrava</t>
  </si>
  <si>
    <t>Přepychy</t>
  </si>
  <si>
    <t>Lipovka</t>
  </si>
  <si>
    <t>Srch</t>
  </si>
  <si>
    <t>Mikulovice</t>
  </si>
  <si>
    <t>Licibořice</t>
  </si>
  <si>
    <t>Raná</t>
  </si>
  <si>
    <t>Hnátnice</t>
  </si>
  <si>
    <t>Sopotnice</t>
  </si>
  <si>
    <t>Heřmaneč</t>
  </si>
  <si>
    <t>Jílovice</t>
  </si>
  <si>
    <t>Malšín</t>
  </si>
  <si>
    <t>Prachatice</t>
  </si>
  <si>
    <t>Lhota pod Kůstrým</t>
  </si>
  <si>
    <t>Kraselov</t>
  </si>
  <si>
    <t>Nestanice</t>
  </si>
  <si>
    <t>Budičovice</t>
  </si>
  <si>
    <t>Žďár</t>
  </si>
  <si>
    <t>Stará Dobev</t>
  </si>
  <si>
    <t>Vrcovice</t>
  </si>
  <si>
    <t>Dobešice</t>
  </si>
  <si>
    <t>Podolí</t>
  </si>
  <si>
    <t>Probulov</t>
  </si>
  <si>
    <t>Staré Sedlo</t>
  </si>
  <si>
    <t>Balkova Lhota</t>
  </si>
  <si>
    <t>Horská Kvilda</t>
  </si>
  <si>
    <t>Nezdice na Šumavě</t>
  </si>
  <si>
    <t>Sedlečko</t>
  </si>
  <si>
    <t>Bolešiny</t>
  </si>
  <si>
    <t>Dřevec</t>
  </si>
  <si>
    <t>Svinná</t>
  </si>
  <si>
    <t>Cetkov</t>
  </si>
  <si>
    <t>Krupá</t>
  </si>
  <si>
    <t>Kyšice</t>
  </si>
  <si>
    <t>Čelina</t>
  </si>
  <si>
    <t>Bedrč</t>
  </si>
  <si>
    <t>Štíhlice</t>
  </si>
  <si>
    <t>Stupice</t>
  </si>
  <si>
    <t>Kaňk</t>
  </si>
  <si>
    <t>Semtěš</t>
  </si>
  <si>
    <t>Býchory</t>
  </si>
  <si>
    <t>Velim</t>
  </si>
  <si>
    <t>Předhradí</t>
  </si>
  <si>
    <t>Vrbice</t>
  </si>
  <si>
    <t>Chvalovice</t>
  </si>
  <si>
    <t>Benátky nad Jizerou</t>
  </si>
  <si>
    <t>Chvistonosy</t>
  </si>
  <si>
    <t>Bělokozly</t>
  </si>
  <si>
    <t>Černěves</t>
  </si>
  <si>
    <t>Kašperské Hory</t>
  </si>
  <si>
    <t>Sušice</t>
  </si>
  <si>
    <t>Kolinec</t>
  </si>
  <si>
    <t>Zbynice</t>
  </si>
  <si>
    <t>Chanovice</t>
  </si>
  <si>
    <t>Oselce</t>
  </si>
  <si>
    <t>Štipoklasy</t>
  </si>
  <si>
    <t>Neurazy</t>
  </si>
  <si>
    <t>Vojovice</t>
  </si>
  <si>
    <t>Klatovy</t>
  </si>
  <si>
    <t>Lhovice</t>
  </si>
  <si>
    <t>Pivoň</t>
  </si>
  <si>
    <t>Poběžovice</t>
  </si>
  <si>
    <t>Bor</t>
  </si>
  <si>
    <t>Pernolec</t>
  </si>
  <si>
    <t>Lhotka</t>
  </si>
  <si>
    <t>Kožlany</t>
  </si>
  <si>
    <t>Letkov</t>
  </si>
  <si>
    <t>Radčice</t>
  </si>
  <si>
    <t>Plzeň</t>
  </si>
  <si>
    <t>Vejprnice</t>
  </si>
  <si>
    <t>Přeštice</t>
  </si>
  <si>
    <t>Veselá</t>
  </si>
  <si>
    <t>Číčov</t>
  </si>
  <si>
    <t>Spálené Poříčí</t>
  </si>
  <si>
    <t>Vlčice</t>
  </si>
  <si>
    <t>Tlestko</t>
  </si>
  <si>
    <t>Rakovník</t>
  </si>
  <si>
    <t>Lišany</t>
  </si>
  <si>
    <t>Tuchlovice</t>
  </si>
  <si>
    <t>Stochov</t>
  </si>
  <si>
    <t>Čelechovice</t>
  </si>
  <si>
    <t>Chýnice</t>
  </si>
  <si>
    <t>Hudlice</t>
  </si>
  <si>
    <t>Neumětely</t>
  </si>
  <si>
    <t>Březnice</t>
  </si>
  <si>
    <t>Příbram</t>
  </si>
  <si>
    <t>Trhové Dušníky</t>
  </si>
  <si>
    <t>Zalužany</t>
  </si>
  <si>
    <t>Vletice</t>
  </si>
  <si>
    <t>Libčice</t>
  </si>
  <si>
    <t>Sedlčany</t>
  </si>
  <si>
    <t>Kosova Hora</t>
  </si>
  <si>
    <t>Kamenný Újezdec</t>
  </si>
  <si>
    <t>Benešov</t>
  </si>
  <si>
    <t>Rataje nad Sázavou</t>
  </si>
  <si>
    <t>Bělčice</t>
  </si>
  <si>
    <t>Hradové Střimelice</t>
  </si>
  <si>
    <t>Horní Bučice</t>
  </si>
  <si>
    <t>Kutná Hora</t>
  </si>
  <si>
    <t>Sokoleč</t>
  </si>
  <si>
    <t>Vlkov pod Oškobrhem</t>
  </si>
  <si>
    <t>Říčany</t>
  </si>
  <si>
    <t>Mukařov</t>
  </si>
  <si>
    <t>Třebohostice</t>
  </si>
  <si>
    <t>Úvaly</t>
  </si>
  <si>
    <t>Aldašín</t>
  </si>
  <si>
    <t>Český Brod</t>
  </si>
  <si>
    <t>Kounice</t>
  </si>
  <si>
    <t>Svémyslice</t>
  </si>
  <si>
    <t>Hlavenec</t>
  </si>
  <si>
    <t>Sedlčánky</t>
  </si>
  <si>
    <t>Přerov nad Labem</t>
  </si>
  <si>
    <t>Slivínko</t>
  </si>
  <si>
    <t>Krpy</t>
  </si>
  <si>
    <t>Úhelnice</t>
  </si>
  <si>
    <t>Všeborsko</t>
  </si>
  <si>
    <t>Horní Bousov</t>
  </si>
  <si>
    <t>Dolní Bousov</t>
  </si>
  <si>
    <t>Mnichovo Hradiště</t>
  </si>
  <si>
    <t>Údlice</t>
  </si>
  <si>
    <t>Květnov</t>
  </si>
  <si>
    <t>Okna</t>
  </si>
  <si>
    <t>Komárov</t>
  </si>
  <si>
    <t>Dobruška</t>
  </si>
  <si>
    <t>Hradec Králové</t>
  </si>
  <si>
    <t>Malšova Lhota</t>
  </si>
  <si>
    <t>Peklo</t>
  </si>
  <si>
    <t>Zdechovice</t>
  </si>
  <si>
    <t>Okrouhlice</t>
  </si>
  <si>
    <t>Stříbro</t>
  </si>
  <si>
    <t>Tisová</t>
  </si>
  <si>
    <t>Roztoky</t>
  </si>
  <si>
    <t>Zbuzany</t>
  </si>
  <si>
    <t>Neveklov</t>
  </si>
  <si>
    <t>Domašín</t>
  </si>
  <si>
    <t>Hradsko</t>
  </si>
  <si>
    <t>Bubeneč</t>
  </si>
  <si>
    <t>[m]</t>
  </si>
  <si>
    <t>ArcGIS - extract values to points</t>
  </si>
  <si>
    <t>Chuman &amp; Romportl 2010</t>
  </si>
  <si>
    <t>QGIS - distance to nearest hub</t>
  </si>
  <si>
    <t>ArcGIS - near</t>
  </si>
  <si>
    <t>Žemlička 2007</t>
  </si>
  <si>
    <t>Chuman &amp; Romportl 2011</t>
  </si>
  <si>
    <t>9+10+11</t>
  </si>
  <si>
    <t>6+7</t>
  </si>
  <si>
    <t>Löw &amp; Novák 2008</t>
  </si>
  <si>
    <t>TC/ZÁHOŘÍ U Č/2008</t>
  </si>
  <si>
    <t>PI/ZLIVICE /1994/932</t>
  </si>
  <si>
    <t>PI/ÚDRAŽ /1996/2</t>
  </si>
  <si>
    <t>CB/RUDOLFOV /2003/749</t>
  </si>
  <si>
    <t>JH/STARÉ MĚST/1995/3</t>
  </si>
  <si>
    <t>TA/PLANÁ NAD /2010/89</t>
  </si>
  <si>
    <t>PB/RATIBOŘ /1979/14</t>
  </si>
  <si>
    <t>PI/BŘEZÍ U KO/2001/5</t>
  </si>
  <si>
    <t>PI/KLISÍN /1993/10</t>
  </si>
  <si>
    <t>CR/ŠKROVÁD /2004/1</t>
  </si>
  <si>
    <t>SY/SUCHÁ LHOT/2004/72</t>
  </si>
  <si>
    <t>RA/DRAHOUŠ /1997/32</t>
  </si>
  <si>
    <t>PB/HÁJE /1986/14</t>
  </si>
  <si>
    <t>BN/OSTROV /1993/826</t>
  </si>
  <si>
    <t>PV/VŠEŠÍMY /1986/</t>
  </si>
  <si>
    <t>MB/PŘEPEŘE /2006/9</t>
  </si>
  <si>
    <t>SM/SKLENAŘICE/1997/11</t>
  </si>
  <si>
    <t>SM/PEŘIMOV /1997/13</t>
  </si>
  <si>
    <t>JC/PRACHOV /2008/683</t>
  </si>
  <si>
    <t>JC/BRDO /1978/544</t>
  </si>
  <si>
    <t>JC/LÁNY U LÁZ/2008/4</t>
  </si>
  <si>
    <t>HK/KUKLENY /2010/634</t>
  </si>
  <si>
    <t>NA/SLATINA NA/1979/055</t>
  </si>
  <si>
    <t>NA/JESTŘEBÍ /1979/2</t>
  </si>
  <si>
    <t>RK/VYHNÁNOV /2003/64</t>
  </si>
  <si>
    <t>KV/JÁCHYMOV /1983/45</t>
  </si>
  <si>
    <t>RA/BRANOV /1998/131</t>
  </si>
  <si>
    <t>NB/LYSÁ NAD L/2004/74</t>
  </si>
  <si>
    <t>HB/STŘÍBRNÉ H/2006/</t>
  </si>
  <si>
    <t>CR/DŘEVÍKOV /2004/4</t>
  </si>
  <si>
    <t>PI/VRÁŽ U PÍS/2003/</t>
  </si>
  <si>
    <t>JH/CHLUM U TŘ/2003/92</t>
  </si>
  <si>
    <t>LI/MODLIBOHOV/1968/929</t>
  </si>
  <si>
    <t>SM/VÍTKOVICE /2008/88</t>
  </si>
  <si>
    <t>JC/DÍLCE /2000/13</t>
  </si>
  <si>
    <t>JC/VALDICE /2006/780</t>
  </si>
  <si>
    <t>JC/STAV /2003/437</t>
  </si>
  <si>
    <t>JC/STUDÉNKA /2000/54</t>
  </si>
  <si>
    <t>JC/HORNÍ JAVO/2008/74</t>
  </si>
  <si>
    <t>NA/JAROMĚŘ /2007/3</t>
  </si>
  <si>
    <t>RK/NOVÁ VES U/1997/21</t>
  </si>
  <si>
    <t>RK/JAHODOV /2002/322</t>
  </si>
  <si>
    <t>RK/DLOUHÁ VES/2005/46</t>
  </si>
  <si>
    <t>TC/SVAHY /1989/472</t>
  </si>
  <si>
    <t>PV/SEDLČÁNKY /2001/5</t>
  </si>
  <si>
    <t>MB/SKORKOV /2004/956</t>
  </si>
  <si>
    <t>BE/SKUHROV /2003/627</t>
  </si>
  <si>
    <t>KT/PRÁŠILY /2008/1</t>
  </si>
  <si>
    <t>PS/KRALOVICE /2005/848</t>
  </si>
  <si>
    <t>DO/RADONICE /1993/251</t>
  </si>
  <si>
    <t>PJ/DNEŠICE /2005/13</t>
  </si>
  <si>
    <t>PI/RÁZTELY /1999/75</t>
  </si>
  <si>
    <t>CB/ZLIV /1974/635</t>
  </si>
  <si>
    <t>JC/VLHOŠŤ /2008/6</t>
  </si>
  <si>
    <t>LN/ZEMĚCHY U /2004/88</t>
  </si>
  <si>
    <t>LT/KOSTOMLATY/2000/278</t>
  </si>
  <si>
    <t>CR/HROCHŮV TÝ/2009/3</t>
  </si>
  <si>
    <t>UO/VRACLAV /1998/545</t>
  </si>
  <si>
    <t>SY/CEREKVICE /2007/899</t>
  </si>
  <si>
    <t>CB/ČEŠNOVICE /2005/9</t>
  </si>
  <si>
    <t>RA/MUTĚJOVICE/1962/43</t>
  </si>
  <si>
    <t>RA/MŠEC /1967/70</t>
  </si>
  <si>
    <t>PZ/VŠENORY /2008/13</t>
  </si>
  <si>
    <t>PZ/DOLNÍ BŘEŽ/2009/</t>
  </si>
  <si>
    <t>KH/ČERNÉ BUDY/1974/2</t>
  </si>
  <si>
    <t>MB/PODOLÍ /1958/92</t>
  </si>
  <si>
    <t>PV/MOCHOV /2001/855</t>
  </si>
  <si>
    <t>MB/LIPNÍK /2007/35</t>
  </si>
  <si>
    <t>MB/LUŠTĚNICE /2003/6</t>
  </si>
  <si>
    <t>PV/ZDIBY /1994/251</t>
  </si>
  <si>
    <t>ME/KŘENEK /1961/30</t>
  </si>
  <si>
    <t>ME/MLÉKOJEDY /1964/00</t>
  </si>
  <si>
    <t>ME/ZÁLEZLICE /1963/33</t>
  </si>
  <si>
    <t>P6/PRAHA - VO/2006/732</t>
  </si>
  <si>
    <t>P5/PRAHA - RA/2005/103</t>
  </si>
  <si>
    <t>P8/PRAHA - DO/1976/946</t>
  </si>
  <si>
    <t>P2/PRAHA - VI/2012/682</t>
  </si>
  <si>
    <t>PS/PAKOSLAV /1935/937</t>
  </si>
  <si>
    <t>TC/KOSTELEC /1953/342</t>
  </si>
  <si>
    <t>KT/DOMAŽLIČKY/2006/9</t>
  </si>
  <si>
    <t>DO/ČEČOVICE /1997/1</t>
  </si>
  <si>
    <t>CR/CHRUDIM /2005/927</t>
  </si>
  <si>
    <t>PA/OPATOVICE /2010/746</t>
  </si>
  <si>
    <t>TP/TEPLICE /1936/440</t>
  </si>
  <si>
    <t>TP/BYSTŘANY /1992/00</t>
  </si>
  <si>
    <t>LT/VĚDOMICE /1956/04</t>
  </si>
  <si>
    <t>PI/POHOŘÍ /1999/7</t>
  </si>
  <si>
    <t>JH/RATIBOŘ /2000/22</t>
  </si>
  <si>
    <t>JH/JINDŘICHŮV/1995/8</t>
  </si>
  <si>
    <t>TA/CHÝNOV U T/2007/74</t>
  </si>
  <si>
    <t>HK/DOBŘENICE /1958/14</t>
  </si>
  <si>
    <t>HK/LOCHENICE /1953/323</t>
  </si>
  <si>
    <t>JC/BŘÍŠŤANY /1996</t>
  </si>
  <si>
    <t>JC/VELEŠICE /1994/71</t>
  </si>
  <si>
    <t>JC/PODHORNÍ Ú/2007/5</t>
  </si>
  <si>
    <t>JC/HRADIŠŤKO /1996/1</t>
  </si>
  <si>
    <t>JC/NEMYČEVES /2008/98</t>
  </si>
  <si>
    <t>JC/HOLÍN /1973/61</t>
  </si>
  <si>
    <t>JC/TĚŠÍN /1999/</t>
  </si>
  <si>
    <t>P9/PRAHA - MI/1995/425</t>
  </si>
  <si>
    <t>P9/PRAHA - VY/1999/447</t>
  </si>
  <si>
    <t>P2/PRAHA - VY/2011/776</t>
  </si>
  <si>
    <t>PZ/NUČICE /1958/52</t>
  </si>
  <si>
    <t>BE/OTMÍČE /1954/7</t>
  </si>
  <si>
    <t>BE/LOCHOVICE /1955/511</t>
  </si>
  <si>
    <t>PB/JINCE /1999/016</t>
  </si>
  <si>
    <t>BN/TÝNEC NAD /1969/63</t>
  </si>
  <si>
    <t>KO/KOUŘIM /1977/02</t>
  </si>
  <si>
    <t>KO/STARÝ KOLÍ/1974/8</t>
  </si>
  <si>
    <t>KH/ČÁSLAV /1963/8</t>
  </si>
  <si>
    <t>KO/KOLÍN /2006/38</t>
  </si>
  <si>
    <t>NB/KANÍN /1975/03</t>
  </si>
  <si>
    <t>NB/CHROUSTOV /2003/317</t>
  </si>
  <si>
    <t>PV/NEHVIZDY /1991/213</t>
  </si>
  <si>
    <t>PV/BRANDÝS NA/1985/15</t>
  </si>
  <si>
    <t>KL/BUDIHOSTIC/2006/762</t>
  </si>
  <si>
    <t>PV/STARÁ BOLE/1993/32</t>
  </si>
  <si>
    <t>MB/MLADÁ BOLE/1993/13</t>
  </si>
  <si>
    <t>LI/MODLIBOHOV/1999/330</t>
  </si>
  <si>
    <t>CL/DEŠTNÁ U D/2008/1</t>
  </si>
  <si>
    <t>LT/ÚŠTĚK /2002/</t>
  </si>
  <si>
    <t>LT/KAMÝK /1860/73</t>
  </si>
  <si>
    <t>TP/DUCHCOV /1992/149</t>
  </si>
  <si>
    <t>TP/HROB /2000/849</t>
  </si>
  <si>
    <t>CV/KLÁŠTEREC /1948/1</t>
  </si>
  <si>
    <t>HK/SMIDARY /2003/921</t>
  </si>
  <si>
    <t>JC/MILETÍN /2000/30</t>
  </si>
  <si>
    <t>HK/PLOTIŠTĚ /1970/7</t>
  </si>
  <si>
    <t>NA/KRABČICE /1977/93</t>
  </si>
  <si>
    <t>RK/BOLEHOŠŤ /1968/0</t>
  </si>
  <si>
    <t>RK/KOSTELEC N/1957/730</t>
  </si>
  <si>
    <t>PA/TŘEBOSICE /1986/34</t>
  </si>
  <si>
    <t>CR/STOLANY /2004/436</t>
  </si>
  <si>
    <t>CR/ČESKÉ LHOT/1979/2</t>
  </si>
  <si>
    <t>CR/PODLAŽICE /2003/90</t>
  </si>
  <si>
    <t>CR/LAŽANY U S/2006/15</t>
  </si>
  <si>
    <t>UO/ŽICHLÍNEK /1995/5</t>
  </si>
  <si>
    <t>PE/HUMPOLEC /2004/951</t>
  </si>
  <si>
    <t>PE/ŽELIV /1994/71</t>
  </si>
  <si>
    <t>HB/ZAHRÁDKA /1977/10</t>
  </si>
  <si>
    <t>JH/BUDEČ /2004/10</t>
  </si>
  <si>
    <t>JH/SLAVONICE /1995/137</t>
  </si>
  <si>
    <t>JH/POMEZÍ /2002/41</t>
  </si>
  <si>
    <t>TA/CHOUSTNÍK /2007/54</t>
  </si>
  <si>
    <t>CK/RÁJOV /1997/82</t>
  </si>
  <si>
    <t>PI/ZÁBOŘÍ /1960/</t>
  </si>
  <si>
    <t>ST/RADOMYŠL /1964/44</t>
  </si>
  <si>
    <t>ST/ZADNÍ ZBOR/1978/45</t>
  </si>
  <si>
    <t>ST/STRAKONICE/2006/629</t>
  </si>
  <si>
    <t>KT/HORAŽĎOVIC/2006/2</t>
  </si>
  <si>
    <t>KT/KUNDRATICE/2001/310</t>
  </si>
  <si>
    <t>PJ/BLOVICE /2004/794</t>
  </si>
  <si>
    <t>PJ/DOLNÍ LUKA/2004/85</t>
  </si>
  <si>
    <t>PS/VŠERUBY /2001/43</t>
  </si>
  <si>
    <t>PS/ČÍVICE /2005/5</t>
  </si>
  <si>
    <t>PS/PLASY /2003/148</t>
  </si>
  <si>
    <t>PS/POTVOROV /2003/146</t>
  </si>
  <si>
    <t>DO/HRADIŠTĚ /2000/2</t>
  </si>
  <si>
    <t>DO/MILAVČE /1993/33</t>
  </si>
  <si>
    <t>DO/HORŠOV /1989/84</t>
  </si>
  <si>
    <t>DO/ŠITBOŘ /2002/0</t>
  </si>
  <si>
    <t>TC/PŘIMDA /1989/89</t>
  </si>
  <si>
    <t>TC/DLOUHÝ ÚJE/2004/6</t>
  </si>
  <si>
    <t>TC/TACHOV /1977/958</t>
  </si>
  <si>
    <t>TC/PLANÁ /1998/30</t>
  </si>
  <si>
    <t>P9/PRAHA - ČA/2005/51</t>
  </si>
  <si>
    <t>P8/PRAHA - BO/1971/255</t>
  </si>
  <si>
    <t>P6/PRAHA - PŘ/2008/56</t>
  </si>
  <si>
    <t>P5/PRAHA - TŘ/2003/37</t>
  </si>
  <si>
    <t>P5/PRAHA - ST/2009/816</t>
  </si>
  <si>
    <t>P5/PRAHA - KO/2000/723</t>
  </si>
  <si>
    <t>P5/PRAHA - SM/2000/822</t>
  </si>
  <si>
    <t>KL/BUŠTĚHRAD /2006/5</t>
  </si>
  <si>
    <t>KL/VRAPICE /1965/980</t>
  </si>
  <si>
    <t>RA/ZBEČNO /2009/74</t>
  </si>
  <si>
    <t>RA/KŘIVOKLÁT /2006/3</t>
  </si>
  <si>
    <t>RA/SKRYJE NAD/2007/938</t>
  </si>
  <si>
    <t>BE/SVATÁ /1963/41</t>
  </si>
  <si>
    <t>PB/OBDĚNICE /2000/33</t>
  </si>
  <si>
    <t>PB/VYSOKÁ /1996/21</t>
  </si>
  <si>
    <t>KO/STŘÍBRNÁ S/2009/</t>
  </si>
  <si>
    <t>CR/BYLANY /2003/492</t>
  </si>
  <si>
    <t>KH/NOVÉ DVORY/2002/75</t>
  </si>
  <si>
    <t>KH/SEDLEC /1992/147</t>
  </si>
  <si>
    <t>KH/ZÁBOŘÍ NAD/2004/</t>
  </si>
  <si>
    <t>KO/KOZOJEDY /1964/606</t>
  </si>
  <si>
    <t>PV/SLUŠTICE /2010/23</t>
  </si>
  <si>
    <t>KO/TLUSTOVOUS/2002/025</t>
  </si>
  <si>
    <t>KO/LIBLICE U /2009/967</t>
  </si>
  <si>
    <t>NB/ROŽĎALOVIC/2004/8</t>
  </si>
  <si>
    <t>MB/SOLEC /2001/446</t>
  </si>
  <si>
    <t>MB/SKORKOV /1999/734</t>
  </si>
  <si>
    <t>ME/VRBNO /1996/921</t>
  </si>
  <si>
    <t>ME/LUŽEC NAD /1997/02</t>
  </si>
  <si>
    <t>ME/VEPŘEK /1992/15</t>
  </si>
  <si>
    <t>CH/LIBÁ /2009/16</t>
  </si>
  <si>
    <t>CH/OSTROH /1977/134</t>
  </si>
  <si>
    <t>CH/OBILNÁ /2002/13</t>
  </si>
  <si>
    <t>SO/LUH NAD SV/2007/299</t>
  </si>
  <si>
    <t>KV/ROSNICE U /2007/440</t>
  </si>
  <si>
    <t>KV/BEČOV NAD /2003/56</t>
  </si>
  <si>
    <t>MO/DOLNÍ JIŘE/1981/1</t>
  </si>
  <si>
    <t>CV/VILÉMOV /1973/22</t>
  </si>
  <si>
    <t>CV/VITČICE /1971/24</t>
  </si>
  <si>
    <t>LN/KNĚŽICE /1982/5</t>
  </si>
  <si>
    <t>LN/PODBOŘANY /2008/93</t>
  </si>
  <si>
    <t>LN/VROUTEK /1973/258</t>
  </si>
  <si>
    <t>LT/KLENEČ /1952/34</t>
  </si>
  <si>
    <t>MO/BEČOV /1974/84</t>
  </si>
  <si>
    <t>MO/BEDŘICHŮV /1978/0</t>
  </si>
  <si>
    <t>TP/MIROŠOVICE/2000/42</t>
  </si>
  <si>
    <t>TP/BŽANY /1995/63</t>
  </si>
  <si>
    <t>DC/DĚČÍN /2007/</t>
  </si>
  <si>
    <t>DC/DĚČÍN /1988/</t>
  </si>
  <si>
    <t>DC/DOUBICE /2005/732</t>
  </si>
  <si>
    <t>DC/BRTNÍKY /1996/35</t>
  </si>
  <si>
    <t>P6/PRAHA - ŘE/2005/51</t>
  </si>
  <si>
    <t>P5/PRAHA - ŘE/1968/24</t>
  </si>
  <si>
    <t>P8/PRAHA - ČI/1979/80</t>
  </si>
  <si>
    <t>P9/PRAHA - HO/1987/321</t>
  </si>
  <si>
    <t>P9/PRAHA - KY/1988/540</t>
  </si>
  <si>
    <t>CL/HOUSKA /2003/814</t>
  </si>
  <si>
    <t>CL/HOLANY /2002/407</t>
  </si>
  <si>
    <t>CL/JESTŘEBÍ /2003/2</t>
  </si>
  <si>
    <t>CL/ZAHRÁDKY /1976/11</t>
  </si>
  <si>
    <t>CL/ČESKÁ LÍPA/1993/</t>
  </si>
  <si>
    <t>CL/BRENNÁ /2001/25</t>
  </si>
  <si>
    <t>CL/KUŘÍVODY /2004/2</t>
  </si>
  <si>
    <t>LI/GRABŠTEJN /2007/50</t>
  </si>
  <si>
    <t>LI/STARÝ DUB /1932/15</t>
  </si>
  <si>
    <t>LI/JINDŘICHOV/1999/41</t>
  </si>
  <si>
    <t>LI/FRÝDLANT /1999/05</t>
  </si>
  <si>
    <t>SM/VÍCHOVÁ NA/1999/3</t>
  </si>
  <si>
    <t>JN/LHOTKA /2003/220</t>
  </si>
  <si>
    <t>SM/VESEC /1997/307</t>
  </si>
  <si>
    <t>SM/HRUBÁ SKÁL/1994/4</t>
  </si>
  <si>
    <t>SM/TROSKOVICE/2003/116</t>
  </si>
  <si>
    <t>LI/PŘÍŠOVICE /1996/</t>
  </si>
  <si>
    <t>SM/VŠEŇ /2000/0</t>
  </si>
  <si>
    <t>SM/MAŠOV /2000/22</t>
  </si>
  <si>
    <t>SM/TURNOV /2003/205</t>
  </si>
  <si>
    <t>SM/TURNOV /1998/801</t>
  </si>
  <si>
    <t>JC/CIDLINA /1977/744</t>
  </si>
  <si>
    <t>JC/JINOLICE /1999/156</t>
  </si>
  <si>
    <t>JC/JIČÍN /1993/9</t>
  </si>
  <si>
    <t>JC/ÚDRNICE /1995/95</t>
  </si>
  <si>
    <t>JC/SBĚŘ /1994/9</t>
  </si>
  <si>
    <t>JC/HROBIČANY /2003/01</t>
  </si>
  <si>
    <t>HK/SKŘIVANY /2010/18</t>
  </si>
  <si>
    <t>JC/BAŠNICE /1982/65</t>
  </si>
  <si>
    <t>JC/MILOVICE /1977/641</t>
  </si>
  <si>
    <t>JC/ČERVENÁ TŘ/1984/</t>
  </si>
  <si>
    <t>HK/NECHANICE /2009/357</t>
  </si>
  <si>
    <t>NA/MACHOV /2006/163</t>
  </si>
  <si>
    <t>NA/POLICE NAD/2006/353</t>
  </si>
  <si>
    <t>NA/ŽĎÁR NAD M/2008/</t>
  </si>
  <si>
    <t>TU/KOCBEŘE /1977/70</t>
  </si>
  <si>
    <t>TU/DVŮR KRÁLO/2002/3</t>
  </si>
  <si>
    <t>TU/ŽIREČ /1980/0</t>
  </si>
  <si>
    <t>TU/CHOUSTNÍKO/1981/14</t>
  </si>
  <si>
    <t>NA/ŽERNOV /1979/40</t>
  </si>
  <si>
    <t>NA/NÁCHOD /1998/49</t>
  </si>
  <si>
    <t>NA/MALÁ SKALI/1981/44</t>
  </si>
  <si>
    <t>NA/ČESKÁ SKAL/2010/8</t>
  </si>
  <si>
    <t>NA/RYCHNOVEK /1979/017</t>
  </si>
  <si>
    <t>RK/OHNIŠOV /1970/24</t>
  </si>
  <si>
    <t>RK/DOUDLEBY N/1997/810</t>
  </si>
  <si>
    <t>RK/JEŽKOVICE /1997/11</t>
  </si>
  <si>
    <t>HK/ČERNOŽICE /2009/6</t>
  </si>
  <si>
    <t>HK/VŠESTARY /2009/44</t>
  </si>
  <si>
    <t>HK/RUSEK /1971/308</t>
  </si>
  <si>
    <t>HK/JENÍKOVICE/2003/21</t>
  </si>
  <si>
    <t>HK/TŘEBECHOVI/2010/76</t>
  </si>
  <si>
    <t>HK/MALŠOVICE /2011/98</t>
  </si>
  <si>
    <t>HK/ROUDNIČKA /2007/27</t>
  </si>
  <si>
    <t>CR/LIPOVEC /2005/705</t>
  </si>
  <si>
    <t>PA/LÁNY NA DŮ/2004/1</t>
  </si>
  <si>
    <t>CR/KOSTELEC U/1991/741</t>
  </si>
  <si>
    <t>CR/DŘENICE /1984/00</t>
  </si>
  <si>
    <t>PA/VYSOKÉ CHV/2002/05</t>
  </si>
  <si>
    <t>PA/PARDUBIČKY/2004/64</t>
  </si>
  <si>
    <t>PA/HOSTOVICE /2009/399</t>
  </si>
  <si>
    <t>CR/VESTEC U C/1986/620</t>
  </si>
  <si>
    <t>CR/TROJOVICE /1985/035</t>
  </si>
  <si>
    <t>CR/BLANSKO /1985/041</t>
  </si>
  <si>
    <t>CR/CHRAST /2006/979</t>
  </si>
  <si>
    <t>CR/LEŠTINA /2006/16</t>
  </si>
  <si>
    <t>CR/ŠTĚNEC /2006/1</t>
  </si>
  <si>
    <t>UO/VYSOKÉ MÝT/1978/1</t>
  </si>
  <si>
    <t>UO/HORNÍ SLOU/2001/64</t>
  </si>
  <si>
    <t>UO/ČESKÁ TŘEB/2006/</t>
  </si>
  <si>
    <t>SY/OPATOV V Č/2007/18</t>
  </si>
  <si>
    <t>SY/BORŠOV U M/2008/71</t>
  </si>
  <si>
    <t>SY/MORAVSKÁ T/1997/64</t>
  </si>
  <si>
    <t>SY/JEVÍČKO /1976/9</t>
  </si>
  <si>
    <t>HB/PŘIBYSLAV /2002/25</t>
  </si>
  <si>
    <t>HB/HAVLÍČKŮV /2007/</t>
  </si>
  <si>
    <t>HB/HERÁLEC /2009/52</t>
  </si>
  <si>
    <t>PE/JIŘICE U H/2004/61</t>
  </si>
  <si>
    <t>PE/PELHŘIMOV /2004/88</t>
  </si>
  <si>
    <t>PE/PACOV /2001/528</t>
  </si>
  <si>
    <t>PE/KŘEČ /2008/9</t>
  </si>
  <si>
    <t>TA/HARTVÍKOV /1983/14</t>
  </si>
  <si>
    <t>TA/HROBY /1999/313</t>
  </si>
  <si>
    <t>TA/SEZIMOVO Ú/1998/19</t>
  </si>
  <si>
    <t>TA/TÁBOR /2002/34</t>
  </si>
  <si>
    <t>TA/MODLÍKOV /1989/01</t>
  </si>
  <si>
    <t>PI/ZHOŘ /2000/15</t>
  </si>
  <si>
    <t>TA/RATAJE /1985/930</t>
  </si>
  <si>
    <t>TA/SUDOMĚŘICE/2007/6</t>
  </si>
  <si>
    <t>TA/SOBĚSLAV /2010/98</t>
  </si>
  <si>
    <t>CB/DYNÍN /2002/32</t>
  </si>
  <si>
    <t>CB/DOLNÍ BUKO/1999/30</t>
  </si>
  <si>
    <t>CB/ŽIMUTICE /1986/13</t>
  </si>
  <si>
    <t>CB/BŘEZÍ U TÝ/2007/</t>
  </si>
  <si>
    <t>PI/HORNÍ ZÁHO/1977/5</t>
  </si>
  <si>
    <t>PI/NEVĚZICE /2007/76</t>
  </si>
  <si>
    <t>PI/ČIMELICE /1969/25</t>
  </si>
  <si>
    <t>PI/DOLNÍ OSTR/2002/33</t>
  </si>
  <si>
    <t>PI/MIROTICE /1998/019</t>
  </si>
  <si>
    <t>PI/PLÍŠKOVICE/1974/7</t>
  </si>
  <si>
    <t>ST/CHRÁŠŤOVIC/1977/</t>
  </si>
  <si>
    <t>PI/NOVÁ VES U/2000/65</t>
  </si>
  <si>
    <t>PI/TOPĚLEC /2006/37</t>
  </si>
  <si>
    <t>PI/OLDŘICHOV /1977/53</t>
  </si>
  <si>
    <t>PI/PÍSEK /2010/13</t>
  </si>
  <si>
    <t>PI/HRADIŠTĚ /1982/1</t>
  </si>
  <si>
    <t>PI/STARÉ KEST/2006/97</t>
  </si>
  <si>
    <t>ST/KVÁSKOVICE/1983/35</t>
  </si>
  <si>
    <t>PI/HEŘMAŇ /1996/1</t>
  </si>
  <si>
    <t>PI/SKÁLY U PR/2006/94</t>
  </si>
  <si>
    <t>PI/MYŠENEC /1996/14</t>
  </si>
  <si>
    <t>PI/KRČ U PROT/2004/28</t>
  </si>
  <si>
    <t>ST/ÚJEZDEC /1990/03</t>
  </si>
  <si>
    <t>ST/VODŇANY /1999/10</t>
  </si>
  <si>
    <t>CB/MUNICE /1986/354</t>
  </si>
  <si>
    <t>CB/ČESKÉ BUDĚ/2004/</t>
  </si>
  <si>
    <t>CB/BRANIŠOV /1984/21</t>
  </si>
  <si>
    <t>CB/DUBNÉ /2004/29</t>
  </si>
  <si>
    <t>CK/BRLOH /2000/130</t>
  </si>
  <si>
    <t>CK/HOLUBOV /2001/134</t>
  </si>
  <si>
    <t>CB/OPALICE /1997/747</t>
  </si>
  <si>
    <t>CK/ZÁLUŽÍ /1997/</t>
  </si>
  <si>
    <t>CK/CHLUMEC /1997/547</t>
  </si>
  <si>
    <t>CK/ŠTĚKŘE /1997/</t>
  </si>
  <si>
    <t>CK/CHLUMEC /1997/059</t>
  </si>
  <si>
    <t>CK/DOLNÍ TŘEB/2001/7</t>
  </si>
  <si>
    <t>CK/RÁJOV /1999/91</t>
  </si>
  <si>
    <t>CK/CHVALŠINY /1999/10</t>
  </si>
  <si>
    <t>CK/KLADNÉ /2000/75</t>
  </si>
  <si>
    <t>CK/KLADNÉ /2003/96</t>
  </si>
  <si>
    <t>CK/ČESKÝ KRUM/2008/3</t>
  </si>
  <si>
    <t>CB/TRHOVÉ SVI/2003/41</t>
  </si>
  <si>
    <t>CK/BENEŠOV NA/1998/24</t>
  </si>
  <si>
    <t>CK/TICHÁ /2012/54</t>
  </si>
  <si>
    <t>CK/CETVINY /2002/106</t>
  </si>
  <si>
    <t>CK/BLANSKO /1997/104</t>
  </si>
  <si>
    <t>CK/KAPLICE /1994/646</t>
  </si>
  <si>
    <t>CK/FRYMBURK /2001/011</t>
  </si>
  <si>
    <t>HB/SUCHÁ U HA/2009/65</t>
  </si>
  <si>
    <t>LN/BEZDĚKOV /1963/83</t>
  </si>
  <si>
    <t>LN/DIVICE /1999/217</t>
  </si>
  <si>
    <t>TP/JENÍKOV /1992/90</t>
  </si>
  <si>
    <t>DC/BENEŠOV NA/2009/93</t>
  </si>
  <si>
    <t>DC/TOLŠTEJN /1992/82</t>
  </si>
  <si>
    <t>DC/STARÉ KŘEČ/1996/</t>
  </si>
  <si>
    <t>CL/ZÁKUPY /2004/02</t>
  </si>
  <si>
    <t>SM/MŘÍČNÁ /1997</t>
  </si>
  <si>
    <t>JC/ÚJEZD POD /2006/43</t>
  </si>
  <si>
    <t>JC/LAVICE /1999/339</t>
  </si>
  <si>
    <t>JC/BYSTŘICE /2004/23</t>
  </si>
  <si>
    <t>JC/MLÝNEC /2003/95</t>
  </si>
  <si>
    <t>JC/DOLNÍ JAVO/2007/12</t>
  </si>
  <si>
    <t>JC/PECKA /1999/558</t>
  </si>
  <si>
    <t>HK/TĚCHLOVICE/2007/63</t>
  </si>
  <si>
    <t>HK/PROBLUZ /2003/753</t>
  </si>
  <si>
    <t>TU/MLADÉ BUKY/2003/44</t>
  </si>
  <si>
    <t>NA/HLAVŇOV /2008/24</t>
  </si>
  <si>
    <t>TU/RADEČ /2001/60</t>
  </si>
  <si>
    <t>NA/HOŘENICE /1986/81</t>
  </si>
  <si>
    <t>NA/NOVÉ MĚSTO/2005/6</t>
  </si>
  <si>
    <t>HK/VÝRAVA /2009/51</t>
  </si>
  <si>
    <t>RK/PŘEPYCHY /1997/12</t>
  </si>
  <si>
    <t>RK/LIPOVKA /1999/537</t>
  </si>
  <si>
    <t>PA/SRCH /1974/211</t>
  </si>
  <si>
    <t>PA/MIKULOVICE/1972/552</t>
  </si>
  <si>
    <t>CR/LICIBOŘICE/1976/32</t>
  </si>
  <si>
    <t>CR/RANÁ U HLI/2006/42</t>
  </si>
  <si>
    <t>UO/HNÁTNICE /1953/65</t>
  </si>
  <si>
    <t>UO/SOPOTNICE /1997/433</t>
  </si>
  <si>
    <t>JH/HEŘMANEČ /1975/2</t>
  </si>
  <si>
    <t>CB/JÍLOVICE /2003/00</t>
  </si>
  <si>
    <t>CK/OSTROV /2001/501</t>
  </si>
  <si>
    <t>PT/PRACHATICE/1994/019</t>
  </si>
  <si>
    <t>ST/LHOTA POD /1999/000</t>
  </si>
  <si>
    <t>ST/KRASELOV /2009/477</t>
  </si>
  <si>
    <t>ST/NESTANICE /2007/486</t>
  </si>
  <si>
    <t>PI/SKÁLY U PR/2004/24</t>
  </si>
  <si>
    <t>PI/ŽĎÁR /1996/</t>
  </si>
  <si>
    <t>PI/STARÁ DOBE/1999/01</t>
  </si>
  <si>
    <t>PI/VRCOVICE /1964/619</t>
  </si>
  <si>
    <t>PI/DOBEŠICE /1967/02</t>
  </si>
  <si>
    <t>PI/PODOLÍ I /2003/15</t>
  </si>
  <si>
    <t>PI/PROBULOV /2002/154</t>
  </si>
  <si>
    <t>PI/ORLÍK NAD /2002/13</t>
  </si>
  <si>
    <t>TA/BALKOVA LH/? /805</t>
  </si>
  <si>
    <t>KT/HORSKÁ KVI/1972/74</t>
  </si>
  <si>
    <t>KT/NEZDICE NA/2004/475</t>
  </si>
  <si>
    <t>KT/LETOVY /1982/512</t>
  </si>
  <si>
    <t>KT/BOLEŠINY /2005/32</t>
  </si>
  <si>
    <t>PS/DŘEVEC /1991/15</t>
  </si>
  <si>
    <t>RO/SVINNÁ /2002/81</t>
  </si>
  <si>
    <t>RO/DRAHOŇŮV Ú/2006/</t>
  </si>
  <si>
    <t>PM/ČERNICE /2006/28</t>
  </si>
  <si>
    <t>RA/KRUPÁ /1964/80</t>
  </si>
  <si>
    <t>KL/KYŠICE /1989/92</t>
  </si>
  <si>
    <t>PB/ČELINA /1983/11</t>
  </si>
  <si>
    <t>BN/BEDRČ /1965/82</t>
  </si>
  <si>
    <t>KO/ŠTÍHLICE /1958/6</t>
  </si>
  <si>
    <t>PV/STUPICE /2002/331</t>
  </si>
  <si>
    <t>KH/KAŇK /2006/23</t>
  </si>
  <si>
    <t>KH/SEMTĚŠ /1966/1</t>
  </si>
  <si>
    <t>KO/BÝCHORY /1974/15</t>
  </si>
  <si>
    <t>KO/VELIM /1998/052</t>
  </si>
  <si>
    <t>NB/PŘEDHRADÍ /1998/0</t>
  </si>
  <si>
    <t>NB/VRBICE /1962/707</t>
  </si>
  <si>
    <t>NB/CHVALOVICE/1964/402</t>
  </si>
  <si>
    <t>PV/ZÁLUŽÍ U Č/2005</t>
  </si>
  <si>
    <t>Vesce</t>
  </si>
  <si>
    <t>PV/NOVÝ VESTE/1981/63</t>
  </si>
  <si>
    <t>MB/BENÁTKY NA/2005/49</t>
  </si>
  <si>
    <t>LT/SUKORADY /2006/867</t>
  </si>
  <si>
    <t>KH/BĚLOKOZLY /2005/53</t>
  </si>
  <si>
    <t>ST/ČERNĚVES U/2006/8</t>
  </si>
  <si>
    <t>KT/KAŠPERSKÉ /2006/8</t>
  </si>
  <si>
    <t>KT/SUŠICE /2002/42</t>
  </si>
  <si>
    <t>KT/KOLINEC /2008/848</t>
  </si>
  <si>
    <t>KT/ZBYNICE /1998/328</t>
  </si>
  <si>
    <t>KT/CHANOVICE /1999/113</t>
  </si>
  <si>
    <t>PJ/OSELCE /2004/929</t>
  </si>
  <si>
    <t>KT/ŠTIPOKLASY/1986/02</t>
  </si>
  <si>
    <t>PJ/NEURAZY /1976/339</t>
  </si>
  <si>
    <t>PJ/VOJOVICE /1976/013</t>
  </si>
  <si>
    <t>KT/KLATOVY /2000/127</t>
  </si>
  <si>
    <t>KT/LHOVICE /2006/607</t>
  </si>
  <si>
    <t>DO/PIVOŇ /2003/03</t>
  </si>
  <si>
    <t>DO/POBĚŽOVICE/2002/1</t>
  </si>
  <si>
    <t>TC/BOR U TACH/2004/970</t>
  </si>
  <si>
    <t>TC/PERNOLEC /2007/823</t>
  </si>
  <si>
    <t>PS/LHOTKA /1983/205</t>
  </si>
  <si>
    <t>PS/KOŽLANY /1975/52</t>
  </si>
  <si>
    <t>PJ/LETKOV /2004/824</t>
  </si>
  <si>
    <t>PM/KŘIMICE /1983/72</t>
  </si>
  <si>
    <t>PM/PLZEŇ /2002/52</t>
  </si>
  <si>
    <t>PS/VEJPRNICE /1995/925</t>
  </si>
  <si>
    <t>PJ/PŘEŠTICE /2005/2</t>
  </si>
  <si>
    <t>RO/VESELÁ /1972/82</t>
  </si>
  <si>
    <t>PJ/ČÍČOV /1973/</t>
  </si>
  <si>
    <t>PJ/SPÁLENÉ PO/2000/4</t>
  </si>
  <si>
    <t>PJ/VLČICE /2001/71</t>
  </si>
  <si>
    <t>PJ/ŽĎÁR /1995/</t>
  </si>
  <si>
    <t>RA/TLESTKY /1997/209</t>
  </si>
  <si>
    <t>RA/RAKOVNÍK /1994/10</t>
  </si>
  <si>
    <t>RA/LIŠANY /1996/50</t>
  </si>
  <si>
    <t>KL/TUCHLOVICE/2001/039</t>
  </si>
  <si>
    <t>KL/STOCHOV /2006/380</t>
  </si>
  <si>
    <t>KL/ČELECHOVIC/2010/85</t>
  </si>
  <si>
    <t>PZ/CHÝNICE /1982/54</t>
  </si>
  <si>
    <t>BE/HUDLICE /1951/455</t>
  </si>
  <si>
    <t>BE/NEUMĚTELY /2009/93</t>
  </si>
  <si>
    <t>PB/BŘEZNICE /1990/10</t>
  </si>
  <si>
    <t>PB/PŘÍBRAM /2012/9</t>
  </si>
  <si>
    <t>PB/TRHOVÉ DUŠ/1999/2</t>
  </si>
  <si>
    <t>PB/ZALUŽANY /1984/92</t>
  </si>
  <si>
    <t>PB/VLETICE /1985/031</t>
  </si>
  <si>
    <t>PB/LIBČICE /1955/62</t>
  </si>
  <si>
    <t>PB/SEDLČANY /1998/03</t>
  </si>
  <si>
    <t>PB/KOSOVA HOR/2003/643</t>
  </si>
  <si>
    <t>PZ/KAMENNÝ PŘ/2010/5</t>
  </si>
  <si>
    <t>BN/BENEŠOV U /2012/19</t>
  </si>
  <si>
    <t>KH/RATAJE NAD/1992/012</t>
  </si>
  <si>
    <t>BN/BĚLČICE /1993/8</t>
  </si>
  <si>
    <t>KO/HRADOVÉ ST/2010/94</t>
  </si>
  <si>
    <t>KH/HORNÍ BUČI/2001/2</t>
  </si>
  <si>
    <t>KH/KUTNÁ HORA/2005/10</t>
  </si>
  <si>
    <t>NB/SOKOLEČ /2000/05</t>
  </si>
  <si>
    <t>NB/VLKOV POD /1977/008</t>
  </si>
  <si>
    <t>NB/KNĚŽICE U /2004/2</t>
  </si>
  <si>
    <t>PV/ŘÍČANY /2000/</t>
  </si>
  <si>
    <t>PV/MUKAŘOV /2000/00</t>
  </si>
  <si>
    <t>PV/TŘEBOHOSTI/2004/02</t>
  </si>
  <si>
    <t>PV/ÚVALY U PR/2005/43</t>
  </si>
  <si>
    <t>KO/JEVANY /2006/485</t>
  </si>
  <si>
    <t>KO/ČESKÝ BROD/1992/2</t>
  </si>
  <si>
    <t>NB/KOUNICE /1983/208</t>
  </si>
  <si>
    <t>PV/SVÉMYSLICE/2010/38</t>
  </si>
  <si>
    <t>MB/HLAVENEC /2001/734</t>
  </si>
  <si>
    <t>PV/SEDLČÁNKY /2004/1</t>
  </si>
  <si>
    <t>NB/PŘEROV NAD/2006/51</t>
  </si>
  <si>
    <t>MB/SLIVÍNKO /2008/93</t>
  </si>
  <si>
    <t>MB/KRPY /2008/827</t>
  </si>
  <si>
    <t>MB/ÚHELNICE /1996/20</t>
  </si>
  <si>
    <t>MB/OBRUBY /2003/546</t>
  </si>
  <si>
    <t>MB/HORNÍ BOUS/2005/31</t>
  </si>
  <si>
    <t>MB/DOLNÍ BOUS/2007/69</t>
  </si>
  <si>
    <t>MB/MNICHOVO H/1977/859</t>
  </si>
  <si>
    <t>CV/ÚDLICE /2012/75</t>
  </si>
  <si>
    <t>CV/KVĚTNOV U /2012/71</t>
  </si>
  <si>
    <t>CL/OKNA V POD/2012/962</t>
  </si>
  <si>
    <t>SM/LHOTA KOMÁ/2012/36</t>
  </si>
  <si>
    <t>RK/DOBRUŠKA /2012/51</t>
  </si>
  <si>
    <t>HK/HRADEC KRÁ/2005/75</t>
  </si>
  <si>
    <t>HK/MALŠOVA LH/2012/91</t>
  </si>
  <si>
    <t>RK/PEKLO NAD /2012/944</t>
  </si>
  <si>
    <t>RK/VRBICE U K/2012/542</t>
  </si>
  <si>
    <t>PA/ZDECHOVICE/2012/140</t>
  </si>
  <si>
    <t>HB/OKROUHLICE/2012/455</t>
  </si>
  <si>
    <t>HB/DLOUHÁ VES/2012/15</t>
  </si>
  <si>
    <t>TC/STŘÍBRO /2012/9</t>
  </si>
  <si>
    <t>TC/TISOVÁ U T/2012/47</t>
  </si>
  <si>
    <t>PZ/ROZTOKY U /2012/887</t>
  </si>
  <si>
    <t>PZ/ZBUZANY /2012/562</t>
  </si>
  <si>
    <t>BN/NEVEKLOV /2012/386</t>
  </si>
  <si>
    <t>BN/DOMAŠÍN /2013/2</t>
  </si>
  <si>
    <t>ME/SEDLEC /1973/224</t>
  </si>
  <si>
    <t>P6/PRAHA - BU/2012/283</t>
  </si>
  <si>
    <t>Fanta et al.: How old are the historical towns and villages in Central Europe? Comparison of the reliability of dates acquired from written sources and archaeological findings</t>
  </si>
  <si>
    <t>GEOGRAPHICAL FACTORS (PREDICTORS)</t>
  </si>
  <si>
    <t>DATASET S1</t>
  </si>
  <si>
    <t>name of the site</t>
  </si>
  <si>
    <t>GIS tool:</t>
  </si>
  <si>
    <t>desctiption:</t>
  </si>
  <si>
    <t>name:</t>
  </si>
  <si>
    <t>Archaeological Database of Bohemia 2013</t>
  </si>
  <si>
    <t>DATING</t>
  </si>
  <si>
    <t>historical dating</t>
  </si>
  <si>
    <t>X coordinate (EPSG: 5514)</t>
  </si>
  <si>
    <t>Y coordinate (EPSG: 5514)</t>
  </si>
  <si>
    <t>existing / abandoned</t>
  </si>
  <si>
    <t>altitude</t>
  </si>
  <si>
    <t>terrain undulation</t>
  </si>
  <si>
    <t>landscape typology</t>
  </si>
  <si>
    <t>distance to nearest important town in the time of the settlement origin [m]</t>
  </si>
  <si>
    <t>average slope degree within 4 km [°]</t>
  </si>
  <si>
    <t>nominal scale [code]</t>
  </si>
  <si>
    <t>QGIS - slope, zonal statistics</t>
  </si>
  <si>
    <t>nominal scale [code], simplified</t>
  </si>
  <si>
    <t>distance to nearest important road [m]</t>
  </si>
  <si>
    <t>distance to nearest important rivers [m]</t>
  </si>
  <si>
    <t>settlement status</t>
  </si>
  <si>
    <t>first mention in the written sources [year]</t>
  </si>
  <si>
    <t>archaeological dating</t>
  </si>
  <si>
    <t>distance to nearest monastery in the time of the settlement origin[m]</t>
  </si>
  <si>
    <t>existing</t>
  </si>
  <si>
    <t>abandoned</t>
  </si>
  <si>
    <t>ARCHAEOLOGICAL RESEARCH DESCRIPTION</t>
  </si>
  <si>
    <t>not used for statistical calculations</t>
  </si>
  <si>
    <t>type of human activity</t>
  </si>
  <si>
    <t>research method</t>
  </si>
  <si>
    <r>
      <t xml:space="preserve">archaeological </t>
    </r>
    <r>
      <rPr>
        <b/>
        <vertAlign val="subscript"/>
        <sz val="11"/>
        <color theme="1"/>
        <rFont val="Calibri"/>
        <family val="2"/>
        <charset val="238"/>
        <scheme val="minor"/>
      </rPr>
      <t>min</t>
    </r>
  </si>
  <si>
    <r>
      <t xml:space="preserve">archaeological </t>
    </r>
    <r>
      <rPr>
        <b/>
        <vertAlign val="subscript"/>
        <sz val="11"/>
        <color theme="1"/>
        <rFont val="Calibri"/>
        <family val="2"/>
        <charset val="238"/>
        <scheme val="minor"/>
      </rPr>
      <t>max</t>
    </r>
  </si>
  <si>
    <r>
      <t xml:space="preserve">archaeological </t>
    </r>
    <r>
      <rPr>
        <b/>
        <vertAlign val="subscript"/>
        <sz val="11"/>
        <color theme="1"/>
        <rFont val="Calibri"/>
        <family val="2"/>
        <charset val="238"/>
        <scheme val="minor"/>
      </rPr>
      <t>middle</t>
    </r>
  </si>
  <si>
    <t>no data</t>
  </si>
  <si>
    <t>Müller 1720, Purš 1965, Hoffmann 2009, Hrnčiarová et al. 2009</t>
  </si>
  <si>
    <t>GISAT 2007</t>
  </si>
  <si>
    <t>Purš 1965, Hrnčiarová et al. 2009</t>
  </si>
  <si>
    <t>TGM Water Research Institute 2012</t>
  </si>
  <si>
    <t>Kuča 1996-2011</t>
  </si>
  <si>
    <t>Růžková et al. 2006, Profous 1947-1951, Profous and Svoboda 1957, Kuča 1997-2011</t>
  </si>
  <si>
    <t>excavation</t>
  </si>
  <si>
    <t>profile</t>
  </si>
  <si>
    <t>trench</t>
  </si>
  <si>
    <t>group of trechnes</t>
  </si>
  <si>
    <t>other evidence</t>
  </si>
  <si>
    <t>field survey</t>
  </si>
  <si>
    <t>settlement</t>
  </si>
  <si>
    <t>burial</t>
  </si>
  <si>
    <t>settlement - burial</t>
  </si>
  <si>
    <t>cult</t>
  </si>
  <si>
    <t>settlement - cult</t>
  </si>
  <si>
    <t>cult - burial</t>
  </si>
  <si>
    <t>sporadic</t>
  </si>
  <si>
    <t>settlement - deposit</t>
  </si>
  <si>
    <t>mining</t>
  </si>
  <si>
    <t>settlement - mining</t>
  </si>
  <si>
    <t>settlement - production</t>
  </si>
  <si>
    <t>mining - production</t>
  </si>
  <si>
    <t>production</t>
  </si>
  <si>
    <t>10th century</t>
  </si>
  <si>
    <t>11th century</t>
  </si>
  <si>
    <t>12th century</t>
  </si>
  <si>
    <t>13th century</t>
  </si>
  <si>
    <t>14th century</t>
  </si>
  <si>
    <t>15th century</t>
  </si>
  <si>
    <t>16th century</t>
  </si>
  <si>
    <t>1st half of 12th century</t>
  </si>
  <si>
    <t>1st half of 13th century</t>
  </si>
  <si>
    <t>1st half of 14th century</t>
  </si>
  <si>
    <t>1st half of 16th century</t>
  </si>
  <si>
    <t>2nd half of 10th century</t>
  </si>
  <si>
    <t>2nd half of 13th century</t>
  </si>
  <si>
    <t>2nd half of 14th century</t>
  </si>
  <si>
    <t>2nd half of 15th century</t>
  </si>
  <si>
    <t>2nd half of 16th century</t>
  </si>
  <si>
    <t>1st trird of 13th century</t>
  </si>
  <si>
    <t>10th/11th century</t>
  </si>
  <si>
    <t>11th/12th century</t>
  </si>
  <si>
    <t>12th/13th century</t>
  </si>
  <si>
    <t>13th/14th century</t>
  </si>
  <si>
    <t>end of 10th century</t>
  </si>
  <si>
    <t>end of 11th century</t>
  </si>
  <si>
    <t>end of 12th century</t>
  </si>
  <si>
    <t>end of 13th century</t>
  </si>
  <si>
    <t>end of 16th century</t>
  </si>
  <si>
    <t>end of. 13th century</t>
  </si>
  <si>
    <t>10th - 11th century</t>
  </si>
  <si>
    <t>12th - 13th century</t>
  </si>
  <si>
    <t>13th (?) - 14th century</t>
  </si>
  <si>
    <t>14th/15th century</t>
  </si>
  <si>
    <t>16th - 17th century</t>
  </si>
  <si>
    <t>9th/10th century</t>
  </si>
  <si>
    <t>cca 1200</t>
  </si>
  <si>
    <t>end of 13. or beginning of 14th century</t>
  </si>
  <si>
    <t>before 1200</t>
  </si>
  <si>
    <t>high 13th century</t>
  </si>
  <si>
    <t>beginning of 12th century</t>
  </si>
  <si>
    <t>beginning of 13th century</t>
  </si>
  <si>
    <t>beginning of 14th century</t>
  </si>
  <si>
    <t>half of 10th century</t>
  </si>
  <si>
    <t>half of 13th century</t>
  </si>
  <si>
    <t>half of 14th century</t>
  </si>
  <si>
    <t>half of 16th century</t>
  </si>
  <si>
    <t>17th century</t>
  </si>
  <si>
    <t>18th century</t>
  </si>
  <si>
    <t>after 1300</t>
  </si>
  <si>
    <t>19th century</t>
  </si>
  <si>
    <t>9th century</t>
  </si>
  <si>
    <t>coincidental discovery</t>
  </si>
  <si>
    <t>indicative finding</t>
  </si>
  <si>
    <t>surface finding</t>
  </si>
  <si>
    <t>landscape typology (simplified)</t>
  </si>
  <si>
    <t>distance from the capital</t>
  </si>
  <si>
    <t>distance from Prague [m]</t>
  </si>
  <si>
    <t>distance from the nearest major town</t>
  </si>
  <si>
    <t>distance from the nearest monastery</t>
  </si>
  <si>
    <t>beginning of the interval [year]</t>
  </si>
  <si>
    <t>end of the interval [year]</t>
  </si>
  <si>
    <t>middle of the interval [year]</t>
  </si>
  <si>
    <t>distance from the nearest major road</t>
  </si>
  <si>
    <t>distance to the nearest major river</t>
  </si>
  <si>
    <t>links to original records in the Archaeological Database of Bohemia (2013)</t>
  </si>
  <si>
    <t>data source (for full references see the paper):</t>
  </si>
  <si>
    <t>archaeological dating interval [text description]</t>
  </si>
  <si>
    <t>ancient settlement area</t>
  </si>
  <si>
    <t>in ALA = 1, outside ALA = 0</t>
  </si>
  <si>
    <t>town = 1, village = 0, just towns promoted till AD 1800</t>
  </si>
  <si>
    <t>derived variable</t>
  </si>
  <si>
    <t>RESIDUALS</t>
  </si>
  <si>
    <t>for full description please consult the last paragraph in Results section in our paper</t>
  </si>
  <si>
    <t>residuals from a regression (Fig. 5C)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</si>
</sst>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č_-;\-* #,##0.00\ _K_č_-;_-* &quot;-&quot;??\ _K_č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2" fillId="2" borderId="0" xfId="0" applyNumberFormat="1" applyFont="1" applyFill="1" applyAlignment="1">
      <alignment horizontal="left" vertical="top"/>
    </xf>
    <xf numFmtId="0" fontId="0" fillId="2" borderId="0" xfId="0" applyNumberFormat="1" applyFill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2" fillId="3" borderId="2" xfId="0" applyNumberFormat="1" applyFont="1" applyFill="1" applyBorder="1" applyAlignment="1">
      <alignment horizontal="left" vertical="top"/>
    </xf>
    <xf numFmtId="0" fontId="2" fillId="3" borderId="0" xfId="0" applyNumberFormat="1" applyFont="1" applyFill="1" applyBorder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0" borderId="4" xfId="0" applyNumberFormat="1" applyBorder="1" applyAlignment="1">
      <alignment horizontal="left" vertical="top"/>
    </xf>
    <xf numFmtId="0" fontId="2" fillId="5" borderId="2" xfId="0" applyNumberFormat="1" applyFont="1" applyFill="1" applyBorder="1" applyAlignment="1">
      <alignment horizontal="left" vertical="top"/>
    </xf>
    <xf numFmtId="0" fontId="0" fillId="5" borderId="0" xfId="0" applyNumberFormat="1" applyFill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2" fillId="6" borderId="2" xfId="0" applyNumberFormat="1" applyFont="1" applyFill="1" applyBorder="1" applyAlignment="1">
      <alignment horizontal="left" vertical="top" wrapText="1"/>
    </xf>
    <xf numFmtId="0" fontId="2" fillId="6" borderId="0" xfId="0" applyNumberFormat="1" applyFont="1" applyFill="1" applyBorder="1" applyAlignment="1">
      <alignment horizontal="left" vertical="top" wrapText="1"/>
    </xf>
    <xf numFmtId="0" fontId="2" fillId="6" borderId="0" xfId="0" applyNumberFormat="1" applyFont="1" applyFill="1" applyAlignment="1">
      <alignment horizontal="left" vertical="top" wrapText="1"/>
    </xf>
    <xf numFmtId="0" fontId="2" fillId="4" borderId="2" xfId="0" applyNumberFormat="1" applyFont="1" applyFill="1" applyBorder="1" applyAlignment="1">
      <alignment horizontal="left" vertical="top" wrapText="1"/>
    </xf>
    <xf numFmtId="0" fontId="2" fillId="4" borderId="0" xfId="0" applyNumberFormat="1" applyFont="1" applyFill="1" applyAlignment="1">
      <alignment horizontal="left" vertical="top" wrapText="1"/>
    </xf>
    <xf numFmtId="0" fontId="0" fillId="6" borderId="2" xfId="0" applyNumberFormat="1" applyFill="1" applyBorder="1" applyAlignment="1">
      <alignment horizontal="left" vertical="top" wrapText="1"/>
    </xf>
    <xf numFmtId="0" fontId="0" fillId="6" borderId="0" xfId="0" applyNumberFormat="1" applyFill="1" applyBorder="1" applyAlignment="1">
      <alignment horizontal="left" vertical="top" wrapText="1"/>
    </xf>
    <xf numFmtId="0" fontId="0" fillId="6" borderId="0" xfId="0" applyNumberFormat="1" applyFill="1" applyAlignment="1">
      <alignment horizontal="left" vertical="top" wrapText="1"/>
    </xf>
    <xf numFmtId="0" fontId="0" fillId="4" borderId="2" xfId="0" applyNumberFormat="1" applyFill="1" applyBorder="1" applyAlignment="1">
      <alignment horizontal="left" vertical="top" wrapText="1"/>
    </xf>
    <xf numFmtId="0" fontId="0" fillId="4" borderId="0" xfId="0" applyNumberFormat="1" applyFill="1" applyAlignment="1">
      <alignment horizontal="left" vertical="top" wrapText="1"/>
    </xf>
    <xf numFmtId="0" fontId="0" fillId="4" borderId="2" xfId="0" applyNumberFormat="1" applyFill="1" applyBorder="1" applyAlignment="1">
      <alignment horizontal="left" vertical="top"/>
    </xf>
    <xf numFmtId="0" fontId="0" fillId="4" borderId="0" xfId="0" applyNumberFormat="1" applyFill="1" applyAlignment="1">
      <alignment horizontal="left" vertical="top"/>
    </xf>
    <xf numFmtId="0" fontId="0" fillId="6" borderId="3" xfId="0" applyNumberFormat="1" applyFill="1" applyBorder="1" applyAlignment="1">
      <alignment horizontal="left" vertical="top" wrapText="1"/>
    </xf>
    <xf numFmtId="0" fontId="0" fillId="6" borderId="1" xfId="0" applyNumberFormat="1" applyFill="1" applyBorder="1" applyAlignment="1">
      <alignment horizontal="left" vertical="top" wrapText="1"/>
    </xf>
    <xf numFmtId="0" fontId="0" fillId="4" borderId="3" xfId="0" applyNumberFormat="1" applyFill="1" applyBorder="1" applyAlignment="1">
      <alignment horizontal="left" vertical="top" wrapText="1"/>
    </xf>
    <xf numFmtId="0" fontId="0" fillId="4" borderId="1" xfId="0" applyNumberFormat="1" applyFill="1" applyBorder="1" applyAlignment="1">
      <alignment horizontal="left" vertical="top" wrapText="1"/>
    </xf>
    <xf numFmtId="0" fontId="0" fillId="0" borderId="5" xfId="0" applyNumberFormat="1" applyBorder="1" applyAlignment="1">
      <alignment horizontal="left" vertical="top" wrapText="1"/>
    </xf>
    <xf numFmtId="0" fontId="0" fillId="0" borderId="2" xfId="1" applyNumberFormat="1" applyFont="1" applyBorder="1" applyAlignment="1">
      <alignment horizontal="left" vertical="top"/>
    </xf>
    <xf numFmtId="0" fontId="0" fillId="0" borderId="0" xfId="1" applyNumberFormat="1" applyFont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0" fillId="0" borderId="1" xfId="0" applyNumberForma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/>
    </xf>
    <xf numFmtId="0" fontId="0" fillId="0" borderId="2" xfId="1" applyNumberFormat="1" applyFont="1" applyFill="1" applyBorder="1" applyAlignment="1">
      <alignment horizontal="left" vertical="top"/>
    </xf>
    <xf numFmtId="0" fontId="0" fillId="0" borderId="0" xfId="1" applyNumberFormat="1" applyFont="1" applyFill="1" applyAlignment="1">
      <alignment horizontal="left" vertical="top"/>
    </xf>
    <xf numFmtId="0" fontId="0" fillId="0" borderId="4" xfId="0" applyNumberFormat="1" applyFill="1" applyBorder="1" applyAlignment="1">
      <alignment horizontal="left" vertical="top"/>
    </xf>
    <xf numFmtId="0" fontId="0" fillId="0" borderId="2" xfId="0" applyNumberForma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1" fontId="0" fillId="0" borderId="0" xfId="1" applyNumberFormat="1" applyFont="1" applyAlignment="1">
      <alignment horizontal="right" vertical="top"/>
    </xf>
    <xf numFmtId="1" fontId="0" fillId="0" borderId="0" xfId="1" applyNumberFormat="1" applyFont="1" applyFill="1" applyAlignment="1">
      <alignment horizontal="right" vertical="top"/>
    </xf>
    <xf numFmtId="0" fontId="0" fillId="0" borderId="0" xfId="1" applyNumberFormat="1" applyFont="1" applyAlignment="1">
      <alignment horizontal="right" vertical="top"/>
    </xf>
    <xf numFmtId="0" fontId="0" fillId="0" borderId="0" xfId="1" applyNumberFormat="1" applyFont="1" applyFill="1" applyAlignment="1">
      <alignment horizontal="right" vertical="top"/>
    </xf>
    <xf numFmtId="2" fontId="0" fillId="0" borderId="0" xfId="1" applyNumberFormat="1" applyFont="1" applyAlignment="1">
      <alignment horizontal="right" vertical="top"/>
    </xf>
    <xf numFmtId="2" fontId="0" fillId="0" borderId="0" xfId="1" applyNumberFormat="1" applyFont="1" applyFill="1" applyAlignment="1">
      <alignment horizontal="right" vertical="top"/>
    </xf>
    <xf numFmtId="0" fontId="0" fillId="0" borderId="2" xfId="1" applyNumberFormat="1" applyFont="1" applyBorder="1" applyAlignment="1">
      <alignment horizontal="right" vertical="top"/>
    </xf>
    <xf numFmtId="0" fontId="0" fillId="0" borderId="2" xfId="1" applyNumberFormat="1" applyFont="1" applyFill="1" applyBorder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6" xfId="0" applyNumberFormat="1" applyBorder="1" applyAlignment="1">
      <alignment horizontal="left" vertical="top"/>
    </xf>
    <xf numFmtId="0" fontId="0" fillId="0" borderId="6" xfId="0" applyNumberFormat="1" applyFill="1" applyBorder="1" applyAlignment="1">
      <alignment horizontal="left" vertical="top"/>
    </xf>
    <xf numFmtId="0" fontId="0" fillId="7" borderId="0" xfId="0" applyNumberFormat="1" applyFill="1" applyAlignment="1">
      <alignment horizontal="left" vertical="top"/>
    </xf>
    <xf numFmtId="0" fontId="2" fillId="7" borderId="2" xfId="0" applyNumberFormat="1" applyFont="1" applyFill="1" applyBorder="1" applyAlignment="1">
      <alignment horizontal="left" vertical="top"/>
    </xf>
    <xf numFmtId="0" fontId="0" fillId="8" borderId="2" xfId="0" applyNumberFormat="1" applyFill="1" applyBorder="1" applyAlignment="1">
      <alignment horizontal="left" vertical="top"/>
    </xf>
    <xf numFmtId="0" fontId="0" fillId="8" borderId="0" xfId="0" applyNumberFormat="1" applyFill="1" applyAlignment="1">
      <alignment horizontal="left" vertical="top"/>
    </xf>
    <xf numFmtId="0" fontId="0" fillId="8" borderId="3" xfId="0" applyNumberFormat="1" applyFill="1" applyBorder="1" applyAlignment="1">
      <alignment horizontal="left" vertical="top" wrapText="1"/>
    </xf>
    <xf numFmtId="0" fontId="0" fillId="8" borderId="1" xfId="0" applyNumberFormat="1" applyFill="1" applyBorder="1" applyAlignment="1">
      <alignment horizontal="left" vertical="top" wrapText="1"/>
    </xf>
    <xf numFmtId="0" fontId="0" fillId="7" borderId="6" xfId="0" applyNumberFormat="1" applyFill="1" applyBorder="1" applyAlignment="1">
      <alignment horizontal="left" vertical="top"/>
    </xf>
    <xf numFmtId="0" fontId="0" fillId="8" borderId="6" xfId="0" applyNumberFormat="1" applyFill="1" applyBorder="1" applyAlignment="1">
      <alignment horizontal="left" vertical="top"/>
    </xf>
    <xf numFmtId="1" fontId="4" fillId="0" borderId="0" xfId="1" applyNumberFormat="1" applyFont="1" applyAlignment="1">
      <alignment horizontal="righ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2" xfId="0" applyNumberFormat="1" applyFont="1" applyFill="1" applyBorder="1" applyAlignment="1">
      <alignment horizontal="left" vertical="top"/>
    </xf>
    <xf numFmtId="0" fontId="6" fillId="8" borderId="2" xfId="0" applyNumberFormat="1" applyFont="1" applyFill="1" applyBorder="1" applyAlignment="1">
      <alignment horizontal="left" vertical="top" wrapText="1"/>
    </xf>
    <xf numFmtId="0" fontId="6" fillId="4" borderId="0" xfId="0" applyNumberFormat="1" applyFont="1" applyFill="1" applyAlignment="1">
      <alignment horizontal="left" vertical="top" wrapText="1"/>
    </xf>
    <xf numFmtId="0" fontId="6" fillId="8" borderId="0" xfId="0" applyNumberFormat="1" applyFont="1" applyFill="1" applyAlignment="1">
      <alignment horizontal="left" vertical="top" wrapText="1"/>
    </xf>
    <xf numFmtId="0" fontId="6" fillId="0" borderId="0" xfId="1" applyNumberFormat="1" applyFont="1" applyAlignment="1">
      <alignment horizontal="right" vertical="top"/>
    </xf>
    <xf numFmtId="0" fontId="2" fillId="0" borderId="2" xfId="0" applyNumberFormat="1" applyFon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2" borderId="0" xfId="0" applyNumberFormat="1" applyFill="1" applyAlignment="1">
      <alignment horizontal="left" vertical="top" wrapText="1"/>
    </xf>
    <xf numFmtId="0" fontId="0" fillId="8" borderId="2" xfId="0" applyNumberFormat="1" applyFill="1" applyBorder="1" applyAlignment="1">
      <alignment horizontal="left" vertical="top"/>
    </xf>
    <xf numFmtId="0" fontId="0" fillId="8" borderId="0" xfId="0" applyNumberFormat="1" applyFill="1" applyBorder="1" applyAlignment="1">
      <alignment horizontal="left" vertical="top"/>
    </xf>
    <xf numFmtId="0" fontId="0" fillId="8" borderId="6" xfId="0" applyNumberFormat="1" applyFill="1" applyBorder="1" applyAlignment="1">
      <alignment horizontal="left" vertical="top"/>
    </xf>
    <xf numFmtId="0" fontId="0" fillId="8" borderId="1" xfId="0" applyNumberFormat="1" applyFill="1" applyBorder="1" applyAlignment="1">
      <alignment horizontal="left" vertical="top" wrapText="1"/>
    </xf>
    <xf numFmtId="0" fontId="0" fillId="8" borderId="7" xfId="0" applyNumberFormat="1" applyFill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0" xfId="1" applyNumberFormat="1" applyFont="1" applyBorder="1" applyAlignment="1">
      <alignment horizontal="left" vertical="top"/>
    </xf>
    <xf numFmtId="0" fontId="0" fillId="0" borderId="0" xfId="1" applyNumberFormat="1" applyFont="1" applyFill="1" applyBorder="1" applyAlignment="1">
      <alignment horizontal="left" vertical="top"/>
    </xf>
    <xf numFmtId="0" fontId="0" fillId="0" borderId="4" xfId="1" applyNumberFormat="1" applyFont="1" applyBorder="1" applyAlignment="1">
      <alignment horizontal="left" vertical="top"/>
    </xf>
    <xf numFmtId="0" fontId="0" fillId="0" borderId="4" xfId="1" applyNumberFormat="1" applyFont="1" applyFill="1" applyBorder="1" applyAlignment="1">
      <alignment horizontal="left" vertical="top"/>
    </xf>
    <xf numFmtId="0" fontId="2" fillId="9" borderId="4" xfId="0" applyNumberFormat="1" applyFont="1" applyFill="1" applyBorder="1" applyAlignment="1">
      <alignment horizontal="left" vertical="top"/>
    </xf>
    <xf numFmtId="0" fontId="2" fillId="10" borderId="4" xfId="0" applyNumberFormat="1" applyFont="1" applyFill="1" applyBorder="1" applyAlignment="1">
      <alignment horizontal="left" vertical="top" wrapText="1"/>
    </xf>
    <xf numFmtId="0" fontId="0" fillId="10" borderId="4" xfId="0" applyNumberFormat="1" applyFill="1" applyBorder="1" applyAlignment="1">
      <alignment horizontal="left" vertical="top" wrapText="1"/>
    </xf>
    <xf numFmtId="0" fontId="0" fillId="10" borderId="4" xfId="0" applyNumberFormat="1" applyFill="1" applyBorder="1" applyAlignment="1">
      <alignment horizontal="left" vertical="top"/>
    </xf>
    <xf numFmtId="0" fontId="0" fillId="10" borderId="5" xfId="0" applyNumberFormat="1" applyFill="1" applyBorder="1" applyAlignment="1">
      <alignment horizontal="left" vertical="top" wrapText="1"/>
    </xf>
    <xf numFmtId="0" fontId="4" fillId="0" borderId="4" xfId="0" applyNumberFormat="1" applyFont="1" applyBorder="1" applyAlignment="1">
      <alignment horizontal="left" vertical="top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5"/>
  <sheetViews>
    <sheetView tabSelected="1" zoomScale="70" zoomScaleNormal="70" workbookViewId="0"/>
  </sheetViews>
  <sheetFormatPr defaultColWidth="9.140625" defaultRowHeight="15" x14ac:dyDescent="0.25"/>
  <cols>
    <col min="1" max="1" width="24.28515625" style="3" customWidth="1"/>
    <col min="2" max="2" width="13.85546875" style="3" bestFit="1" customWidth="1"/>
    <col min="3" max="3" width="6" style="3" bestFit="1" customWidth="1"/>
    <col min="4" max="4" width="14.42578125" style="3" bestFit="1" customWidth="1"/>
    <col min="5" max="5" width="15.42578125" style="3" bestFit="1" customWidth="1"/>
    <col min="6" max="6" width="2.7109375" style="3" customWidth="1"/>
    <col min="7" max="7" width="11.85546875" style="3" bestFit="1" customWidth="1"/>
    <col min="8" max="8" width="12.7109375" style="30" customWidth="1"/>
    <col min="9" max="9" width="12.7109375" style="31" customWidth="1"/>
    <col min="10" max="18" width="12.7109375" style="3" customWidth="1"/>
    <col min="19" max="19" width="2.7109375" style="7" customWidth="1"/>
    <col min="20" max="20" width="13.7109375" style="30" customWidth="1"/>
    <col min="21" max="24" width="13.7109375" style="3" customWidth="1"/>
    <col min="25" max="25" width="2.7109375" style="30" customWidth="1"/>
    <col min="26" max="26" width="13.7109375" style="7" customWidth="1"/>
    <col min="27" max="27" width="2.7109375" style="31" customWidth="1"/>
    <col min="28" max="28" width="12.7109375" style="30" customWidth="1"/>
    <col min="29" max="30" width="12.7109375" style="3" customWidth="1"/>
    <col min="31" max="31" width="12.7109375" style="51" customWidth="1"/>
    <col min="32" max="16384" width="9.140625" style="3"/>
  </cols>
  <sheetData>
    <row r="1" spans="1:31" x14ac:dyDescent="0.25">
      <c r="A1" s="1" t="s">
        <v>1054</v>
      </c>
      <c r="B1" s="1"/>
      <c r="C1" s="1"/>
      <c r="D1" s="2"/>
      <c r="H1" s="4" t="s">
        <v>1053</v>
      </c>
      <c r="I1" s="5"/>
      <c r="J1" s="6"/>
      <c r="K1" s="6"/>
      <c r="L1" s="6"/>
      <c r="M1" s="6"/>
      <c r="N1" s="6"/>
      <c r="O1" s="6"/>
      <c r="P1" s="6"/>
      <c r="Q1" s="6"/>
      <c r="R1" s="6"/>
      <c r="T1" s="8" t="s">
        <v>1060</v>
      </c>
      <c r="U1" s="9"/>
      <c r="V1" s="9"/>
      <c r="W1" s="9"/>
      <c r="X1" s="9"/>
      <c r="Z1" s="83" t="s">
        <v>1183</v>
      </c>
      <c r="AB1" s="54" t="s">
        <v>1081</v>
      </c>
      <c r="AC1" s="53"/>
      <c r="AD1" s="53"/>
      <c r="AE1" s="59"/>
    </row>
    <row r="2" spans="1:31" ht="60" x14ac:dyDescent="0.25">
      <c r="A2" s="71" t="s">
        <v>1052</v>
      </c>
      <c r="B2" s="71"/>
      <c r="C2" s="71"/>
      <c r="D2" s="71"/>
      <c r="G2" s="10" t="s">
        <v>1058</v>
      </c>
      <c r="H2" s="11" t="s">
        <v>1065</v>
      </c>
      <c r="I2" s="12" t="s">
        <v>1066</v>
      </c>
      <c r="J2" s="13" t="s">
        <v>1067</v>
      </c>
      <c r="K2" s="13" t="s">
        <v>1166</v>
      </c>
      <c r="L2" s="13" t="s">
        <v>1179</v>
      </c>
      <c r="M2" s="13" t="s">
        <v>1167</v>
      </c>
      <c r="N2" s="13" t="s">
        <v>1169</v>
      </c>
      <c r="O2" s="13" t="s">
        <v>1170</v>
      </c>
      <c r="P2" s="13" t="s">
        <v>1174</v>
      </c>
      <c r="Q2" s="13" t="s">
        <v>1175</v>
      </c>
      <c r="R2" s="13" t="s">
        <v>1075</v>
      </c>
      <c r="T2" s="14" t="s">
        <v>1061</v>
      </c>
      <c r="U2" s="15" t="s">
        <v>1077</v>
      </c>
      <c r="V2" s="15" t="s">
        <v>1085</v>
      </c>
      <c r="W2" s="15" t="s">
        <v>1086</v>
      </c>
      <c r="X2" s="15" t="s">
        <v>1087</v>
      </c>
      <c r="Y2" s="68"/>
      <c r="Z2" s="84" t="s">
        <v>1185</v>
      </c>
      <c r="AA2" s="77"/>
      <c r="AB2" s="55"/>
      <c r="AC2" s="56"/>
      <c r="AD2" s="56"/>
      <c r="AE2" s="60"/>
    </row>
    <row r="3" spans="1:31" ht="120" x14ac:dyDescent="0.25">
      <c r="G3" s="10" t="s">
        <v>1057</v>
      </c>
      <c r="H3" s="16" t="s">
        <v>516</v>
      </c>
      <c r="I3" s="17" t="s">
        <v>1069</v>
      </c>
      <c r="J3" s="18" t="s">
        <v>1070</v>
      </c>
      <c r="K3" s="18" t="s">
        <v>1072</v>
      </c>
      <c r="L3" s="18" t="s">
        <v>1180</v>
      </c>
      <c r="M3" s="18" t="s">
        <v>1168</v>
      </c>
      <c r="N3" s="18" t="s">
        <v>1068</v>
      </c>
      <c r="O3" s="18" t="s">
        <v>1078</v>
      </c>
      <c r="P3" s="18" t="s">
        <v>1073</v>
      </c>
      <c r="Q3" s="18" t="s">
        <v>1074</v>
      </c>
      <c r="R3" s="18" t="s">
        <v>1181</v>
      </c>
      <c r="T3" s="19" t="s">
        <v>1076</v>
      </c>
      <c r="U3" s="20" t="s">
        <v>1178</v>
      </c>
      <c r="V3" s="20" t="s">
        <v>1171</v>
      </c>
      <c r="W3" s="20" t="s">
        <v>1172</v>
      </c>
      <c r="X3" s="20" t="s">
        <v>1173</v>
      </c>
      <c r="Y3" s="69"/>
      <c r="Z3" s="85" t="s">
        <v>1184</v>
      </c>
      <c r="AA3" s="78"/>
      <c r="AB3" s="72" t="s">
        <v>1082</v>
      </c>
      <c r="AC3" s="73"/>
      <c r="AD3" s="73"/>
      <c r="AE3" s="74"/>
    </row>
    <row r="4" spans="1:31" ht="60" x14ac:dyDescent="0.25">
      <c r="G4" s="10" t="s">
        <v>1056</v>
      </c>
      <c r="H4" s="16" t="s">
        <v>517</v>
      </c>
      <c r="I4" s="17" t="s">
        <v>1071</v>
      </c>
      <c r="J4" s="18" t="s">
        <v>517</v>
      </c>
      <c r="K4" s="18" t="s">
        <v>517</v>
      </c>
      <c r="L4" s="18" t="s">
        <v>517</v>
      </c>
      <c r="M4" s="18" t="s">
        <v>519</v>
      </c>
      <c r="N4" s="18" t="s">
        <v>519</v>
      </c>
      <c r="O4" s="18" t="s">
        <v>519</v>
      </c>
      <c r="P4" s="18" t="s">
        <v>520</v>
      </c>
      <c r="Q4" s="18" t="s">
        <v>519</v>
      </c>
      <c r="R4" s="18"/>
      <c r="T4" s="21"/>
      <c r="U4" s="65"/>
      <c r="V4" s="22"/>
      <c r="W4" s="22"/>
      <c r="X4" s="22"/>
      <c r="Z4" s="86"/>
      <c r="AB4" s="64"/>
      <c r="AC4" s="66"/>
      <c r="AD4" s="56"/>
      <c r="AE4" s="60"/>
    </row>
    <row r="5" spans="1:31" s="32" customFormat="1" ht="105.75" thickBot="1" x14ac:dyDescent="0.3">
      <c r="A5" s="34" t="s">
        <v>1055</v>
      </c>
      <c r="B5" s="34" t="s">
        <v>1064</v>
      </c>
      <c r="C5" s="34" t="s">
        <v>0</v>
      </c>
      <c r="D5" s="34" t="s">
        <v>1062</v>
      </c>
      <c r="E5" s="34" t="s">
        <v>1063</v>
      </c>
      <c r="G5" s="33" t="s">
        <v>1177</v>
      </c>
      <c r="H5" s="23" t="s">
        <v>1090</v>
      </c>
      <c r="I5" s="24" t="s">
        <v>1090</v>
      </c>
      <c r="J5" s="24" t="s">
        <v>518</v>
      </c>
      <c r="K5" s="24" t="s">
        <v>522</v>
      </c>
      <c r="L5" s="24" t="s">
        <v>525</v>
      </c>
      <c r="M5" s="24"/>
      <c r="N5" s="24" t="s">
        <v>1089</v>
      </c>
      <c r="O5" s="24" t="s">
        <v>1091</v>
      </c>
      <c r="P5" s="24" t="s">
        <v>521</v>
      </c>
      <c r="Q5" s="24" t="s">
        <v>1092</v>
      </c>
      <c r="R5" s="24" t="s">
        <v>1093</v>
      </c>
      <c r="S5" s="27"/>
      <c r="T5" s="25" t="s">
        <v>1094</v>
      </c>
      <c r="U5" s="26" t="s">
        <v>1059</v>
      </c>
      <c r="V5" s="26" t="s">
        <v>1059</v>
      </c>
      <c r="W5" s="26" t="s">
        <v>1059</v>
      </c>
      <c r="X5" s="26" t="s">
        <v>1059</v>
      </c>
      <c r="Y5" s="70"/>
      <c r="Z5" s="87" t="s">
        <v>1182</v>
      </c>
      <c r="AB5" s="57" t="s">
        <v>1083</v>
      </c>
      <c r="AC5" s="58" t="s">
        <v>1084</v>
      </c>
      <c r="AD5" s="75" t="s">
        <v>1176</v>
      </c>
      <c r="AE5" s="76"/>
    </row>
    <row r="6" spans="1:31" x14ac:dyDescent="0.25">
      <c r="A6" s="3" t="s">
        <v>426</v>
      </c>
      <c r="B6" s="3" t="s">
        <v>1079</v>
      </c>
      <c r="C6" s="49">
        <v>2</v>
      </c>
      <c r="D6" s="49">
        <v>-712269.58092700003</v>
      </c>
      <c r="E6" s="49">
        <v>-1073783.1022600001</v>
      </c>
      <c r="H6" s="47">
        <v>449</v>
      </c>
      <c r="I6" s="45">
        <v>6.5770241489499703</v>
      </c>
      <c r="J6" s="43">
        <v>7</v>
      </c>
      <c r="K6" s="43" t="s">
        <v>524</v>
      </c>
      <c r="L6" s="43">
        <v>0</v>
      </c>
      <c r="M6" s="41">
        <v>43348.995089555101</v>
      </c>
      <c r="N6" s="41">
        <v>17943.1680701197</v>
      </c>
      <c r="O6" s="41">
        <v>3070.4190682765602</v>
      </c>
      <c r="P6" s="41">
        <v>18844.243297000001</v>
      </c>
      <c r="Q6" s="41">
        <v>1373.94195348228</v>
      </c>
      <c r="R6" s="49">
        <v>0</v>
      </c>
      <c r="T6" s="28">
        <v>1436</v>
      </c>
      <c r="U6" s="3" t="s">
        <v>1119</v>
      </c>
      <c r="V6" s="29">
        <v>1400</v>
      </c>
      <c r="W6" s="29">
        <v>1500</v>
      </c>
      <c r="X6" s="29">
        <f>(V6+W6)/2</f>
        <v>1450</v>
      </c>
      <c r="Y6" s="28"/>
      <c r="Z6" s="81">
        <v>-37.970033144983198</v>
      </c>
      <c r="AA6" s="79"/>
      <c r="AB6" s="62" t="s">
        <v>1088</v>
      </c>
      <c r="AC6" s="3" t="s">
        <v>1100</v>
      </c>
      <c r="AD6" s="3" t="s">
        <v>958</v>
      </c>
    </row>
    <row r="7" spans="1:31" x14ac:dyDescent="0.25">
      <c r="A7" s="3" t="s">
        <v>1</v>
      </c>
      <c r="B7" s="3" t="s">
        <v>1080</v>
      </c>
      <c r="C7" s="49">
        <v>4</v>
      </c>
      <c r="D7" s="49">
        <v>-859429.60751400003</v>
      </c>
      <c r="E7" s="49">
        <v>-1057946.1683400001</v>
      </c>
      <c r="H7" s="47">
        <v>501</v>
      </c>
      <c r="I7" s="45">
        <v>5.5638530270008699</v>
      </c>
      <c r="J7" s="43">
        <v>7</v>
      </c>
      <c r="K7" s="43" t="s">
        <v>524</v>
      </c>
      <c r="L7" s="43">
        <v>0</v>
      </c>
      <c r="M7" s="41">
        <v>117568.52725127101</v>
      </c>
      <c r="N7" s="41">
        <v>10717.5662547754</v>
      </c>
      <c r="O7" s="41">
        <v>12567.0802939406</v>
      </c>
      <c r="P7" s="41">
        <v>9343.7489509999996</v>
      </c>
      <c r="Q7" s="41">
        <v>40034.068802109097</v>
      </c>
      <c r="R7" s="49">
        <v>0</v>
      </c>
      <c r="T7" s="28">
        <v>1544</v>
      </c>
      <c r="U7" s="3" t="s">
        <v>1119</v>
      </c>
      <c r="V7" s="29">
        <v>1400</v>
      </c>
      <c r="W7" s="29">
        <v>1500</v>
      </c>
      <c r="X7" s="29">
        <f>(V7+W7)/2</f>
        <v>1450</v>
      </c>
      <c r="Y7" s="28"/>
      <c r="Z7" s="81">
        <v>38.029966855016802</v>
      </c>
      <c r="AA7" s="79"/>
      <c r="AB7" s="30" t="s">
        <v>1101</v>
      </c>
      <c r="AC7" s="3" t="s">
        <v>1098</v>
      </c>
      <c r="AD7" s="3" t="s">
        <v>526</v>
      </c>
    </row>
    <row r="8" spans="1:31" x14ac:dyDescent="0.25">
      <c r="A8" s="3" t="s">
        <v>427</v>
      </c>
      <c r="B8" s="3" t="s">
        <v>1079</v>
      </c>
      <c r="C8" s="49">
        <v>6</v>
      </c>
      <c r="D8" s="49">
        <v>-772935.89348900004</v>
      </c>
      <c r="E8" s="49">
        <v>-1148660.18567</v>
      </c>
      <c r="H8" s="47">
        <v>428</v>
      </c>
      <c r="I8" s="45">
        <v>1.9743615413036699</v>
      </c>
      <c r="J8" s="43">
        <v>8</v>
      </c>
      <c r="K8" s="43">
        <v>8</v>
      </c>
      <c r="L8" s="43">
        <v>0</v>
      </c>
      <c r="M8" s="41">
        <v>109849.825435265</v>
      </c>
      <c r="N8" s="41">
        <v>4940.0505589206996</v>
      </c>
      <c r="O8" s="41">
        <v>27927.9747693727</v>
      </c>
      <c r="P8" s="41">
        <v>2056.6887299999999</v>
      </c>
      <c r="Q8" s="41">
        <v>18010.025234154698</v>
      </c>
      <c r="R8" s="49">
        <v>0</v>
      </c>
      <c r="T8" s="28">
        <v>1468</v>
      </c>
      <c r="U8" s="3" t="s">
        <v>1119</v>
      </c>
      <c r="V8" s="29">
        <v>1400</v>
      </c>
      <c r="W8" s="29">
        <v>1500</v>
      </c>
      <c r="X8" s="29">
        <f>(V8+W8)/2</f>
        <v>1450</v>
      </c>
      <c r="Y8" s="28"/>
      <c r="Z8" s="81">
        <v>-21.970033144983201</v>
      </c>
      <c r="AA8" s="79"/>
      <c r="AB8" s="30" t="s">
        <v>1101</v>
      </c>
      <c r="AC8" s="3" t="s">
        <v>1164</v>
      </c>
      <c r="AD8" s="3" t="s">
        <v>959</v>
      </c>
    </row>
    <row r="9" spans="1:31" x14ac:dyDescent="0.25">
      <c r="A9" s="3" t="s">
        <v>2</v>
      </c>
      <c r="B9" s="3" t="s">
        <v>1079</v>
      </c>
      <c r="C9" s="49">
        <v>7</v>
      </c>
      <c r="D9" s="49">
        <v>-777474.478397</v>
      </c>
      <c r="E9" s="49">
        <v>-1119337.7835299999</v>
      </c>
      <c r="H9" s="47">
        <v>433</v>
      </c>
      <c r="I9" s="45">
        <v>3.3761996799389</v>
      </c>
      <c r="J9" s="43">
        <v>7</v>
      </c>
      <c r="K9" s="43" t="s">
        <v>524</v>
      </c>
      <c r="L9" s="43">
        <v>0</v>
      </c>
      <c r="M9" s="41">
        <v>83819.202529403701</v>
      </c>
      <c r="N9" s="41">
        <v>7422.15129876626</v>
      </c>
      <c r="O9" s="41">
        <v>18200.903790780401</v>
      </c>
      <c r="P9" s="41">
        <v>310.95446700000002</v>
      </c>
      <c r="Q9" s="41">
        <v>11261.8994494118</v>
      </c>
      <c r="R9" s="49">
        <v>0</v>
      </c>
      <c r="T9" s="28">
        <v>1560</v>
      </c>
      <c r="U9" s="3" t="s">
        <v>1119</v>
      </c>
      <c r="V9" s="29">
        <v>1400</v>
      </c>
      <c r="W9" s="29">
        <v>1500</v>
      </c>
      <c r="X9" s="29">
        <f>(V9+W9)/2</f>
        <v>1450</v>
      </c>
      <c r="Y9" s="28"/>
      <c r="Z9" s="81">
        <v>54.029966855016802</v>
      </c>
      <c r="AA9" s="79"/>
      <c r="AB9" s="30" t="s">
        <v>1107</v>
      </c>
      <c r="AC9" s="3" t="s">
        <v>1097</v>
      </c>
      <c r="AD9" s="3" t="s">
        <v>527</v>
      </c>
    </row>
    <row r="10" spans="1:31" x14ac:dyDescent="0.25">
      <c r="A10" s="3" t="s">
        <v>3</v>
      </c>
      <c r="B10" s="3" t="s">
        <v>1079</v>
      </c>
      <c r="C10" s="49">
        <v>9</v>
      </c>
      <c r="D10" s="49">
        <v>-763081.73662600003</v>
      </c>
      <c r="E10" s="49">
        <v>-1130638.5425799999</v>
      </c>
      <c r="H10" s="47">
        <v>405</v>
      </c>
      <c r="I10" s="45">
        <v>3.60544157733902</v>
      </c>
      <c r="J10" s="43">
        <v>8</v>
      </c>
      <c r="K10" s="43">
        <v>8</v>
      </c>
      <c r="L10" s="43">
        <v>0</v>
      </c>
      <c r="M10" s="41">
        <v>89931.158993254299</v>
      </c>
      <c r="N10" s="41">
        <v>11645.395073678999</v>
      </c>
      <c r="O10" s="41">
        <v>19900.893314955701</v>
      </c>
      <c r="P10" s="41">
        <v>14385.891653000001</v>
      </c>
      <c r="Q10" s="41">
        <v>2195.0605167674898</v>
      </c>
      <c r="R10" s="49">
        <v>0</v>
      </c>
      <c r="T10" s="28">
        <v>1469</v>
      </c>
      <c r="U10" s="3" t="s">
        <v>1119</v>
      </c>
      <c r="V10" s="29">
        <v>1400</v>
      </c>
      <c r="W10" s="29">
        <v>1500</v>
      </c>
      <c r="X10" s="29">
        <f>(V10+W10)/2</f>
        <v>1450</v>
      </c>
      <c r="Y10" s="28"/>
      <c r="Z10" s="81">
        <v>-21.470033144983201</v>
      </c>
      <c r="AA10" s="79"/>
      <c r="AB10" s="30" t="s">
        <v>1101</v>
      </c>
      <c r="AC10" s="3" t="s">
        <v>1163</v>
      </c>
      <c r="AD10" s="3" t="s">
        <v>528</v>
      </c>
    </row>
    <row r="11" spans="1:31" x14ac:dyDescent="0.25">
      <c r="A11" s="3" t="s">
        <v>4</v>
      </c>
      <c r="B11" s="3" t="s">
        <v>1079</v>
      </c>
      <c r="C11" s="49">
        <v>10</v>
      </c>
      <c r="D11" s="49">
        <v>-750721.726196</v>
      </c>
      <c r="E11" s="49">
        <v>-1164706.2926099999</v>
      </c>
      <c r="H11" s="47">
        <v>478</v>
      </c>
      <c r="I11" s="45">
        <v>2.7443184906068598</v>
      </c>
      <c r="J11" s="43">
        <v>7</v>
      </c>
      <c r="K11" s="43" t="s">
        <v>524</v>
      </c>
      <c r="L11" s="43">
        <v>0</v>
      </c>
      <c r="M11" s="41">
        <v>121941.66296796899</v>
      </c>
      <c r="N11" s="41">
        <v>5337.9468709000603</v>
      </c>
      <c r="O11" s="41">
        <v>19770.888116029098</v>
      </c>
      <c r="P11" s="41">
        <v>6658.2164579999999</v>
      </c>
      <c r="Q11" s="41">
        <v>5788.6259794085399</v>
      </c>
      <c r="R11" s="49">
        <v>1</v>
      </c>
      <c r="T11" s="28">
        <v>1554</v>
      </c>
      <c r="U11" s="3" t="s">
        <v>1119</v>
      </c>
      <c r="V11" s="29">
        <v>1400</v>
      </c>
      <c r="W11" s="29">
        <v>1500</v>
      </c>
      <c r="X11" s="29">
        <f>(V11+W11)/2</f>
        <v>1450</v>
      </c>
      <c r="Y11" s="28"/>
      <c r="Z11" s="81">
        <v>48.029966855016802</v>
      </c>
      <c r="AA11" s="79"/>
      <c r="AB11" s="30" t="s">
        <v>1101</v>
      </c>
      <c r="AC11" s="3" t="s">
        <v>1164</v>
      </c>
      <c r="AD11" s="3" t="s">
        <v>529</v>
      </c>
    </row>
    <row r="12" spans="1:31" x14ac:dyDescent="0.25">
      <c r="A12" s="3" t="s">
        <v>5</v>
      </c>
      <c r="B12" s="3" t="s">
        <v>1079</v>
      </c>
      <c r="C12" s="49">
        <v>12</v>
      </c>
      <c r="D12" s="49">
        <v>-698852.80947700003</v>
      </c>
      <c r="E12" s="49">
        <v>-1170291.6467899999</v>
      </c>
      <c r="H12" s="47">
        <v>544</v>
      </c>
      <c r="I12" s="45">
        <v>4.2962169996308504</v>
      </c>
      <c r="J12" s="43">
        <v>6</v>
      </c>
      <c r="K12" s="43" t="s">
        <v>524</v>
      </c>
      <c r="L12" s="43">
        <v>0</v>
      </c>
      <c r="M12" s="41">
        <v>134648.22016100801</v>
      </c>
      <c r="N12" s="41">
        <v>7173.0935427074701</v>
      </c>
      <c r="O12" s="41">
        <v>27232.241388400998</v>
      </c>
      <c r="P12" s="41">
        <v>9458.5605039999991</v>
      </c>
      <c r="Q12" s="41">
        <v>30905.949384819101</v>
      </c>
      <c r="R12" s="49">
        <v>1</v>
      </c>
      <c r="T12" s="28">
        <v>1495</v>
      </c>
      <c r="U12" s="3" t="s">
        <v>1119</v>
      </c>
      <c r="V12" s="29">
        <v>1400</v>
      </c>
      <c r="W12" s="29">
        <v>1500</v>
      </c>
      <c r="X12" s="29">
        <f>(V12+W12)/2</f>
        <v>1450</v>
      </c>
      <c r="Y12" s="28"/>
      <c r="Z12" s="81">
        <v>-8.4700331449831499</v>
      </c>
      <c r="AA12" s="79"/>
      <c r="AB12" s="30" t="s">
        <v>1101</v>
      </c>
      <c r="AC12" s="3" t="s">
        <v>1096</v>
      </c>
      <c r="AD12" s="3" t="s">
        <v>530</v>
      </c>
    </row>
    <row r="13" spans="1:31" x14ac:dyDescent="0.25">
      <c r="A13" s="3" t="s">
        <v>6</v>
      </c>
      <c r="B13" s="3" t="s">
        <v>1079</v>
      </c>
      <c r="C13" s="49">
        <v>13</v>
      </c>
      <c r="D13" s="49">
        <v>-730666.30950900004</v>
      </c>
      <c r="E13" s="49">
        <v>-1130162.2925799999</v>
      </c>
      <c r="H13" s="47">
        <v>454</v>
      </c>
      <c r="I13" s="45">
        <v>2.4651285033609902</v>
      </c>
      <c r="J13" s="43">
        <v>8</v>
      </c>
      <c r="K13" s="43">
        <v>8</v>
      </c>
      <c r="L13" s="43">
        <v>0</v>
      </c>
      <c r="M13" s="41">
        <v>87983.271157296505</v>
      </c>
      <c r="N13" s="41">
        <v>7681.94318782358</v>
      </c>
      <c r="O13" s="41">
        <v>31290.034438039602</v>
      </c>
      <c r="P13" s="41">
        <v>3805.0866820000001</v>
      </c>
      <c r="Q13" s="41">
        <v>25943.501317153001</v>
      </c>
      <c r="R13" s="49">
        <v>0</v>
      </c>
      <c r="T13" s="28">
        <v>1404</v>
      </c>
      <c r="U13" s="3" t="s">
        <v>1119</v>
      </c>
      <c r="V13" s="29">
        <v>1400</v>
      </c>
      <c r="W13" s="29">
        <v>1500</v>
      </c>
      <c r="X13" s="29">
        <f>(V13+W13)/2</f>
        <v>1450</v>
      </c>
      <c r="Y13" s="28"/>
      <c r="Z13" s="81">
        <v>-53.970033144983198</v>
      </c>
      <c r="AA13" s="79"/>
      <c r="AB13" s="30" t="s">
        <v>1101</v>
      </c>
      <c r="AC13" s="3" t="s">
        <v>1098</v>
      </c>
      <c r="AD13" s="3" t="s">
        <v>531</v>
      </c>
    </row>
    <row r="14" spans="1:31" x14ac:dyDescent="0.25">
      <c r="A14" s="3" t="s">
        <v>7</v>
      </c>
      <c r="B14" s="3" t="s">
        <v>1079</v>
      </c>
      <c r="C14" s="49">
        <v>15</v>
      </c>
      <c r="D14" s="49">
        <v>-755312.247034</v>
      </c>
      <c r="E14" s="49">
        <v>-1102886.3967200001</v>
      </c>
      <c r="H14" s="47">
        <v>512</v>
      </c>
      <c r="I14" s="45">
        <v>4.3697960096845696</v>
      </c>
      <c r="J14" s="43">
        <v>7</v>
      </c>
      <c r="K14" s="43" t="s">
        <v>524</v>
      </c>
      <c r="L14" s="43">
        <v>0</v>
      </c>
      <c r="M14" s="41">
        <v>61156.079737055501</v>
      </c>
      <c r="N14" s="41">
        <v>9855.1415907556002</v>
      </c>
      <c r="O14" s="41">
        <v>9141.8903420694005</v>
      </c>
      <c r="P14" s="41">
        <v>19272.280937</v>
      </c>
      <c r="Q14" s="41">
        <v>13059.3667515201</v>
      </c>
      <c r="R14" s="49">
        <v>0</v>
      </c>
      <c r="T14" s="28">
        <v>1488</v>
      </c>
      <c r="U14" s="3" t="s">
        <v>1119</v>
      </c>
      <c r="V14" s="29">
        <v>1400</v>
      </c>
      <c r="W14" s="29">
        <v>1500</v>
      </c>
      <c r="X14" s="29">
        <f>(V14+W14)/2</f>
        <v>1450</v>
      </c>
      <c r="Y14" s="28"/>
      <c r="Z14" s="81">
        <v>-11.9700331449832</v>
      </c>
      <c r="AA14" s="79"/>
      <c r="AB14" s="30" t="s">
        <v>1101</v>
      </c>
      <c r="AC14" s="3" t="s">
        <v>1100</v>
      </c>
      <c r="AD14" s="3" t="s">
        <v>532</v>
      </c>
    </row>
    <row r="15" spans="1:31" x14ac:dyDescent="0.25">
      <c r="A15" s="3" t="s">
        <v>8</v>
      </c>
      <c r="B15" s="3" t="s">
        <v>1079</v>
      </c>
      <c r="C15" s="49">
        <v>16</v>
      </c>
      <c r="D15" s="49">
        <v>-761111.91370699997</v>
      </c>
      <c r="E15" s="49">
        <v>-1103386.4592200001</v>
      </c>
      <c r="H15" s="47">
        <v>533</v>
      </c>
      <c r="I15" s="45">
        <v>3.1448682824699401</v>
      </c>
      <c r="J15" s="43">
        <v>7</v>
      </c>
      <c r="K15" s="43" t="s">
        <v>524</v>
      </c>
      <c r="L15" s="43">
        <v>0</v>
      </c>
      <c r="M15" s="41">
        <v>63077.860578962602</v>
      </c>
      <c r="N15" s="41">
        <v>10132.734466305699</v>
      </c>
      <c r="O15" s="41">
        <v>9939.9325800468396</v>
      </c>
      <c r="P15" s="41">
        <v>13622.452816999999</v>
      </c>
      <c r="Q15" s="41">
        <v>7647.8316234273298</v>
      </c>
      <c r="R15" s="49">
        <v>0</v>
      </c>
      <c r="T15" s="28">
        <v>1545</v>
      </c>
      <c r="U15" s="3" t="s">
        <v>1119</v>
      </c>
      <c r="V15" s="29">
        <v>1400</v>
      </c>
      <c r="W15" s="29">
        <v>1500</v>
      </c>
      <c r="X15" s="29">
        <f>(V15+W15)/2</f>
        <v>1450</v>
      </c>
      <c r="Y15" s="28"/>
      <c r="Z15" s="81">
        <v>39.029966855016802</v>
      </c>
      <c r="AA15" s="79"/>
      <c r="AB15" s="30" t="s">
        <v>1101</v>
      </c>
      <c r="AC15" s="3" t="s">
        <v>1163</v>
      </c>
      <c r="AD15" s="3" t="s">
        <v>533</v>
      </c>
    </row>
    <row r="16" spans="1:31" x14ac:dyDescent="0.25">
      <c r="A16" s="3" t="s">
        <v>9</v>
      </c>
      <c r="B16" s="3" t="s">
        <v>1079</v>
      </c>
      <c r="C16" s="49">
        <v>17</v>
      </c>
      <c r="D16" s="49">
        <v>-757897.22620399995</v>
      </c>
      <c r="E16" s="49">
        <v>-1106810.16756</v>
      </c>
      <c r="H16" s="47">
        <v>558</v>
      </c>
      <c r="I16" s="45">
        <v>3.5781365223399599</v>
      </c>
      <c r="J16" s="43">
        <v>7</v>
      </c>
      <c r="K16" s="43" t="s">
        <v>524</v>
      </c>
      <c r="L16" s="43">
        <v>0</v>
      </c>
      <c r="M16" s="41">
        <v>65548.162670851307</v>
      </c>
      <c r="N16" s="41">
        <v>5882.1233319676803</v>
      </c>
      <c r="O16" s="41">
        <v>5471.8445082119797</v>
      </c>
      <c r="P16" s="41">
        <v>17333.685751000001</v>
      </c>
      <c r="Q16" s="41">
        <v>10761.542957703299</v>
      </c>
      <c r="R16" s="49">
        <v>0</v>
      </c>
      <c r="T16" s="28">
        <v>1463</v>
      </c>
      <c r="U16" s="3" t="s">
        <v>1128</v>
      </c>
      <c r="V16" s="29">
        <v>1450</v>
      </c>
      <c r="W16" s="29">
        <v>1500</v>
      </c>
      <c r="X16" s="29">
        <f>(V16+W16)/2</f>
        <v>1475</v>
      </c>
      <c r="Y16" s="28"/>
      <c r="Z16" s="81">
        <v>-50.416644280925702</v>
      </c>
      <c r="AA16" s="79"/>
      <c r="AB16" s="30" t="s">
        <v>1108</v>
      </c>
      <c r="AC16" s="3" t="s">
        <v>1163</v>
      </c>
      <c r="AD16" s="3" t="s">
        <v>534</v>
      </c>
    </row>
    <row r="17" spans="1:30" x14ac:dyDescent="0.25">
      <c r="A17" s="3" t="s">
        <v>10</v>
      </c>
      <c r="B17" s="3" t="s">
        <v>1079</v>
      </c>
      <c r="C17" s="49">
        <v>18</v>
      </c>
      <c r="D17" s="49">
        <v>-646467.95525700005</v>
      </c>
      <c r="E17" s="49">
        <v>-1075562.87586</v>
      </c>
      <c r="H17" s="47">
        <v>277</v>
      </c>
      <c r="I17" s="45">
        <v>2.4945566629840501</v>
      </c>
      <c r="J17" s="43">
        <v>7</v>
      </c>
      <c r="K17" s="43" t="s">
        <v>524</v>
      </c>
      <c r="L17" s="43">
        <v>1</v>
      </c>
      <c r="M17" s="41">
        <v>101691.532806863</v>
      </c>
      <c r="N17" s="41">
        <v>5078.0844772079799</v>
      </c>
      <c r="O17" s="41">
        <v>9983.9872836860595</v>
      </c>
      <c r="P17" s="41">
        <v>4555.3493109999999</v>
      </c>
      <c r="Q17" s="41">
        <v>15359.351811496501</v>
      </c>
      <c r="R17" s="49">
        <v>0</v>
      </c>
      <c r="T17" s="28">
        <v>1417</v>
      </c>
      <c r="U17" s="3" t="s">
        <v>1119</v>
      </c>
      <c r="V17" s="29">
        <v>1400</v>
      </c>
      <c r="W17" s="29">
        <v>1500</v>
      </c>
      <c r="X17" s="29">
        <f>(V17+W17)/2</f>
        <v>1450</v>
      </c>
      <c r="Y17" s="28"/>
      <c r="Z17" s="81">
        <v>-47.470033144983198</v>
      </c>
      <c r="AA17" s="79"/>
      <c r="AB17" s="30" t="s">
        <v>1101</v>
      </c>
      <c r="AC17" s="3" t="s">
        <v>1100</v>
      </c>
      <c r="AD17" s="3" t="s">
        <v>535</v>
      </c>
    </row>
    <row r="18" spans="1:30" x14ac:dyDescent="0.25">
      <c r="A18" s="3" t="s">
        <v>11</v>
      </c>
      <c r="B18" s="3" t="s">
        <v>1079</v>
      </c>
      <c r="C18" s="49">
        <v>19</v>
      </c>
      <c r="D18" s="49">
        <v>-621081.18439800001</v>
      </c>
      <c r="E18" s="49">
        <v>-1081912.87586</v>
      </c>
      <c r="H18" s="47">
        <v>426</v>
      </c>
      <c r="I18" s="45">
        <v>2.72661743146252</v>
      </c>
      <c r="J18" s="43">
        <v>7</v>
      </c>
      <c r="K18" s="43" t="s">
        <v>524</v>
      </c>
      <c r="L18" s="43">
        <v>0</v>
      </c>
      <c r="M18" s="41">
        <v>127792.783791522</v>
      </c>
      <c r="N18" s="41">
        <v>8569.0236158929001</v>
      </c>
      <c r="O18" s="41">
        <v>10065.6400132814</v>
      </c>
      <c r="P18" s="41">
        <v>1490.7626600000001</v>
      </c>
      <c r="Q18" s="41">
        <v>20783.989699718499</v>
      </c>
      <c r="R18" s="49">
        <v>0</v>
      </c>
      <c r="T18" s="28">
        <v>1559</v>
      </c>
      <c r="U18" s="3" t="s">
        <v>1119</v>
      </c>
      <c r="V18" s="29">
        <v>1400</v>
      </c>
      <c r="W18" s="29">
        <v>1500</v>
      </c>
      <c r="X18" s="29">
        <f>(V18+W18)/2</f>
        <v>1450</v>
      </c>
      <c r="Y18" s="28"/>
      <c r="Z18" s="81">
        <v>53.029966855016802</v>
      </c>
      <c r="AA18" s="79"/>
      <c r="AB18" s="62" t="s">
        <v>1088</v>
      </c>
      <c r="AC18" s="3" t="s">
        <v>1100</v>
      </c>
      <c r="AD18" s="3" t="s">
        <v>536</v>
      </c>
    </row>
    <row r="19" spans="1:30" x14ac:dyDescent="0.25">
      <c r="A19" s="3" t="s">
        <v>12</v>
      </c>
      <c r="B19" s="3" t="s">
        <v>1079</v>
      </c>
      <c r="C19" s="49">
        <v>20</v>
      </c>
      <c r="D19" s="49">
        <v>-809882.55958999996</v>
      </c>
      <c r="E19" s="49">
        <v>-1034182.0424799999</v>
      </c>
      <c r="H19" s="47">
        <v>531</v>
      </c>
      <c r="I19" s="45">
        <v>2.9927225097063999</v>
      </c>
      <c r="J19" s="43">
        <v>7</v>
      </c>
      <c r="K19" s="43" t="s">
        <v>524</v>
      </c>
      <c r="L19" s="43">
        <v>0</v>
      </c>
      <c r="M19" s="41">
        <v>67650.293952028806</v>
      </c>
      <c r="N19" s="41">
        <v>18346.874213703999</v>
      </c>
      <c r="O19" s="41">
        <v>20105.8406037321</v>
      </c>
      <c r="P19" s="41">
        <v>4328.0081650000002</v>
      </c>
      <c r="Q19" s="41">
        <v>16921.930868364401</v>
      </c>
      <c r="R19" s="49">
        <v>0</v>
      </c>
      <c r="T19" s="28">
        <v>1404</v>
      </c>
      <c r="U19" s="3" t="s">
        <v>1119</v>
      </c>
      <c r="V19" s="29">
        <v>1400</v>
      </c>
      <c r="W19" s="29">
        <v>1500</v>
      </c>
      <c r="X19" s="29">
        <f>(V19+W19)/2</f>
        <v>1450</v>
      </c>
      <c r="Y19" s="28"/>
      <c r="Z19" s="81">
        <v>-53.970033144983198</v>
      </c>
      <c r="AA19" s="79"/>
      <c r="AB19" s="30" t="s">
        <v>1101</v>
      </c>
      <c r="AC19" s="3" t="s">
        <v>1096</v>
      </c>
      <c r="AD19" s="3" t="s">
        <v>537</v>
      </c>
    </row>
    <row r="20" spans="1:30" x14ac:dyDescent="0.25">
      <c r="A20" s="3" t="s">
        <v>13</v>
      </c>
      <c r="B20" s="3" t="s">
        <v>1079</v>
      </c>
      <c r="C20" s="49">
        <v>21</v>
      </c>
      <c r="D20" s="49">
        <v>-775839.94497199997</v>
      </c>
      <c r="E20" s="49">
        <v>-1084945.0008700001</v>
      </c>
      <c r="H20" s="47">
        <v>576</v>
      </c>
      <c r="I20" s="45">
        <v>3.9064616315157399</v>
      </c>
      <c r="J20" s="43">
        <v>6</v>
      </c>
      <c r="K20" s="43" t="s">
        <v>524</v>
      </c>
      <c r="L20" s="43">
        <v>0</v>
      </c>
      <c r="M20" s="41">
        <v>53370.556052280102</v>
      </c>
      <c r="N20" s="41">
        <v>20931.318506599499</v>
      </c>
      <c r="O20" s="41">
        <v>18043.015137042999</v>
      </c>
      <c r="P20" s="41">
        <v>1926.9614180000001</v>
      </c>
      <c r="Q20" s="41">
        <v>12357.7829461317</v>
      </c>
      <c r="R20" s="49">
        <v>0</v>
      </c>
      <c r="T20" s="36">
        <v>1603</v>
      </c>
      <c r="U20" s="3" t="s">
        <v>1128</v>
      </c>
      <c r="V20" s="29">
        <v>1450</v>
      </c>
      <c r="W20" s="29">
        <v>1500</v>
      </c>
      <c r="X20" s="29">
        <f>(V20+W20)/2</f>
        <v>1475</v>
      </c>
      <c r="Y20" s="28"/>
      <c r="Z20" s="81">
        <v>71.083355719074305</v>
      </c>
      <c r="AA20" s="79"/>
      <c r="AB20" s="62" t="s">
        <v>1088</v>
      </c>
      <c r="AC20" s="3" t="s">
        <v>1100</v>
      </c>
      <c r="AD20" s="3" t="s">
        <v>538</v>
      </c>
    </row>
    <row r="21" spans="1:30" x14ac:dyDescent="0.25">
      <c r="A21" s="3" t="s">
        <v>14</v>
      </c>
      <c r="B21" s="3" t="s">
        <v>1079</v>
      </c>
      <c r="C21" s="49">
        <v>24</v>
      </c>
      <c r="D21" s="49">
        <v>-718361.86158000003</v>
      </c>
      <c r="E21" s="49">
        <v>-1093848.2300400001</v>
      </c>
      <c r="H21" s="47">
        <v>366</v>
      </c>
      <c r="I21" s="45">
        <v>4.8525781951408202</v>
      </c>
      <c r="J21" s="43">
        <v>7</v>
      </c>
      <c r="K21" s="43" t="s">
        <v>524</v>
      </c>
      <c r="L21" s="43">
        <v>0</v>
      </c>
      <c r="M21" s="41">
        <v>56402.003858541102</v>
      </c>
      <c r="N21" s="41">
        <v>2960.0055401309501</v>
      </c>
      <c r="O21" s="41">
        <v>3035.4823728452002</v>
      </c>
      <c r="P21" s="41">
        <v>13304.477188000001</v>
      </c>
      <c r="Q21" s="41">
        <v>15666.229387130899</v>
      </c>
      <c r="R21" s="49">
        <v>0</v>
      </c>
      <c r="T21" s="28">
        <v>1411</v>
      </c>
      <c r="U21" s="3" t="s">
        <v>1119</v>
      </c>
      <c r="V21" s="29">
        <v>1400</v>
      </c>
      <c r="W21" s="29">
        <v>1500</v>
      </c>
      <c r="X21" s="29">
        <f>(V21+W21)/2</f>
        <v>1450</v>
      </c>
      <c r="Y21" s="28"/>
      <c r="Z21" s="81">
        <v>-50.470033144983198</v>
      </c>
      <c r="AA21" s="79"/>
      <c r="AB21" s="30" t="s">
        <v>1101</v>
      </c>
      <c r="AC21" s="3" t="s">
        <v>1100</v>
      </c>
      <c r="AD21" s="3" t="s">
        <v>539</v>
      </c>
    </row>
    <row r="22" spans="1:30" x14ac:dyDescent="0.25">
      <c r="A22" s="3" t="s">
        <v>15</v>
      </c>
      <c r="B22" s="3" t="s">
        <v>1079</v>
      </c>
      <c r="C22" s="49">
        <v>25</v>
      </c>
      <c r="D22" s="49">
        <v>-725955.40325500001</v>
      </c>
      <c r="E22" s="49">
        <v>-1063643.39668</v>
      </c>
      <c r="H22" s="47">
        <v>402</v>
      </c>
      <c r="I22" s="45">
        <v>4.6743120193451704</v>
      </c>
      <c r="J22" s="43">
        <v>7</v>
      </c>
      <c r="K22" s="43" t="s">
        <v>524</v>
      </c>
      <c r="L22" s="43">
        <v>0</v>
      </c>
      <c r="M22" s="41">
        <v>26634.921399912499</v>
      </c>
      <c r="N22" s="41">
        <v>14711.8648570233</v>
      </c>
      <c r="O22" s="41">
        <v>11367.9877891136</v>
      </c>
      <c r="P22" s="41">
        <v>9090.0008679999992</v>
      </c>
      <c r="Q22" s="41">
        <v>5600.3492737965198</v>
      </c>
      <c r="R22" s="49">
        <v>0</v>
      </c>
      <c r="T22" s="28">
        <v>1415</v>
      </c>
      <c r="U22" s="3" t="s">
        <v>1119</v>
      </c>
      <c r="V22" s="29">
        <v>1400</v>
      </c>
      <c r="W22" s="29">
        <v>1500</v>
      </c>
      <c r="X22" s="29">
        <f>(V22+W22)/2</f>
        <v>1450</v>
      </c>
      <c r="Y22" s="28"/>
      <c r="Z22" s="81">
        <v>-48.470033144983198</v>
      </c>
      <c r="AA22" s="79"/>
      <c r="AB22" s="62" t="s">
        <v>1088</v>
      </c>
      <c r="AC22" s="3" t="s">
        <v>1165</v>
      </c>
      <c r="AD22" s="3" t="s">
        <v>540</v>
      </c>
    </row>
    <row r="23" spans="1:30" x14ac:dyDescent="0.25">
      <c r="A23" s="3" t="s">
        <v>16</v>
      </c>
      <c r="B23" s="3" t="s">
        <v>1079</v>
      </c>
      <c r="C23" s="49">
        <v>26</v>
      </c>
      <c r="D23" s="49">
        <v>-689146.569884</v>
      </c>
      <c r="E23" s="49">
        <v>-1007501.45912</v>
      </c>
      <c r="H23" s="47">
        <v>286</v>
      </c>
      <c r="I23" s="45">
        <v>2.4859265814552001</v>
      </c>
      <c r="J23" s="43">
        <v>8</v>
      </c>
      <c r="K23" s="43">
        <v>8</v>
      </c>
      <c r="L23" s="43">
        <v>1</v>
      </c>
      <c r="M23" s="41">
        <v>64355.819496759897</v>
      </c>
      <c r="N23" s="41">
        <v>5309.6866518499301</v>
      </c>
      <c r="O23" s="41">
        <v>12647.188082419299</v>
      </c>
      <c r="P23" s="41">
        <v>12432.093079</v>
      </c>
      <c r="Q23" s="41">
        <v>31620.074856098501</v>
      </c>
      <c r="R23" s="49">
        <v>0</v>
      </c>
      <c r="T23" s="28">
        <v>1457</v>
      </c>
      <c r="U23" s="3" t="s">
        <v>1119</v>
      </c>
      <c r="V23" s="29">
        <v>1400</v>
      </c>
      <c r="W23" s="29">
        <v>1500</v>
      </c>
      <c r="X23" s="29">
        <f>(V23+W23)/2</f>
        <v>1450</v>
      </c>
      <c r="Y23" s="28"/>
      <c r="Z23" s="81">
        <v>-27.470033144983201</v>
      </c>
      <c r="AA23" s="79"/>
      <c r="AB23" s="62" t="s">
        <v>1088</v>
      </c>
      <c r="AC23" s="3" t="s">
        <v>1164</v>
      </c>
      <c r="AD23" s="3" t="s">
        <v>541</v>
      </c>
    </row>
    <row r="24" spans="1:30" x14ac:dyDescent="0.25">
      <c r="A24" s="3" t="s">
        <v>17</v>
      </c>
      <c r="B24" s="3" t="s">
        <v>1079</v>
      </c>
      <c r="C24" s="49">
        <v>27</v>
      </c>
      <c r="D24" s="49">
        <v>-665582.77819300001</v>
      </c>
      <c r="E24" s="49">
        <v>-983868.875764</v>
      </c>
      <c r="H24" s="47">
        <v>603</v>
      </c>
      <c r="I24" s="45">
        <v>9.2151947845263305</v>
      </c>
      <c r="J24" s="43">
        <v>6</v>
      </c>
      <c r="K24" s="43" t="s">
        <v>524</v>
      </c>
      <c r="L24" s="43">
        <v>0</v>
      </c>
      <c r="M24" s="41">
        <v>97280.074076581601</v>
      </c>
      <c r="N24" s="41">
        <v>21054.591736876799</v>
      </c>
      <c r="O24" s="41">
        <v>37178.784372059003</v>
      </c>
      <c r="P24" s="41">
        <v>32198.049384999998</v>
      </c>
      <c r="Q24" s="41">
        <v>13067.7835118778</v>
      </c>
      <c r="R24" s="49">
        <v>0</v>
      </c>
      <c r="T24" s="28">
        <v>1561</v>
      </c>
      <c r="U24" s="3" t="s">
        <v>1119</v>
      </c>
      <c r="V24" s="29">
        <v>1400</v>
      </c>
      <c r="W24" s="29">
        <v>1500</v>
      </c>
      <c r="X24" s="29">
        <f>(V24+W24)/2</f>
        <v>1450</v>
      </c>
      <c r="Y24" s="28"/>
      <c r="Z24" s="81">
        <v>55.029966855016802</v>
      </c>
      <c r="AA24" s="79"/>
      <c r="AB24" s="30" t="s">
        <v>1101</v>
      </c>
      <c r="AC24" s="3" t="s">
        <v>1096</v>
      </c>
      <c r="AD24" s="3" t="s">
        <v>542</v>
      </c>
    </row>
    <row r="25" spans="1:30" x14ac:dyDescent="0.25">
      <c r="A25" s="3" t="s">
        <v>18</v>
      </c>
      <c r="B25" s="3" t="s">
        <v>1079</v>
      </c>
      <c r="C25" s="49">
        <v>28</v>
      </c>
      <c r="D25" s="49">
        <v>-662185.52818899998</v>
      </c>
      <c r="E25" s="49">
        <v>-993938.91743999999</v>
      </c>
      <c r="H25" s="47">
        <v>396</v>
      </c>
      <c r="I25" s="45">
        <v>7.1659978737905003</v>
      </c>
      <c r="J25" s="43">
        <v>7</v>
      </c>
      <c r="K25" s="43" t="s">
        <v>524</v>
      </c>
      <c r="L25" s="43">
        <v>0</v>
      </c>
      <c r="M25" s="41">
        <v>94391.516294500994</v>
      </c>
      <c r="N25" s="41">
        <v>20878.359641991501</v>
      </c>
      <c r="O25" s="41">
        <v>37452.188234851201</v>
      </c>
      <c r="P25" s="41">
        <v>35626.351095999999</v>
      </c>
      <c r="Q25" s="41">
        <v>10917.8531593896</v>
      </c>
      <c r="R25" s="49">
        <v>0</v>
      </c>
      <c r="T25" s="36">
        <v>1654</v>
      </c>
      <c r="U25" s="3" t="s">
        <v>1119</v>
      </c>
      <c r="V25" s="29">
        <v>1400</v>
      </c>
      <c r="W25" s="29">
        <v>1500</v>
      </c>
      <c r="X25" s="29">
        <f>(V25+W25)/2</f>
        <v>1450</v>
      </c>
      <c r="Y25" s="28"/>
      <c r="Z25" s="81">
        <v>148.02996685501699</v>
      </c>
      <c r="AA25" s="79"/>
      <c r="AB25" s="62" t="s">
        <v>1088</v>
      </c>
      <c r="AC25" s="3" t="s">
        <v>1096</v>
      </c>
      <c r="AD25" s="3" t="s">
        <v>543</v>
      </c>
    </row>
    <row r="26" spans="1:30" x14ac:dyDescent="0.25">
      <c r="A26" s="3" t="s">
        <v>19</v>
      </c>
      <c r="B26" s="3" t="s">
        <v>1079</v>
      </c>
      <c r="C26" s="49">
        <v>30</v>
      </c>
      <c r="D26" s="49">
        <v>-674679.15320199996</v>
      </c>
      <c r="E26" s="49">
        <v>-1009886.67787</v>
      </c>
      <c r="H26" s="47">
        <v>360</v>
      </c>
      <c r="I26" s="45">
        <v>3.7956337843834498</v>
      </c>
      <c r="J26" s="43">
        <v>7</v>
      </c>
      <c r="K26" s="43" t="s">
        <v>524</v>
      </c>
      <c r="L26" s="43">
        <v>0</v>
      </c>
      <c r="M26" s="41">
        <v>75762.975189116405</v>
      </c>
      <c r="N26" s="41">
        <v>4197.5944137288798</v>
      </c>
      <c r="O26" s="41">
        <v>26494.013514517101</v>
      </c>
      <c r="P26" s="41">
        <v>25864.866189</v>
      </c>
      <c r="Q26" s="41">
        <v>25564.764298000599</v>
      </c>
      <c r="R26" s="49">
        <v>0</v>
      </c>
      <c r="T26" s="28">
        <v>1533</v>
      </c>
      <c r="U26" s="3" t="s">
        <v>1128</v>
      </c>
      <c r="V26" s="29">
        <v>1450</v>
      </c>
      <c r="W26" s="29">
        <v>1500</v>
      </c>
      <c r="X26" s="29">
        <f>(V26+W26)/2</f>
        <v>1475</v>
      </c>
      <c r="Y26" s="28"/>
      <c r="Z26" s="81">
        <v>1.0833557190743399</v>
      </c>
      <c r="AA26" s="79"/>
      <c r="AB26" s="30" t="s">
        <v>1101</v>
      </c>
      <c r="AC26" s="3" t="s">
        <v>1164</v>
      </c>
      <c r="AD26" s="3" t="s">
        <v>544</v>
      </c>
    </row>
    <row r="27" spans="1:30" x14ac:dyDescent="0.25">
      <c r="A27" s="3" t="s">
        <v>20</v>
      </c>
      <c r="B27" s="3" t="s">
        <v>1079</v>
      </c>
      <c r="C27" s="49">
        <v>31</v>
      </c>
      <c r="D27" s="49">
        <v>-662807.29902300006</v>
      </c>
      <c r="E27" s="49">
        <v>-1007650.9486999999</v>
      </c>
      <c r="H27" s="47">
        <v>496</v>
      </c>
      <c r="I27" s="45">
        <v>5.4843881936112799</v>
      </c>
      <c r="J27" s="43">
        <v>7</v>
      </c>
      <c r="K27" s="43" t="s">
        <v>524</v>
      </c>
      <c r="L27" s="43">
        <v>0</v>
      </c>
      <c r="M27" s="41">
        <v>87474.913909473995</v>
      </c>
      <c r="N27" s="41">
        <v>10680.685325234999</v>
      </c>
      <c r="O27" s="41">
        <v>37207.8547375626</v>
      </c>
      <c r="P27" s="41">
        <v>23588.507308</v>
      </c>
      <c r="Q27" s="41">
        <v>14133.9397415698</v>
      </c>
      <c r="R27" s="49">
        <v>0</v>
      </c>
      <c r="T27" s="28">
        <v>1542</v>
      </c>
      <c r="U27" s="3" t="s">
        <v>1119</v>
      </c>
      <c r="V27" s="29">
        <v>1400</v>
      </c>
      <c r="W27" s="29">
        <v>1500</v>
      </c>
      <c r="X27" s="29">
        <f>(V27+W27)/2</f>
        <v>1450</v>
      </c>
      <c r="Y27" s="28"/>
      <c r="Z27" s="81">
        <v>36.029966855016802</v>
      </c>
      <c r="AA27" s="79"/>
      <c r="AB27" s="30" t="s">
        <v>1101</v>
      </c>
      <c r="AC27" s="3" t="s">
        <v>1100</v>
      </c>
      <c r="AD27" s="3" t="s">
        <v>545</v>
      </c>
    </row>
    <row r="28" spans="1:30" x14ac:dyDescent="0.25">
      <c r="A28" s="3" t="s">
        <v>21</v>
      </c>
      <c r="B28" s="3" t="s">
        <v>1079</v>
      </c>
      <c r="C28" s="49">
        <v>32</v>
      </c>
      <c r="D28" s="49">
        <v>-657465.36151800002</v>
      </c>
      <c r="E28" s="49">
        <v>-1013969.19871</v>
      </c>
      <c r="H28" s="47">
        <v>316</v>
      </c>
      <c r="I28" s="45">
        <v>4.1989572319236297</v>
      </c>
      <c r="J28" s="43">
        <v>8</v>
      </c>
      <c r="K28" s="43">
        <v>8</v>
      </c>
      <c r="L28" s="43">
        <v>0</v>
      </c>
      <c r="M28" s="41">
        <v>90156.092550532703</v>
      </c>
      <c r="N28" s="41">
        <v>14548.538516696</v>
      </c>
      <c r="O28" s="41">
        <v>37104.7054599685</v>
      </c>
      <c r="P28" s="41">
        <v>16114.900567999999</v>
      </c>
      <c r="Q28" s="41">
        <v>13111.102996538501</v>
      </c>
      <c r="R28" s="49">
        <v>0</v>
      </c>
      <c r="T28" s="36">
        <v>1748</v>
      </c>
      <c r="U28" s="3" t="s">
        <v>1119</v>
      </c>
      <c r="V28" s="29">
        <v>1400</v>
      </c>
      <c r="W28" s="29">
        <v>1500</v>
      </c>
      <c r="X28" s="29">
        <f>(V28+W28)/2</f>
        <v>1450</v>
      </c>
      <c r="Y28" s="28"/>
      <c r="Z28" s="81">
        <v>242.02996685501699</v>
      </c>
      <c r="AA28" s="79"/>
      <c r="AB28" s="30" t="s">
        <v>1101</v>
      </c>
      <c r="AC28" s="3" t="s">
        <v>1100</v>
      </c>
      <c r="AD28" s="3" t="s">
        <v>546</v>
      </c>
    </row>
    <row r="29" spans="1:30" x14ac:dyDescent="0.25">
      <c r="A29" s="3" t="s">
        <v>22</v>
      </c>
      <c r="B29" s="3" t="s">
        <v>1079</v>
      </c>
      <c r="C29" s="49">
        <v>33</v>
      </c>
      <c r="D29" s="49">
        <v>-644238.84067099995</v>
      </c>
      <c r="E29" s="49">
        <v>-1042697.65707</v>
      </c>
      <c r="H29" s="47">
        <v>238</v>
      </c>
      <c r="I29" s="45">
        <v>0.76962884466784598</v>
      </c>
      <c r="J29" s="43">
        <v>9</v>
      </c>
      <c r="K29" s="43" t="s">
        <v>523</v>
      </c>
      <c r="L29" s="43">
        <v>1</v>
      </c>
      <c r="M29" s="41">
        <v>98573.931177271399</v>
      </c>
      <c r="N29" s="41">
        <v>3215.4180259147402</v>
      </c>
      <c r="O29" s="41">
        <v>6142.6580028918497</v>
      </c>
      <c r="P29" s="41">
        <v>11740.624774</v>
      </c>
      <c r="Q29" s="41">
        <v>2425.5862128912099</v>
      </c>
      <c r="R29" s="49">
        <v>0</v>
      </c>
      <c r="T29" s="28">
        <v>1547</v>
      </c>
      <c r="U29" s="3" t="s">
        <v>1119</v>
      </c>
      <c r="V29" s="29">
        <v>1400</v>
      </c>
      <c r="W29" s="29">
        <v>1500</v>
      </c>
      <c r="X29" s="29">
        <f>(V29+W29)/2</f>
        <v>1450</v>
      </c>
      <c r="Y29" s="28"/>
      <c r="Z29" s="81">
        <v>41.029966855016802</v>
      </c>
      <c r="AA29" s="79"/>
      <c r="AB29" s="30" t="s">
        <v>1101</v>
      </c>
      <c r="AC29" s="3" t="s">
        <v>1164</v>
      </c>
      <c r="AD29" s="3" t="s">
        <v>547</v>
      </c>
    </row>
    <row r="30" spans="1:30" x14ac:dyDescent="0.25">
      <c r="A30" s="3" t="s">
        <v>23</v>
      </c>
      <c r="B30" s="3" t="s">
        <v>1079</v>
      </c>
      <c r="C30" s="49">
        <v>34</v>
      </c>
      <c r="D30" s="49">
        <v>-623519.31981699995</v>
      </c>
      <c r="E30" s="49">
        <v>-1017011.90705</v>
      </c>
      <c r="H30" s="47">
        <v>377</v>
      </c>
      <c r="I30" s="45">
        <v>4.1840767752601797</v>
      </c>
      <c r="J30" s="43">
        <v>7</v>
      </c>
      <c r="K30" s="43" t="s">
        <v>524</v>
      </c>
      <c r="L30" s="43">
        <v>0</v>
      </c>
      <c r="M30" s="41">
        <v>122095.435627402</v>
      </c>
      <c r="N30" s="41">
        <v>9947.6166553959902</v>
      </c>
      <c r="O30" s="41">
        <v>16989.3057108229</v>
      </c>
      <c r="P30" s="41">
        <v>11412.619267</v>
      </c>
      <c r="Q30" s="41">
        <v>11643.436765376</v>
      </c>
      <c r="R30" s="49">
        <v>0</v>
      </c>
      <c r="T30" s="28">
        <v>1545</v>
      </c>
      <c r="U30" s="3" t="s">
        <v>1119</v>
      </c>
      <c r="V30" s="29">
        <v>1400</v>
      </c>
      <c r="W30" s="29">
        <v>1500</v>
      </c>
      <c r="X30" s="29">
        <f>(V30+W30)/2</f>
        <v>1450</v>
      </c>
      <c r="Y30" s="28"/>
      <c r="Z30" s="81">
        <v>39.029966855016802</v>
      </c>
      <c r="AA30" s="79"/>
      <c r="AB30" s="62" t="s">
        <v>1088</v>
      </c>
      <c r="AC30" s="3" t="s">
        <v>1100</v>
      </c>
      <c r="AD30" s="3" t="s">
        <v>548</v>
      </c>
    </row>
    <row r="31" spans="1:30" x14ac:dyDescent="0.25">
      <c r="A31" s="3" t="s">
        <v>24</v>
      </c>
      <c r="B31" s="3" t="s">
        <v>1079</v>
      </c>
      <c r="C31" s="49">
        <v>35</v>
      </c>
      <c r="D31" s="49">
        <v>-614332.98647400003</v>
      </c>
      <c r="E31" s="49">
        <v>-1028386.34456</v>
      </c>
      <c r="H31" s="47">
        <v>446</v>
      </c>
      <c r="I31" s="45">
        <v>6.5120773259828804</v>
      </c>
      <c r="J31" s="43">
        <v>6</v>
      </c>
      <c r="K31" s="43" t="s">
        <v>524</v>
      </c>
      <c r="L31" s="43">
        <v>0</v>
      </c>
      <c r="M31" s="41">
        <v>129310.107667908</v>
      </c>
      <c r="N31" s="41">
        <v>6270.3295120375296</v>
      </c>
      <c r="O31" s="41">
        <v>17418.651170352899</v>
      </c>
      <c r="P31" s="41">
        <v>271.908053</v>
      </c>
      <c r="Q31" s="41">
        <v>17928.3411266205</v>
      </c>
      <c r="R31" s="49">
        <v>0</v>
      </c>
      <c r="T31" s="28">
        <v>1459</v>
      </c>
      <c r="U31" s="3" t="s">
        <v>1119</v>
      </c>
      <c r="V31" s="29">
        <v>1400</v>
      </c>
      <c r="W31" s="29">
        <v>1500</v>
      </c>
      <c r="X31" s="29">
        <f>(V31+W31)/2</f>
        <v>1450</v>
      </c>
      <c r="Y31" s="28"/>
      <c r="Z31" s="81">
        <v>-26.470033144983201</v>
      </c>
      <c r="AA31" s="79"/>
      <c r="AB31" s="62" t="s">
        <v>1088</v>
      </c>
      <c r="AC31" s="3" t="s">
        <v>1100</v>
      </c>
      <c r="AD31" s="3" t="s">
        <v>549</v>
      </c>
    </row>
    <row r="32" spans="1:30" x14ac:dyDescent="0.25">
      <c r="A32" s="3" t="s">
        <v>25</v>
      </c>
      <c r="B32" s="3" t="s">
        <v>1079</v>
      </c>
      <c r="C32" s="49">
        <v>36</v>
      </c>
      <c r="D32" s="49">
        <v>-612864.54897300003</v>
      </c>
      <c r="E32" s="49">
        <v>-1027904.80289</v>
      </c>
      <c r="H32" s="47">
        <v>543</v>
      </c>
      <c r="I32" s="45">
        <v>6.9763575759927798</v>
      </c>
      <c r="J32" s="43">
        <v>6</v>
      </c>
      <c r="K32" s="43" t="s">
        <v>524</v>
      </c>
      <c r="L32" s="43">
        <v>0</v>
      </c>
      <c r="M32" s="41">
        <v>130823.982656564</v>
      </c>
      <c r="N32" s="41">
        <v>6137.3630590869498</v>
      </c>
      <c r="O32" s="41">
        <v>18786.455091506501</v>
      </c>
      <c r="P32" s="41">
        <v>511.08799199999999</v>
      </c>
      <c r="Q32" s="41">
        <v>19380.7486572702</v>
      </c>
      <c r="R32" s="49">
        <v>0</v>
      </c>
      <c r="T32" s="28">
        <v>1403</v>
      </c>
      <c r="U32" s="3" t="s">
        <v>1119</v>
      </c>
      <c r="V32" s="29">
        <v>1400</v>
      </c>
      <c r="W32" s="29">
        <v>1500</v>
      </c>
      <c r="X32" s="29">
        <f>(V32+W32)/2</f>
        <v>1450</v>
      </c>
      <c r="Y32" s="28"/>
      <c r="Z32" s="81">
        <v>-54.470033144983198</v>
      </c>
      <c r="AA32" s="79"/>
      <c r="AB32" s="62" t="s">
        <v>1088</v>
      </c>
      <c r="AC32" s="3" t="s">
        <v>1100</v>
      </c>
      <c r="AD32" s="3" t="s">
        <v>549</v>
      </c>
    </row>
    <row r="33" spans="1:30" x14ac:dyDescent="0.25">
      <c r="A33" s="3" t="s">
        <v>27</v>
      </c>
      <c r="B33" s="3" t="s">
        <v>1079</v>
      </c>
      <c r="C33" s="49">
        <v>39</v>
      </c>
      <c r="D33" s="49">
        <v>-612023.17397200002</v>
      </c>
      <c r="E33" s="49">
        <v>-1057891.3550100001</v>
      </c>
      <c r="H33" s="47">
        <v>288</v>
      </c>
      <c r="I33" s="45">
        <v>3.7934769375275299</v>
      </c>
      <c r="J33" s="43">
        <v>8</v>
      </c>
      <c r="K33" s="43">
        <v>8</v>
      </c>
      <c r="L33" s="43">
        <v>0</v>
      </c>
      <c r="M33" s="41">
        <v>131631.663827932</v>
      </c>
      <c r="N33" s="41">
        <v>7007.1833041068103</v>
      </c>
      <c r="O33" s="41">
        <v>21949.4763249313</v>
      </c>
      <c r="P33" s="41">
        <v>26294.624712000001</v>
      </c>
      <c r="Q33" s="41">
        <v>30118.6543232199</v>
      </c>
      <c r="R33" s="49">
        <v>0</v>
      </c>
      <c r="T33" s="28">
        <v>1562</v>
      </c>
      <c r="U33" s="3" t="s">
        <v>1119</v>
      </c>
      <c r="V33" s="29">
        <v>1400</v>
      </c>
      <c r="W33" s="29">
        <v>1500</v>
      </c>
      <c r="X33" s="29">
        <f>(V33+W33)/2</f>
        <v>1450</v>
      </c>
      <c r="Y33" s="28"/>
      <c r="Z33" s="81">
        <v>56.029966855016802</v>
      </c>
      <c r="AA33" s="79"/>
      <c r="AB33" s="30" t="s">
        <v>1101</v>
      </c>
      <c r="AC33" s="3" t="s">
        <v>1100</v>
      </c>
      <c r="AD33" s="3" t="s">
        <v>550</v>
      </c>
    </row>
    <row r="34" spans="1:30" x14ac:dyDescent="0.25">
      <c r="A34" s="3" t="s">
        <v>28</v>
      </c>
      <c r="B34" s="3" t="s">
        <v>1079</v>
      </c>
      <c r="C34" s="49">
        <v>40</v>
      </c>
      <c r="D34" s="49">
        <v>-844607.79920899996</v>
      </c>
      <c r="E34" s="49">
        <v>-995896.83410900005</v>
      </c>
      <c r="H34" s="47">
        <v>737</v>
      </c>
      <c r="I34" s="45">
        <v>10.672878889608301</v>
      </c>
      <c r="J34" s="43">
        <v>5</v>
      </c>
      <c r="K34" s="43">
        <v>5</v>
      </c>
      <c r="L34" s="43">
        <v>0</v>
      </c>
      <c r="M34" s="41">
        <v>112174.248643653</v>
      </c>
      <c r="N34" s="41">
        <v>7831.28656013819</v>
      </c>
      <c r="O34" s="41">
        <v>24567.840191256801</v>
      </c>
      <c r="P34" s="41">
        <v>4570.0735359999999</v>
      </c>
      <c r="Q34" s="41">
        <v>9650.1112494229001</v>
      </c>
      <c r="R34" s="49">
        <v>1</v>
      </c>
      <c r="T34" s="28">
        <v>1516</v>
      </c>
      <c r="U34" s="3" t="s">
        <v>1120</v>
      </c>
      <c r="V34" s="29">
        <v>1500</v>
      </c>
      <c r="W34" s="29">
        <v>1600</v>
      </c>
      <c r="X34" s="29">
        <f>(V34+W34)/2</f>
        <v>1550</v>
      </c>
      <c r="Y34" s="28"/>
      <c r="Z34" s="81">
        <v>-57.325001979272599</v>
      </c>
      <c r="AA34" s="79"/>
      <c r="AB34" s="30" t="s">
        <v>1113</v>
      </c>
      <c r="AC34" s="3" t="s">
        <v>1097</v>
      </c>
      <c r="AD34" s="3" t="s">
        <v>551</v>
      </c>
    </row>
    <row r="35" spans="1:30" x14ac:dyDescent="0.25">
      <c r="A35" s="3" t="s">
        <v>29</v>
      </c>
      <c r="B35" s="3" t="s">
        <v>1079</v>
      </c>
      <c r="C35" s="49">
        <v>41</v>
      </c>
      <c r="D35" s="49">
        <v>-784997.17414799996</v>
      </c>
      <c r="E35" s="49">
        <v>-1045405.66749</v>
      </c>
      <c r="H35" s="47">
        <v>315</v>
      </c>
      <c r="I35" s="45">
        <v>8.3275062369086594</v>
      </c>
      <c r="J35" s="43">
        <v>7</v>
      </c>
      <c r="K35" s="43" t="s">
        <v>524</v>
      </c>
      <c r="L35" s="43">
        <v>0</v>
      </c>
      <c r="M35" s="41">
        <v>42252.258049829099</v>
      </c>
      <c r="N35" s="41">
        <v>12988.9212833279</v>
      </c>
      <c r="O35" s="41">
        <v>26536.4580964245</v>
      </c>
      <c r="P35" s="41">
        <v>7943.1078710000002</v>
      </c>
      <c r="Q35" s="41">
        <v>1052.7613488694401</v>
      </c>
      <c r="R35" s="49">
        <v>0</v>
      </c>
      <c r="T35" s="28">
        <v>1551</v>
      </c>
      <c r="U35" s="3" t="s">
        <v>1145</v>
      </c>
      <c r="V35" s="29">
        <v>1500</v>
      </c>
      <c r="W35" s="29">
        <v>1700</v>
      </c>
      <c r="X35" s="29">
        <f>(V35+W35)/2</f>
        <v>1600</v>
      </c>
      <c r="Y35" s="28"/>
      <c r="Z35" s="81">
        <v>-49.423507862458102</v>
      </c>
      <c r="AA35" s="79"/>
      <c r="AB35" s="30" t="s">
        <v>1101</v>
      </c>
      <c r="AC35" s="3" t="s">
        <v>1096</v>
      </c>
      <c r="AD35" s="3" t="s">
        <v>552</v>
      </c>
    </row>
    <row r="36" spans="1:30" x14ac:dyDescent="0.25">
      <c r="A36" s="3" t="s">
        <v>30</v>
      </c>
      <c r="B36" s="3" t="s">
        <v>1080</v>
      </c>
      <c r="C36" s="49">
        <v>42</v>
      </c>
      <c r="D36" s="49">
        <v>-714821.736577</v>
      </c>
      <c r="E36" s="49">
        <v>-1036317.2299799999</v>
      </c>
      <c r="H36" s="47">
        <v>174</v>
      </c>
      <c r="I36" s="45">
        <v>1.3992058287954401</v>
      </c>
      <c r="J36" s="43">
        <v>9</v>
      </c>
      <c r="K36" s="43" t="s">
        <v>523</v>
      </c>
      <c r="L36" s="43">
        <v>1</v>
      </c>
      <c r="M36" s="41">
        <v>28782.188958446401</v>
      </c>
      <c r="N36" s="41">
        <v>3864.2907943597502</v>
      </c>
      <c r="O36" s="41">
        <v>14008.4526771825</v>
      </c>
      <c r="P36" s="41">
        <v>7555.3105500000001</v>
      </c>
      <c r="Q36" s="41">
        <v>1041.82170812142</v>
      </c>
      <c r="R36" s="49">
        <v>0</v>
      </c>
      <c r="T36" s="28">
        <v>1546</v>
      </c>
      <c r="U36" s="3" t="s">
        <v>1120</v>
      </c>
      <c r="V36" s="29">
        <v>1500</v>
      </c>
      <c r="W36" s="29">
        <v>1600</v>
      </c>
      <c r="X36" s="29">
        <f>(V36+W36)/2</f>
        <v>1550</v>
      </c>
      <c r="Y36" s="28"/>
      <c r="Z36" s="81">
        <v>-42.325001979272599</v>
      </c>
      <c r="AA36" s="79"/>
      <c r="AB36" s="30" t="s">
        <v>1101</v>
      </c>
      <c r="AC36" s="3" t="s">
        <v>1100</v>
      </c>
      <c r="AD36" s="3" t="s">
        <v>553</v>
      </c>
    </row>
    <row r="37" spans="1:30" x14ac:dyDescent="0.25">
      <c r="A37" s="3" t="s">
        <v>31</v>
      </c>
      <c r="B37" s="3" t="s">
        <v>1079</v>
      </c>
      <c r="C37" s="49">
        <v>43</v>
      </c>
      <c r="D37" s="49">
        <v>-659119.00735299999</v>
      </c>
      <c r="E37" s="49">
        <v>-1108291.8342200001</v>
      </c>
      <c r="H37" s="47">
        <v>477</v>
      </c>
      <c r="I37" s="45">
        <v>3.4318864747178499</v>
      </c>
      <c r="J37" s="43">
        <v>7</v>
      </c>
      <c r="K37" s="43" t="s">
        <v>524</v>
      </c>
      <c r="L37" s="43">
        <v>0</v>
      </c>
      <c r="M37" s="41">
        <v>106135.690106984</v>
      </c>
      <c r="N37" s="41">
        <v>4571.1584581463703</v>
      </c>
      <c r="O37" s="41">
        <v>18345.047561129599</v>
      </c>
      <c r="P37" s="41">
        <v>7716.1265540000004</v>
      </c>
      <c r="Q37" s="41">
        <v>508.55716519110501</v>
      </c>
      <c r="R37" s="49">
        <v>1</v>
      </c>
      <c r="T37" s="28">
        <v>1521</v>
      </c>
      <c r="U37" s="3" t="s">
        <v>1120</v>
      </c>
      <c r="V37" s="29">
        <v>1500</v>
      </c>
      <c r="W37" s="29">
        <v>1600</v>
      </c>
      <c r="X37" s="29">
        <f>(V37+W37)/2</f>
        <v>1550</v>
      </c>
      <c r="Y37" s="28"/>
      <c r="Z37" s="81">
        <v>-54.825001979272599</v>
      </c>
      <c r="AA37" s="79"/>
      <c r="AB37" s="30" t="s">
        <v>1101</v>
      </c>
      <c r="AC37" s="3" t="s">
        <v>1096</v>
      </c>
      <c r="AD37" s="3" t="s">
        <v>554</v>
      </c>
    </row>
    <row r="38" spans="1:30" x14ac:dyDescent="0.25">
      <c r="A38" s="3" t="s">
        <v>32</v>
      </c>
      <c r="B38" s="3" t="s">
        <v>1079</v>
      </c>
      <c r="C38" s="49">
        <v>44</v>
      </c>
      <c r="D38" s="49">
        <v>-647181.00734100002</v>
      </c>
      <c r="E38" s="49">
        <v>-1091560.9071200001</v>
      </c>
      <c r="H38" s="47">
        <v>569</v>
      </c>
      <c r="I38" s="45">
        <v>3.1044576703961502</v>
      </c>
      <c r="J38" s="43">
        <v>6</v>
      </c>
      <c r="K38" s="43" t="s">
        <v>524</v>
      </c>
      <c r="L38" s="43">
        <v>0</v>
      </c>
      <c r="M38" s="41">
        <v>107244.649706489</v>
      </c>
      <c r="N38" s="41">
        <v>12377.269583868099</v>
      </c>
      <c r="O38" s="41">
        <v>16887.771624219</v>
      </c>
      <c r="P38" s="41">
        <v>19061.311108999998</v>
      </c>
      <c r="Q38" s="41">
        <v>12380.591929065</v>
      </c>
      <c r="R38" s="49">
        <v>0</v>
      </c>
      <c r="T38" s="28">
        <v>1542</v>
      </c>
      <c r="U38" s="3" t="s">
        <v>1120</v>
      </c>
      <c r="V38" s="29">
        <v>1500</v>
      </c>
      <c r="W38" s="29">
        <v>1600</v>
      </c>
      <c r="X38" s="29">
        <f>(V38+W38)/2</f>
        <v>1550</v>
      </c>
      <c r="Y38" s="28"/>
      <c r="Z38" s="81">
        <v>-44.325001979272599</v>
      </c>
      <c r="AA38" s="79"/>
      <c r="AB38" s="30" t="s">
        <v>1101</v>
      </c>
      <c r="AC38" s="3" t="s">
        <v>1163</v>
      </c>
      <c r="AD38" s="3" t="s">
        <v>555</v>
      </c>
    </row>
    <row r="39" spans="1:30" x14ac:dyDescent="0.25">
      <c r="A39" s="3" t="s">
        <v>33</v>
      </c>
      <c r="B39" s="3" t="s">
        <v>1079</v>
      </c>
      <c r="C39" s="49">
        <v>45</v>
      </c>
      <c r="D39" s="49">
        <v>-773231.15330300003</v>
      </c>
      <c r="E39" s="49">
        <v>-1117453.0321500001</v>
      </c>
      <c r="H39" s="47">
        <v>376</v>
      </c>
      <c r="I39" s="45">
        <v>3.91000516061762</v>
      </c>
      <c r="J39" s="43">
        <v>8</v>
      </c>
      <c r="K39" s="43">
        <v>8</v>
      </c>
      <c r="L39" s="43">
        <v>0</v>
      </c>
      <c r="M39" s="41">
        <v>80407.5603408147</v>
      </c>
      <c r="N39" s="41">
        <v>8719.4263709910501</v>
      </c>
      <c r="O39" s="41">
        <v>17947.885281455699</v>
      </c>
      <c r="P39" s="41">
        <v>4318.0216899999996</v>
      </c>
      <c r="Q39" s="41">
        <v>6797.2772640484</v>
      </c>
      <c r="R39" s="49">
        <v>0</v>
      </c>
      <c r="T39" s="36">
        <v>1770</v>
      </c>
      <c r="U39" s="3" t="s">
        <v>1120</v>
      </c>
      <c r="V39" s="29">
        <v>1500</v>
      </c>
      <c r="W39" s="29">
        <v>1600</v>
      </c>
      <c r="X39" s="29">
        <f>(V39+W39)/2</f>
        <v>1550</v>
      </c>
      <c r="Y39" s="28"/>
      <c r="Z39" s="81">
        <v>154.674998020727</v>
      </c>
      <c r="AA39" s="79"/>
      <c r="AB39" s="30" t="s">
        <v>1101</v>
      </c>
      <c r="AC39" s="3" t="s">
        <v>1165</v>
      </c>
      <c r="AD39" s="3" t="s">
        <v>556</v>
      </c>
    </row>
    <row r="40" spans="1:30" x14ac:dyDescent="0.25">
      <c r="A40" s="3" t="s">
        <v>34</v>
      </c>
      <c r="B40" s="3" t="s">
        <v>1079</v>
      </c>
      <c r="C40" s="49">
        <v>46</v>
      </c>
      <c r="D40" s="49">
        <v>-724243.54908599996</v>
      </c>
      <c r="E40" s="49">
        <v>-1173100.19887</v>
      </c>
      <c r="H40" s="47">
        <v>450</v>
      </c>
      <c r="I40" s="45">
        <v>2.03445023506083</v>
      </c>
      <c r="J40" s="43">
        <v>7</v>
      </c>
      <c r="K40" s="43" t="s">
        <v>524</v>
      </c>
      <c r="L40" s="43">
        <v>0</v>
      </c>
      <c r="M40" s="41">
        <v>131397.43545318299</v>
      </c>
      <c r="N40" s="41">
        <v>12114.2184868968</v>
      </c>
      <c r="O40" s="41">
        <v>41237.221254994103</v>
      </c>
      <c r="P40" s="41">
        <v>15249.405887999999</v>
      </c>
      <c r="Q40" s="41">
        <v>32886.242446918601</v>
      </c>
      <c r="R40" s="49">
        <v>0</v>
      </c>
      <c r="T40" s="36">
        <v>1614</v>
      </c>
      <c r="U40" s="3" t="s">
        <v>1120</v>
      </c>
      <c r="V40" s="29">
        <v>1500</v>
      </c>
      <c r="W40" s="29">
        <v>1600</v>
      </c>
      <c r="X40" s="29">
        <f>(V40+W40)/2</f>
        <v>1550</v>
      </c>
      <c r="Y40" s="28"/>
      <c r="Z40" s="81">
        <v>-1.32500197927263</v>
      </c>
      <c r="AA40" s="79"/>
      <c r="AB40" s="30" t="s">
        <v>1107</v>
      </c>
      <c r="AC40" s="3" t="s">
        <v>1096</v>
      </c>
      <c r="AD40" s="3" t="s">
        <v>557</v>
      </c>
    </row>
    <row r="41" spans="1:30" x14ac:dyDescent="0.25">
      <c r="A41" s="3" t="s">
        <v>35</v>
      </c>
      <c r="B41" s="3" t="s">
        <v>1079</v>
      </c>
      <c r="C41" s="49">
        <v>47</v>
      </c>
      <c r="D41" s="49">
        <v>-694530.84072199999</v>
      </c>
      <c r="E41" s="49">
        <v>-982444.09451199998</v>
      </c>
      <c r="H41" s="47">
        <v>361</v>
      </c>
      <c r="I41" s="45">
        <v>6.2244639170905796</v>
      </c>
      <c r="J41" s="43">
        <v>7</v>
      </c>
      <c r="K41" s="43" t="s">
        <v>524</v>
      </c>
      <c r="L41" s="43">
        <v>0</v>
      </c>
      <c r="M41" s="41">
        <v>77464.220193235305</v>
      </c>
      <c r="N41" s="41">
        <v>2876.4991089282898</v>
      </c>
      <c r="O41" s="41">
        <v>17965.354390001601</v>
      </c>
      <c r="P41" s="41">
        <v>3326.8189520000001</v>
      </c>
      <c r="Q41" s="41">
        <v>40622.707306826102</v>
      </c>
      <c r="R41" s="49">
        <v>0</v>
      </c>
      <c r="T41" s="28">
        <v>1547</v>
      </c>
      <c r="U41" s="3" t="s">
        <v>1120</v>
      </c>
      <c r="V41" s="29">
        <v>1500</v>
      </c>
      <c r="W41" s="29">
        <v>1600</v>
      </c>
      <c r="X41" s="29">
        <f>(V41+W41)/2</f>
        <v>1550</v>
      </c>
      <c r="Y41" s="28"/>
      <c r="Z41" s="81">
        <v>-41.825001979272599</v>
      </c>
      <c r="AA41" s="79"/>
      <c r="AB41" s="30" t="s">
        <v>1101</v>
      </c>
      <c r="AC41" s="3" t="s">
        <v>1095</v>
      </c>
      <c r="AD41" s="3" t="s">
        <v>558</v>
      </c>
    </row>
    <row r="42" spans="1:30" x14ac:dyDescent="0.25">
      <c r="A42" s="3" t="s">
        <v>36</v>
      </c>
      <c r="B42" s="3" t="s">
        <v>1079</v>
      </c>
      <c r="C42" s="49">
        <v>48</v>
      </c>
      <c r="D42" s="49">
        <v>-656377.92401700001</v>
      </c>
      <c r="E42" s="49">
        <v>-987264.80284999998</v>
      </c>
      <c r="H42" s="47">
        <v>682</v>
      </c>
      <c r="I42" s="45">
        <v>11.833354340928601</v>
      </c>
      <c r="J42" s="43">
        <v>5</v>
      </c>
      <c r="K42" s="43">
        <v>5</v>
      </c>
      <c r="L42" s="43">
        <v>0</v>
      </c>
      <c r="M42" s="41">
        <v>102857.62449806499</v>
      </c>
      <c r="N42" s="41">
        <v>21265.555381571401</v>
      </c>
      <c r="O42" s="41">
        <v>44595.525895138999</v>
      </c>
      <c r="P42" s="41">
        <v>41266.701482999997</v>
      </c>
      <c r="Q42" s="41">
        <v>3837.7258062051201</v>
      </c>
      <c r="R42" s="49">
        <v>0</v>
      </c>
      <c r="T42" s="28">
        <v>1585</v>
      </c>
      <c r="U42" s="3" t="s">
        <v>1139</v>
      </c>
      <c r="V42" s="29">
        <v>1575</v>
      </c>
      <c r="W42" s="29">
        <v>1600</v>
      </c>
      <c r="X42" s="29">
        <f>(V42+W42)/2</f>
        <v>1587.5</v>
      </c>
      <c r="Y42" s="28"/>
      <c r="Z42" s="81">
        <v>-67.260833369217096</v>
      </c>
      <c r="AA42" s="79"/>
      <c r="AB42" s="30" t="s">
        <v>1101</v>
      </c>
      <c r="AC42" s="3" t="s">
        <v>1164</v>
      </c>
      <c r="AD42" s="3" t="s">
        <v>559</v>
      </c>
    </row>
    <row r="43" spans="1:30" x14ac:dyDescent="0.25">
      <c r="A43" s="3" t="s">
        <v>37</v>
      </c>
      <c r="B43" s="3" t="s">
        <v>1079</v>
      </c>
      <c r="C43" s="49">
        <v>49</v>
      </c>
      <c r="D43" s="49">
        <v>-671019.96569900005</v>
      </c>
      <c r="E43" s="49">
        <v>-1009836.40704</v>
      </c>
      <c r="H43" s="47">
        <v>287</v>
      </c>
      <c r="I43" s="45">
        <v>3.5081808444826099</v>
      </c>
      <c r="J43" s="43">
        <v>8</v>
      </c>
      <c r="K43" s="43">
        <v>8</v>
      </c>
      <c r="L43" s="43">
        <v>1</v>
      </c>
      <c r="M43" s="41">
        <v>79090.9317966456</v>
      </c>
      <c r="N43" s="41">
        <v>3412.3398381183201</v>
      </c>
      <c r="O43" s="41">
        <v>29893.075845175499</v>
      </c>
      <c r="P43" s="41">
        <v>24281.475999999999</v>
      </c>
      <c r="Q43" s="41">
        <v>22263.165256406501</v>
      </c>
      <c r="R43" s="49">
        <v>0</v>
      </c>
      <c r="T43" s="28">
        <v>1542</v>
      </c>
      <c r="U43" s="3" t="s">
        <v>1124</v>
      </c>
      <c r="V43" s="29">
        <v>1500</v>
      </c>
      <c r="W43" s="29">
        <v>1550</v>
      </c>
      <c r="X43" s="29">
        <f>(V43+W43)/2</f>
        <v>1525</v>
      </c>
      <c r="Y43" s="28"/>
      <c r="Z43" s="81">
        <v>-40.658878980518203</v>
      </c>
      <c r="AA43" s="79"/>
      <c r="AB43" s="30" t="s">
        <v>1101</v>
      </c>
      <c r="AC43" s="3" t="s">
        <v>1164</v>
      </c>
      <c r="AD43" s="3" t="s">
        <v>560</v>
      </c>
    </row>
    <row r="44" spans="1:30" x14ac:dyDescent="0.25">
      <c r="A44" s="3" t="s">
        <v>38</v>
      </c>
      <c r="B44" s="3" t="s">
        <v>1079</v>
      </c>
      <c r="C44" s="49">
        <v>50</v>
      </c>
      <c r="D44" s="49">
        <v>-669302.81986299995</v>
      </c>
      <c r="E44" s="49">
        <v>-1011336.59454</v>
      </c>
      <c r="H44" s="47">
        <v>309</v>
      </c>
      <c r="I44" s="45">
        <v>2.5688285102953801</v>
      </c>
      <c r="J44" s="43">
        <v>8</v>
      </c>
      <c r="K44" s="43">
        <v>8</v>
      </c>
      <c r="L44" s="43">
        <v>1</v>
      </c>
      <c r="M44" s="41">
        <v>80047.2534423451</v>
      </c>
      <c r="N44" s="41">
        <v>3217.42717687299</v>
      </c>
      <c r="O44" s="41">
        <v>32025.251265086699</v>
      </c>
      <c r="P44" s="41">
        <v>22235.658599999999</v>
      </c>
      <c r="Q44" s="41">
        <v>21568.467705232699</v>
      </c>
      <c r="R44" s="49">
        <v>0</v>
      </c>
      <c r="T44" s="36">
        <v>1627</v>
      </c>
      <c r="U44" s="3" t="s">
        <v>1124</v>
      </c>
      <c r="V44" s="29">
        <v>1500</v>
      </c>
      <c r="W44" s="29">
        <v>1550</v>
      </c>
      <c r="X44" s="29">
        <f>(V44+W44)/2</f>
        <v>1525</v>
      </c>
      <c r="Y44" s="28"/>
      <c r="Z44" s="81">
        <v>40.341121019481797</v>
      </c>
      <c r="AA44" s="79"/>
      <c r="AB44" s="30" t="s">
        <v>1101</v>
      </c>
      <c r="AC44" s="3" t="s">
        <v>1164</v>
      </c>
      <c r="AD44" s="3" t="s">
        <v>561</v>
      </c>
    </row>
    <row r="45" spans="1:30" x14ac:dyDescent="0.25">
      <c r="A45" s="3" t="s">
        <v>39</v>
      </c>
      <c r="B45" s="3" t="s">
        <v>1079</v>
      </c>
      <c r="C45" s="49">
        <v>51</v>
      </c>
      <c r="D45" s="49">
        <v>-663063.94485700002</v>
      </c>
      <c r="E45" s="49">
        <v>-1011222.82371</v>
      </c>
      <c r="H45" s="47">
        <v>341</v>
      </c>
      <c r="I45" s="45">
        <v>4.4839182681897096</v>
      </c>
      <c r="J45" s="43">
        <v>7</v>
      </c>
      <c r="K45" s="43" t="s">
        <v>524</v>
      </c>
      <c r="L45" s="43">
        <v>0</v>
      </c>
      <c r="M45" s="41">
        <v>85854.184965044304</v>
      </c>
      <c r="N45" s="41">
        <v>9121.4957904394996</v>
      </c>
      <c r="O45" s="41">
        <v>37877.289151753903</v>
      </c>
      <c r="P45" s="41">
        <v>20252.231511000002</v>
      </c>
      <c r="Q45" s="41">
        <v>16902.969199626299</v>
      </c>
      <c r="R45" s="49">
        <v>0</v>
      </c>
      <c r="T45" s="28">
        <v>1545</v>
      </c>
      <c r="U45" s="3" t="s">
        <v>1124</v>
      </c>
      <c r="V45" s="29">
        <v>1500</v>
      </c>
      <c r="W45" s="29">
        <v>1550</v>
      </c>
      <c r="X45" s="29">
        <f>(V45+W45)/2</f>
        <v>1525</v>
      </c>
      <c r="Y45" s="28"/>
      <c r="Z45" s="81">
        <v>-39.158878980518203</v>
      </c>
      <c r="AA45" s="79"/>
      <c r="AB45" s="30" t="s">
        <v>1101</v>
      </c>
      <c r="AC45" s="3" t="s">
        <v>1164</v>
      </c>
      <c r="AD45" s="3" t="s">
        <v>562</v>
      </c>
    </row>
    <row r="46" spans="1:30" x14ac:dyDescent="0.25">
      <c r="A46" s="3" t="s">
        <v>40</v>
      </c>
      <c r="B46" s="3" t="s">
        <v>1079</v>
      </c>
      <c r="C46" s="49">
        <v>52</v>
      </c>
      <c r="D46" s="49">
        <v>-660402.23652100004</v>
      </c>
      <c r="E46" s="49">
        <v>-1010172.42787</v>
      </c>
      <c r="H46" s="47">
        <v>462</v>
      </c>
      <c r="I46" s="45">
        <v>4.9756555965061304</v>
      </c>
      <c r="J46" s="43">
        <v>7</v>
      </c>
      <c r="K46" s="43" t="s">
        <v>524</v>
      </c>
      <c r="L46" s="43">
        <v>0</v>
      </c>
      <c r="M46" s="41">
        <v>88715.639665496594</v>
      </c>
      <c r="N46" s="41">
        <v>11952.3911746461</v>
      </c>
      <c r="O46" s="41">
        <v>40138.706360076198</v>
      </c>
      <c r="P46" s="41">
        <v>20473.561636999999</v>
      </c>
      <c r="Q46" s="41">
        <v>14176.315860532801</v>
      </c>
      <c r="R46" s="49">
        <v>0</v>
      </c>
      <c r="T46" s="28">
        <v>1558</v>
      </c>
      <c r="U46" s="3" t="s">
        <v>1157</v>
      </c>
      <c r="V46" s="29">
        <v>1525</v>
      </c>
      <c r="W46" s="29">
        <v>1575</v>
      </c>
      <c r="X46" s="29">
        <f>(V46+W46)/2</f>
        <v>1550</v>
      </c>
      <c r="Y46" s="28"/>
      <c r="Z46" s="81">
        <v>-48.825001979272599</v>
      </c>
      <c r="AA46" s="79"/>
      <c r="AB46" s="30" t="s">
        <v>1101</v>
      </c>
      <c r="AC46" s="3" t="s">
        <v>1164</v>
      </c>
      <c r="AD46" s="3" t="s">
        <v>563</v>
      </c>
    </row>
    <row r="47" spans="1:30" x14ac:dyDescent="0.25">
      <c r="A47" s="3" t="s">
        <v>41</v>
      </c>
      <c r="B47" s="3" t="s">
        <v>1079</v>
      </c>
      <c r="C47" s="49">
        <v>53</v>
      </c>
      <c r="D47" s="49">
        <v>-654372.38234799996</v>
      </c>
      <c r="E47" s="49">
        <v>-1011868.40704</v>
      </c>
      <c r="H47" s="47">
        <v>482</v>
      </c>
      <c r="I47" s="45">
        <v>6.0018358992964798</v>
      </c>
      <c r="J47" s="43">
        <v>7</v>
      </c>
      <c r="K47" s="43" t="s">
        <v>524</v>
      </c>
      <c r="L47" s="43">
        <v>0</v>
      </c>
      <c r="M47" s="41">
        <v>93766.296810471496</v>
      </c>
      <c r="N47" s="41">
        <v>12250.996137451</v>
      </c>
      <c r="O47" s="41">
        <v>38189.011132783802</v>
      </c>
      <c r="P47" s="41">
        <v>17994.798045</v>
      </c>
      <c r="Q47" s="41">
        <v>9744.1502497080892</v>
      </c>
      <c r="R47" s="49">
        <v>0</v>
      </c>
      <c r="T47" s="28">
        <v>1543</v>
      </c>
      <c r="U47" s="3" t="s">
        <v>1124</v>
      </c>
      <c r="V47" s="29">
        <v>1500</v>
      </c>
      <c r="W47" s="29">
        <v>1550</v>
      </c>
      <c r="X47" s="29">
        <f>(V47+W47)/2</f>
        <v>1525</v>
      </c>
      <c r="Y47" s="28"/>
      <c r="Z47" s="81">
        <v>-40.158878980518203</v>
      </c>
      <c r="AA47" s="79"/>
      <c r="AB47" s="30" t="s">
        <v>1101</v>
      </c>
      <c r="AC47" s="3" t="s">
        <v>1164</v>
      </c>
      <c r="AD47" s="3" t="s">
        <v>564</v>
      </c>
    </row>
    <row r="48" spans="1:30" x14ac:dyDescent="0.25">
      <c r="A48" s="3" t="s">
        <v>42</v>
      </c>
      <c r="B48" s="3" t="s">
        <v>1079</v>
      </c>
      <c r="C48" s="49">
        <v>54</v>
      </c>
      <c r="D48" s="49">
        <v>-634608.00732800004</v>
      </c>
      <c r="E48" s="49">
        <v>-1028071.49039</v>
      </c>
      <c r="H48" s="47">
        <v>260</v>
      </c>
      <c r="I48" s="45">
        <v>1.6791448814788501</v>
      </c>
      <c r="J48" s="43">
        <v>8</v>
      </c>
      <c r="K48" s="43">
        <v>8</v>
      </c>
      <c r="L48" s="43">
        <v>1</v>
      </c>
      <c r="M48" s="41">
        <v>109232.12109766901</v>
      </c>
      <c r="N48" s="41">
        <v>1943.32571033575</v>
      </c>
      <c r="O48" s="41">
        <v>15535.712155907</v>
      </c>
      <c r="P48" s="41">
        <v>2478.7790399999999</v>
      </c>
      <c r="Q48" s="41">
        <v>1241.9303705366699</v>
      </c>
      <c r="R48" s="49">
        <v>0</v>
      </c>
      <c r="T48" s="36">
        <v>1790</v>
      </c>
      <c r="U48" s="3" t="s">
        <v>1120</v>
      </c>
      <c r="V48" s="29">
        <v>1500</v>
      </c>
      <c r="W48" s="29">
        <v>1600</v>
      </c>
      <c r="X48" s="29">
        <f>(V48+W48)/2</f>
        <v>1550</v>
      </c>
      <c r="Y48" s="28"/>
      <c r="Z48" s="81">
        <v>174.674998020727</v>
      </c>
      <c r="AA48" s="79"/>
      <c r="AB48" s="30" t="s">
        <v>1101</v>
      </c>
      <c r="AC48" s="3" t="s">
        <v>1095</v>
      </c>
      <c r="AD48" s="3" t="s">
        <v>565</v>
      </c>
    </row>
    <row r="49" spans="1:30" x14ac:dyDescent="0.25">
      <c r="A49" s="3" t="s">
        <v>2</v>
      </c>
      <c r="B49" s="3" t="s">
        <v>1079</v>
      </c>
      <c r="C49" s="49">
        <v>55</v>
      </c>
      <c r="D49" s="49">
        <v>-620558.63231400005</v>
      </c>
      <c r="E49" s="49">
        <v>-1045078.90708</v>
      </c>
      <c r="H49" s="47">
        <v>430</v>
      </c>
      <c r="I49" s="45">
        <v>3.1256743902987201</v>
      </c>
      <c r="J49" s="43">
        <v>7</v>
      </c>
      <c r="K49" s="43" t="s">
        <v>524</v>
      </c>
      <c r="L49" s="43">
        <v>0</v>
      </c>
      <c r="M49" s="41">
        <v>122270.92010111301</v>
      </c>
      <c r="N49" s="41">
        <v>8271.2347150962796</v>
      </c>
      <c r="O49" s="41">
        <v>6883.8424069205803</v>
      </c>
      <c r="P49" s="41">
        <v>16591.048180000002</v>
      </c>
      <c r="Q49" s="41">
        <v>20488.615462947899</v>
      </c>
      <c r="R49" s="49">
        <v>0</v>
      </c>
      <c r="T49" s="28">
        <v>1577</v>
      </c>
      <c r="U49" s="3" t="s">
        <v>1124</v>
      </c>
      <c r="V49" s="29">
        <v>1500</v>
      </c>
      <c r="W49" s="29">
        <v>1550</v>
      </c>
      <c r="X49" s="29">
        <f>(V49+W49)/2</f>
        <v>1525</v>
      </c>
      <c r="Y49" s="28"/>
      <c r="Z49" s="81">
        <v>-9.6588789805182191</v>
      </c>
      <c r="AA49" s="79"/>
      <c r="AB49" s="30" t="s">
        <v>1101</v>
      </c>
      <c r="AC49" s="3" t="s">
        <v>1096</v>
      </c>
      <c r="AD49" s="3" t="s">
        <v>566</v>
      </c>
    </row>
    <row r="50" spans="1:30" x14ac:dyDescent="0.25">
      <c r="A50" s="3" t="s">
        <v>43</v>
      </c>
      <c r="B50" s="3" t="s">
        <v>1079</v>
      </c>
      <c r="C50" s="49">
        <v>56</v>
      </c>
      <c r="D50" s="49">
        <v>-606705.04896599997</v>
      </c>
      <c r="E50" s="49">
        <v>-1053161.9279199999</v>
      </c>
      <c r="H50" s="47">
        <v>420</v>
      </c>
      <c r="I50" s="45">
        <v>4.1511129827121298</v>
      </c>
      <c r="J50" s="43">
        <v>7</v>
      </c>
      <c r="K50" s="43" t="s">
        <v>524</v>
      </c>
      <c r="L50" s="43">
        <v>0</v>
      </c>
      <c r="M50" s="41">
        <v>136484.422108397</v>
      </c>
      <c r="N50" s="41">
        <v>4139.5968580818999</v>
      </c>
      <c r="O50" s="41">
        <v>22907.216113026599</v>
      </c>
      <c r="P50" s="41">
        <v>25473.156695999998</v>
      </c>
      <c r="Q50" s="41">
        <v>33880.385806543301</v>
      </c>
      <c r="R50" s="49">
        <v>0</v>
      </c>
      <c r="T50" s="36">
        <v>1707</v>
      </c>
      <c r="U50" s="3" t="s">
        <v>1129</v>
      </c>
      <c r="V50" s="29">
        <v>1550</v>
      </c>
      <c r="W50" s="29">
        <v>1600</v>
      </c>
      <c r="X50" s="29">
        <f>(V50+W50)/2</f>
        <v>1575</v>
      </c>
      <c r="Y50" s="28"/>
      <c r="Z50" s="81">
        <v>62.2318716325982</v>
      </c>
      <c r="AA50" s="79"/>
      <c r="AB50" s="30" t="s">
        <v>1101</v>
      </c>
      <c r="AC50" s="3" t="s">
        <v>1096</v>
      </c>
      <c r="AD50" s="3" t="s">
        <v>567</v>
      </c>
    </row>
    <row r="51" spans="1:30" x14ac:dyDescent="0.25">
      <c r="A51" s="3" t="s">
        <v>44</v>
      </c>
      <c r="B51" s="3" t="s">
        <v>1079</v>
      </c>
      <c r="C51" s="49">
        <v>57</v>
      </c>
      <c r="D51" s="49">
        <v>-608041.19480099995</v>
      </c>
      <c r="E51" s="49">
        <v>-1053836.6154199999</v>
      </c>
      <c r="H51" s="47">
        <v>351</v>
      </c>
      <c r="I51" s="45">
        <v>4.0283085678072998</v>
      </c>
      <c r="J51" s="43">
        <v>7</v>
      </c>
      <c r="K51" s="43" t="s">
        <v>524</v>
      </c>
      <c r="L51" s="43">
        <v>0</v>
      </c>
      <c r="M51" s="41">
        <v>135204.30173364299</v>
      </c>
      <c r="N51" s="41">
        <v>3544.7084421322802</v>
      </c>
      <c r="O51" s="41">
        <v>22160.9804856431</v>
      </c>
      <c r="P51" s="41">
        <v>25797.469762000001</v>
      </c>
      <c r="Q51" s="41">
        <v>34151.502811398801</v>
      </c>
      <c r="R51" s="49">
        <v>0</v>
      </c>
      <c r="T51" s="28">
        <v>1542</v>
      </c>
      <c r="U51" s="3" t="s">
        <v>1120</v>
      </c>
      <c r="V51" s="29">
        <v>1500</v>
      </c>
      <c r="W51" s="29">
        <v>1600</v>
      </c>
      <c r="X51" s="29">
        <f>(V51+W51)/2</f>
        <v>1550</v>
      </c>
      <c r="Y51" s="28"/>
      <c r="Z51" s="81">
        <v>-44.325001979272599</v>
      </c>
      <c r="AA51" s="79"/>
      <c r="AB51" s="30" t="s">
        <v>1101</v>
      </c>
      <c r="AC51" s="3" t="s">
        <v>1096</v>
      </c>
      <c r="AD51" s="3" t="s">
        <v>568</v>
      </c>
    </row>
    <row r="52" spans="1:30" x14ac:dyDescent="0.25">
      <c r="A52" s="3" t="s">
        <v>45</v>
      </c>
      <c r="B52" s="3" t="s">
        <v>1079</v>
      </c>
      <c r="C52" s="49">
        <v>58</v>
      </c>
      <c r="D52" s="49">
        <v>-860665.36172499997</v>
      </c>
      <c r="E52" s="49">
        <v>-1054953.1570900001</v>
      </c>
      <c r="H52" s="47">
        <v>539</v>
      </c>
      <c r="I52" s="45">
        <v>6.1286666996490204</v>
      </c>
      <c r="J52" s="43">
        <v>7</v>
      </c>
      <c r="K52" s="43" t="s">
        <v>524</v>
      </c>
      <c r="L52" s="43">
        <v>0</v>
      </c>
      <c r="M52" s="41">
        <v>118455.58115518899</v>
      </c>
      <c r="N52" s="41">
        <v>7616.1573698669799</v>
      </c>
      <c r="O52" s="41">
        <v>15368.2597267362</v>
      </c>
      <c r="P52" s="41">
        <v>12538.98076</v>
      </c>
      <c r="Q52" s="41">
        <v>38520.676889620503</v>
      </c>
      <c r="R52" s="49">
        <v>0</v>
      </c>
      <c r="T52" s="36">
        <v>1651</v>
      </c>
      <c r="U52" s="3" t="s">
        <v>1158</v>
      </c>
      <c r="V52" s="29">
        <v>1600</v>
      </c>
      <c r="W52" s="29">
        <v>1700</v>
      </c>
      <c r="X52" s="29">
        <f>(V52+W52)/2</f>
        <v>1650</v>
      </c>
      <c r="Y52" s="28"/>
      <c r="Z52" s="88" t="s">
        <v>1088</v>
      </c>
      <c r="AA52" s="79"/>
      <c r="AB52" s="30" t="s">
        <v>1101</v>
      </c>
      <c r="AC52" s="3" t="s">
        <v>1097</v>
      </c>
      <c r="AD52" s="3" t="s">
        <v>569</v>
      </c>
    </row>
    <row r="53" spans="1:30" x14ac:dyDescent="0.25">
      <c r="A53" s="3" t="s">
        <v>46</v>
      </c>
      <c r="B53" s="3" t="s">
        <v>1079</v>
      </c>
      <c r="C53" s="49">
        <v>59</v>
      </c>
      <c r="D53" s="49">
        <v>-715440.861577</v>
      </c>
      <c r="E53" s="49">
        <v>-1038334.6779</v>
      </c>
      <c r="H53" s="47">
        <v>176</v>
      </c>
      <c r="I53" s="45">
        <v>1.3496930888823699</v>
      </c>
      <c r="J53" s="43">
        <v>11</v>
      </c>
      <c r="K53" s="43" t="s">
        <v>523</v>
      </c>
      <c r="L53" s="43">
        <v>1</v>
      </c>
      <c r="M53" s="41">
        <v>27769.729558972402</v>
      </c>
      <c r="N53" s="41">
        <v>5597.1693040192904</v>
      </c>
      <c r="O53" s="41">
        <v>13753.1329107811</v>
      </c>
      <c r="P53" s="41">
        <v>5466.7861910000001</v>
      </c>
      <c r="Q53" s="41">
        <v>948.39524116325094</v>
      </c>
      <c r="R53" s="49">
        <v>0</v>
      </c>
      <c r="T53" s="36">
        <v>1785</v>
      </c>
      <c r="U53" s="3" t="s">
        <v>1158</v>
      </c>
      <c r="V53" s="29">
        <v>1600</v>
      </c>
      <c r="W53" s="29">
        <v>1700</v>
      </c>
      <c r="X53" s="29">
        <f>(V53+W53)/2</f>
        <v>1650</v>
      </c>
      <c r="Y53" s="28"/>
      <c r="Z53" s="88" t="s">
        <v>1088</v>
      </c>
      <c r="AA53" s="79"/>
      <c r="AB53" s="30" t="s">
        <v>1101</v>
      </c>
      <c r="AC53" s="3" t="s">
        <v>1096</v>
      </c>
      <c r="AD53" s="3" t="s">
        <v>570</v>
      </c>
    </row>
    <row r="54" spans="1:30" x14ac:dyDescent="0.25">
      <c r="A54" s="3" t="s">
        <v>47</v>
      </c>
      <c r="B54" s="3" t="s">
        <v>1079</v>
      </c>
      <c r="C54" s="49">
        <v>60</v>
      </c>
      <c r="D54" s="49">
        <v>-717898.84074599994</v>
      </c>
      <c r="E54" s="49">
        <v>-1031577.21956</v>
      </c>
      <c r="H54" s="47">
        <v>179</v>
      </c>
      <c r="I54" s="45">
        <v>1.6767235127984801</v>
      </c>
      <c r="J54" s="43">
        <v>11</v>
      </c>
      <c r="K54" s="43" t="s">
        <v>523</v>
      </c>
      <c r="L54" s="43">
        <v>1</v>
      </c>
      <c r="M54" s="41">
        <v>27416.183224586101</v>
      </c>
      <c r="N54" s="41">
        <v>5838.0172182858896</v>
      </c>
      <c r="O54" s="41">
        <v>19159.267958078399</v>
      </c>
      <c r="P54" s="41">
        <v>3360.4291119999998</v>
      </c>
      <c r="Q54" s="41">
        <v>5300.3656204517501</v>
      </c>
      <c r="R54" s="49">
        <v>0</v>
      </c>
      <c r="T54" s="36">
        <v>1788</v>
      </c>
      <c r="U54" s="3" t="s">
        <v>1158</v>
      </c>
      <c r="V54" s="29">
        <v>1600</v>
      </c>
      <c r="W54" s="29">
        <v>1700</v>
      </c>
      <c r="X54" s="29">
        <f>(V54+W54)/2</f>
        <v>1650</v>
      </c>
      <c r="Y54" s="28"/>
      <c r="Z54" s="88" t="s">
        <v>1088</v>
      </c>
      <c r="AA54" s="79"/>
      <c r="AB54" s="30" t="s">
        <v>1101</v>
      </c>
      <c r="AC54" s="3" t="s">
        <v>1097</v>
      </c>
      <c r="AD54" s="3" t="s">
        <v>571</v>
      </c>
    </row>
    <row r="55" spans="1:30" x14ac:dyDescent="0.25">
      <c r="A55" s="3" t="s">
        <v>48</v>
      </c>
      <c r="B55" s="3" t="s">
        <v>1079</v>
      </c>
      <c r="C55" s="49">
        <v>61</v>
      </c>
      <c r="D55" s="49">
        <v>-764280.29912700003</v>
      </c>
      <c r="E55" s="49">
        <v>-1063186.99043</v>
      </c>
      <c r="H55" s="47">
        <v>324</v>
      </c>
      <c r="I55" s="45">
        <v>5.0412857753570197</v>
      </c>
      <c r="J55" s="43">
        <v>8</v>
      </c>
      <c r="K55" s="43">
        <v>8</v>
      </c>
      <c r="L55" s="43">
        <v>0</v>
      </c>
      <c r="M55" s="41">
        <v>29453.827387931298</v>
      </c>
      <c r="N55" s="41">
        <v>10533.5231162443</v>
      </c>
      <c r="O55" s="41">
        <v>16330.1420810122</v>
      </c>
      <c r="P55" s="41">
        <v>7809.1158450000003</v>
      </c>
      <c r="Q55" s="41">
        <v>5258.6349455272402</v>
      </c>
      <c r="R55" s="49">
        <v>0</v>
      </c>
      <c r="T55" s="36">
        <v>1781</v>
      </c>
      <c r="U55" s="3" t="s">
        <v>1159</v>
      </c>
      <c r="V55" s="29">
        <v>1700</v>
      </c>
      <c r="W55" s="29">
        <v>1800</v>
      </c>
      <c r="X55" s="29">
        <f>(V55+W55)/2</f>
        <v>1750</v>
      </c>
      <c r="Y55" s="28"/>
      <c r="Z55" s="88" t="s">
        <v>1088</v>
      </c>
      <c r="AA55" s="79"/>
      <c r="AB55" s="62" t="s">
        <v>1088</v>
      </c>
      <c r="AC55" s="3" t="s">
        <v>1096</v>
      </c>
      <c r="AD55" s="3" t="s">
        <v>572</v>
      </c>
    </row>
    <row r="56" spans="1:30" x14ac:dyDescent="0.25">
      <c r="A56" s="3" t="s">
        <v>49</v>
      </c>
      <c r="B56" s="3" t="s">
        <v>1079</v>
      </c>
      <c r="C56" s="49">
        <v>62</v>
      </c>
      <c r="D56" s="49">
        <v>-833071.96586400003</v>
      </c>
      <c r="E56" s="49">
        <v>-1140344.78217</v>
      </c>
      <c r="H56" s="47">
        <v>879</v>
      </c>
      <c r="I56" s="45">
        <v>7.7267727934787303</v>
      </c>
      <c r="J56" s="43">
        <v>5</v>
      </c>
      <c r="K56" s="43">
        <v>5</v>
      </c>
      <c r="L56" s="43">
        <v>0</v>
      </c>
      <c r="M56" s="41">
        <v>132735.28425961299</v>
      </c>
      <c r="N56" s="41">
        <v>10729.6531583898</v>
      </c>
      <c r="O56" s="41">
        <v>41770.663189429899</v>
      </c>
      <c r="P56" s="41">
        <v>2437.3598310000002</v>
      </c>
      <c r="Q56" s="41">
        <v>46573.513650719498</v>
      </c>
      <c r="R56" s="49">
        <v>0</v>
      </c>
      <c r="T56" s="36">
        <v>1790</v>
      </c>
      <c r="U56" s="3" t="s">
        <v>1159</v>
      </c>
      <c r="V56" s="29">
        <v>1700</v>
      </c>
      <c r="W56" s="29">
        <v>1800</v>
      </c>
      <c r="X56" s="29">
        <f>(V56+W56)/2</f>
        <v>1750</v>
      </c>
      <c r="Y56" s="28"/>
      <c r="Z56" s="88" t="s">
        <v>1088</v>
      </c>
      <c r="AA56" s="79"/>
      <c r="AB56" s="30" t="s">
        <v>1101</v>
      </c>
      <c r="AC56" s="3" t="s">
        <v>1098</v>
      </c>
      <c r="AD56" s="3" t="s">
        <v>573</v>
      </c>
    </row>
    <row r="57" spans="1:30" x14ac:dyDescent="0.25">
      <c r="A57" s="3" t="s">
        <v>50</v>
      </c>
      <c r="B57" s="3" t="s">
        <v>1079</v>
      </c>
      <c r="C57" s="49">
        <v>63</v>
      </c>
      <c r="D57" s="49">
        <v>-810810.59605099994</v>
      </c>
      <c r="E57" s="49">
        <v>-1045285.60453</v>
      </c>
      <c r="H57" s="47">
        <v>446</v>
      </c>
      <c r="I57" s="45">
        <v>2.4179625899098101</v>
      </c>
      <c r="J57" s="43">
        <v>8</v>
      </c>
      <c r="K57" s="43">
        <v>8</v>
      </c>
      <c r="L57" s="43">
        <v>0</v>
      </c>
      <c r="M57" s="41">
        <v>68036.041572099304</v>
      </c>
      <c r="N57" s="41">
        <v>31366.570939975401</v>
      </c>
      <c r="O57" s="61" t="s">
        <v>1088</v>
      </c>
      <c r="P57" s="41">
        <v>12974.582705999999</v>
      </c>
      <c r="Q57" s="41">
        <v>7788.8311591588199</v>
      </c>
      <c r="R57" s="49">
        <v>1</v>
      </c>
      <c r="T57" s="28">
        <v>1183</v>
      </c>
      <c r="U57" s="3" t="s">
        <v>1115</v>
      </c>
      <c r="V57" s="29">
        <v>1000</v>
      </c>
      <c r="W57" s="29">
        <v>1100</v>
      </c>
      <c r="X57" s="29">
        <f>(V57+W57)/2</f>
        <v>1050</v>
      </c>
      <c r="Y57" s="28"/>
      <c r="Z57" s="81">
        <v>-78.937668052233803</v>
      </c>
      <c r="AA57" s="79"/>
      <c r="AB57" s="30" t="s">
        <v>1101</v>
      </c>
      <c r="AC57" s="3" t="s">
        <v>1095</v>
      </c>
      <c r="AD57" s="3" t="s">
        <v>574</v>
      </c>
    </row>
    <row r="58" spans="1:30" x14ac:dyDescent="0.25">
      <c r="A58" s="3" t="s">
        <v>51</v>
      </c>
      <c r="B58" s="3" t="s">
        <v>1079</v>
      </c>
      <c r="C58" s="49">
        <v>64</v>
      </c>
      <c r="D58" s="49">
        <v>-854225.40247199999</v>
      </c>
      <c r="E58" s="49">
        <v>-1097453.4326899999</v>
      </c>
      <c r="H58" s="47">
        <v>397</v>
      </c>
      <c r="I58" s="45">
        <v>3.9688502736337599</v>
      </c>
      <c r="J58" s="43">
        <v>7</v>
      </c>
      <c r="K58" s="43" t="s">
        <v>524</v>
      </c>
      <c r="L58" s="43">
        <v>0</v>
      </c>
      <c r="M58" s="41">
        <v>123998.940225525</v>
      </c>
      <c r="N58" s="41">
        <v>43376.409015589903</v>
      </c>
      <c r="O58" s="61" t="s">
        <v>1088</v>
      </c>
      <c r="P58" s="41">
        <v>7018.473258</v>
      </c>
      <c r="Q58" s="41">
        <v>44200.597033639402</v>
      </c>
      <c r="R58" s="49">
        <v>0</v>
      </c>
      <c r="T58" s="28">
        <v>1318</v>
      </c>
      <c r="U58" s="3" t="s">
        <v>1115</v>
      </c>
      <c r="V58" s="29">
        <v>1000</v>
      </c>
      <c r="W58" s="29">
        <v>1100</v>
      </c>
      <c r="X58" s="29">
        <f>(V58+W58)/2</f>
        <v>1050</v>
      </c>
      <c r="Y58" s="28"/>
      <c r="Z58" s="81">
        <v>56.062331947766197</v>
      </c>
      <c r="AA58" s="79"/>
      <c r="AB58" s="30" t="s">
        <v>1101</v>
      </c>
      <c r="AC58" s="3" t="s">
        <v>1096</v>
      </c>
      <c r="AD58" s="3" t="s">
        <v>575</v>
      </c>
    </row>
    <row r="59" spans="1:30" x14ac:dyDescent="0.25">
      <c r="A59" s="3" t="s">
        <v>52</v>
      </c>
      <c r="B59" s="3" t="s">
        <v>1079</v>
      </c>
      <c r="C59" s="49">
        <v>65</v>
      </c>
      <c r="D59" s="49">
        <v>-832963.55135299999</v>
      </c>
      <c r="E59" s="49">
        <v>-1084172.4544500001</v>
      </c>
      <c r="H59" s="47">
        <v>363</v>
      </c>
      <c r="I59" s="45">
        <v>2.42816889349589</v>
      </c>
      <c r="J59" s="43">
        <v>8</v>
      </c>
      <c r="K59" s="43">
        <v>8</v>
      </c>
      <c r="L59" s="43">
        <v>0</v>
      </c>
      <c r="M59" s="41">
        <v>99099.277873138606</v>
      </c>
      <c r="N59" s="41">
        <v>18366.828341738001</v>
      </c>
      <c r="O59" s="61" t="s">
        <v>1088</v>
      </c>
      <c r="P59" s="41">
        <v>9313.7084790000008</v>
      </c>
      <c r="Q59" s="41">
        <v>19817.858506709301</v>
      </c>
      <c r="R59" s="49">
        <v>0</v>
      </c>
      <c r="T59" s="28">
        <v>1115</v>
      </c>
      <c r="U59" s="3" t="s">
        <v>1115</v>
      </c>
      <c r="V59" s="29">
        <v>1000</v>
      </c>
      <c r="W59" s="29">
        <v>1100</v>
      </c>
      <c r="X59" s="29">
        <f>(V59+W59)/2</f>
        <v>1050</v>
      </c>
      <c r="Y59" s="28"/>
      <c r="Z59" s="81">
        <v>-146.93766805223399</v>
      </c>
      <c r="AA59" s="79"/>
      <c r="AB59" s="30" t="s">
        <v>1101</v>
      </c>
      <c r="AC59" s="3" t="s">
        <v>1096</v>
      </c>
      <c r="AD59" s="3" t="s">
        <v>576</v>
      </c>
    </row>
    <row r="60" spans="1:30" x14ac:dyDescent="0.25">
      <c r="A60" s="3" t="s">
        <v>53</v>
      </c>
      <c r="B60" s="3" t="s">
        <v>1079</v>
      </c>
      <c r="C60" s="49">
        <v>66</v>
      </c>
      <c r="D60" s="49">
        <v>-782388.25954999996</v>
      </c>
      <c r="E60" s="49">
        <v>-1102458.3412200001</v>
      </c>
      <c r="H60" s="47">
        <v>500</v>
      </c>
      <c r="I60" s="45">
        <v>3.0229551823657901</v>
      </c>
      <c r="J60" s="43">
        <v>7</v>
      </c>
      <c r="K60" s="43" t="s">
        <v>524</v>
      </c>
      <c r="L60" s="43">
        <v>0</v>
      </c>
      <c r="M60" s="41">
        <v>71407.3482972481</v>
      </c>
      <c r="N60" s="41">
        <v>43039.992801407003</v>
      </c>
      <c r="O60" s="61" t="s">
        <v>1088</v>
      </c>
      <c r="P60" s="41">
        <v>982.10406999999998</v>
      </c>
      <c r="Q60" s="41">
        <v>12577.3620310632</v>
      </c>
      <c r="R60" s="49">
        <v>0</v>
      </c>
      <c r="T60" s="28">
        <v>1088</v>
      </c>
      <c r="U60" s="3" t="s">
        <v>1115</v>
      </c>
      <c r="V60" s="29">
        <v>1000</v>
      </c>
      <c r="W60" s="29">
        <v>1100</v>
      </c>
      <c r="X60" s="29">
        <f>(V60+W60)/2</f>
        <v>1050</v>
      </c>
      <c r="Y60" s="28"/>
      <c r="Z60" s="81">
        <v>-167.93766805223399</v>
      </c>
      <c r="AA60" s="79"/>
      <c r="AB60" s="30" t="s">
        <v>1101</v>
      </c>
      <c r="AC60" s="3" t="s">
        <v>1100</v>
      </c>
      <c r="AD60" s="3" t="s">
        <v>577</v>
      </c>
    </row>
    <row r="61" spans="1:30" x14ac:dyDescent="0.25">
      <c r="A61" s="3" t="s">
        <v>54</v>
      </c>
      <c r="B61" s="3" t="s">
        <v>1079</v>
      </c>
      <c r="C61" s="49">
        <v>67</v>
      </c>
      <c r="D61" s="49">
        <v>-762254.108244</v>
      </c>
      <c r="E61" s="49">
        <v>-1155282.80932</v>
      </c>
      <c r="H61" s="47">
        <v>387</v>
      </c>
      <c r="I61" s="45">
        <v>1.5557676278808501</v>
      </c>
      <c r="J61" s="43">
        <v>8</v>
      </c>
      <c r="K61" s="43">
        <v>8</v>
      </c>
      <c r="L61" s="43">
        <v>0</v>
      </c>
      <c r="M61" s="41">
        <v>113932.46536824699</v>
      </c>
      <c r="N61" s="41">
        <v>80445.363610382105</v>
      </c>
      <c r="O61" s="61" t="s">
        <v>1088</v>
      </c>
      <c r="P61" s="41">
        <v>10925.460831</v>
      </c>
      <c r="Q61" s="41">
        <v>5637.6487859543104</v>
      </c>
      <c r="R61" s="49">
        <v>0</v>
      </c>
      <c r="T61" s="28">
        <v>1338</v>
      </c>
      <c r="U61" s="3" t="s">
        <v>1115</v>
      </c>
      <c r="V61" s="29">
        <v>1000</v>
      </c>
      <c r="W61" s="29">
        <v>1100</v>
      </c>
      <c r="X61" s="29">
        <f>(V61+W61)/2</f>
        <v>1050</v>
      </c>
      <c r="Y61" s="28"/>
      <c r="Z61" s="81">
        <v>76.062331947766197</v>
      </c>
      <c r="AA61" s="79"/>
      <c r="AB61" s="30" t="s">
        <v>1101</v>
      </c>
      <c r="AC61" s="3" t="s">
        <v>1100</v>
      </c>
      <c r="AD61" s="3" t="s">
        <v>578</v>
      </c>
    </row>
    <row r="62" spans="1:30" x14ac:dyDescent="0.25">
      <c r="A62" s="3" t="s">
        <v>55</v>
      </c>
      <c r="B62" s="3" t="s">
        <v>1079</v>
      </c>
      <c r="C62" s="49">
        <v>68</v>
      </c>
      <c r="D62" s="49">
        <v>-668337.67778899998</v>
      </c>
      <c r="E62" s="49">
        <v>-1023633.86124</v>
      </c>
      <c r="H62" s="47">
        <v>249</v>
      </c>
      <c r="I62" s="45">
        <v>1.5509435018864399</v>
      </c>
      <c r="J62" s="43">
        <v>9</v>
      </c>
      <c r="K62" s="43" t="s">
        <v>523</v>
      </c>
      <c r="L62" s="43">
        <v>1</v>
      </c>
      <c r="M62" s="41">
        <v>76956.726284269505</v>
      </c>
      <c r="N62" s="41">
        <v>10098.9714486312</v>
      </c>
      <c r="O62" s="61" t="s">
        <v>1088</v>
      </c>
      <c r="P62" s="41">
        <v>10738.072834000001</v>
      </c>
      <c r="Q62" s="41">
        <v>26326.1905870501</v>
      </c>
      <c r="R62" s="49">
        <v>0</v>
      </c>
      <c r="T62" s="28">
        <v>1332</v>
      </c>
      <c r="U62" s="3" t="s">
        <v>1115</v>
      </c>
      <c r="V62" s="29">
        <v>1000</v>
      </c>
      <c r="W62" s="29">
        <v>1100</v>
      </c>
      <c r="X62" s="29">
        <f>(V62+W62)/2</f>
        <v>1050</v>
      </c>
      <c r="Y62" s="28"/>
      <c r="Z62" s="81">
        <v>70.062331947766197</v>
      </c>
      <c r="AA62" s="79"/>
      <c r="AB62" s="30" t="s">
        <v>1101</v>
      </c>
      <c r="AC62" s="3" t="s">
        <v>1165</v>
      </c>
      <c r="AD62" s="3" t="s">
        <v>579</v>
      </c>
    </row>
    <row r="63" spans="1:30" x14ac:dyDescent="0.25">
      <c r="A63" s="3" t="s">
        <v>56</v>
      </c>
      <c r="B63" s="3" t="s">
        <v>1079</v>
      </c>
      <c r="C63" s="49">
        <v>69</v>
      </c>
      <c r="D63" s="49">
        <v>-786559.21764000005</v>
      </c>
      <c r="E63" s="49">
        <v>-1009669.3521</v>
      </c>
      <c r="H63" s="47">
        <v>230</v>
      </c>
      <c r="I63" s="45">
        <v>2.2956514704311899</v>
      </c>
      <c r="J63" s="43">
        <v>10</v>
      </c>
      <c r="K63" s="43" t="s">
        <v>523</v>
      </c>
      <c r="L63" s="43">
        <v>1</v>
      </c>
      <c r="M63" s="41">
        <v>55010.528123934302</v>
      </c>
      <c r="N63" s="41">
        <v>14570.565829535601</v>
      </c>
      <c r="O63" s="61" t="s">
        <v>1088</v>
      </c>
      <c r="P63" s="41">
        <v>2569.8059269999999</v>
      </c>
      <c r="Q63" s="41">
        <v>4105.2197267907804</v>
      </c>
      <c r="R63" s="49">
        <v>0</v>
      </c>
      <c r="T63" s="28">
        <v>1381</v>
      </c>
      <c r="U63" s="3" t="s">
        <v>1115</v>
      </c>
      <c r="V63" s="29">
        <v>1000</v>
      </c>
      <c r="W63" s="29">
        <v>1100</v>
      </c>
      <c r="X63" s="29">
        <f>(V63+W63)/2</f>
        <v>1050</v>
      </c>
      <c r="Y63" s="28"/>
      <c r="Z63" s="81">
        <v>119.062331947766</v>
      </c>
      <c r="AA63" s="79"/>
      <c r="AB63" s="30" t="s">
        <v>1101</v>
      </c>
      <c r="AC63" s="3" t="s">
        <v>1096</v>
      </c>
      <c r="AD63" s="3" t="s">
        <v>580</v>
      </c>
    </row>
    <row r="64" spans="1:30" x14ac:dyDescent="0.25">
      <c r="A64" s="3" t="s">
        <v>57</v>
      </c>
      <c r="B64" s="3" t="s">
        <v>1079</v>
      </c>
      <c r="C64" s="49">
        <v>70</v>
      </c>
      <c r="D64" s="49">
        <v>-744645.41439100006</v>
      </c>
      <c r="E64" s="49">
        <v>-1009646.79496</v>
      </c>
      <c r="H64" s="47">
        <v>227</v>
      </c>
      <c r="I64" s="45">
        <v>2.6610022240840299</v>
      </c>
      <c r="J64" s="43">
        <v>10</v>
      </c>
      <c r="K64" s="43" t="s">
        <v>523</v>
      </c>
      <c r="L64" s="43">
        <v>1</v>
      </c>
      <c r="M64" s="41">
        <v>33424.928673463597</v>
      </c>
      <c r="N64" s="41">
        <v>7058.5831168511304</v>
      </c>
      <c r="O64" s="41">
        <v>14668.5199651519</v>
      </c>
      <c r="P64" s="41">
        <v>12531.904098999999</v>
      </c>
      <c r="Q64" s="41">
        <v>7872.7160070631899</v>
      </c>
      <c r="R64" s="49">
        <v>0</v>
      </c>
      <c r="T64" s="28">
        <v>1285</v>
      </c>
      <c r="U64" s="3" t="s">
        <v>1117</v>
      </c>
      <c r="V64" s="29">
        <v>1200</v>
      </c>
      <c r="W64" s="29">
        <v>1300</v>
      </c>
      <c r="X64" s="29">
        <f>(V64+W64)/2</f>
        <v>1250</v>
      </c>
      <c r="Y64" s="28"/>
      <c r="Z64" s="81">
        <v>-48.632330473060897</v>
      </c>
      <c r="AA64" s="79"/>
      <c r="AB64" s="30" t="s">
        <v>1101</v>
      </c>
      <c r="AC64" s="3" t="s">
        <v>1100</v>
      </c>
      <c r="AD64" s="3" t="s">
        <v>581</v>
      </c>
    </row>
    <row r="65" spans="1:30" x14ac:dyDescent="0.25">
      <c r="A65" s="3" t="s">
        <v>58</v>
      </c>
      <c r="B65" s="3" t="s">
        <v>1079</v>
      </c>
      <c r="C65" s="49">
        <v>71</v>
      </c>
      <c r="D65" s="49">
        <v>-638464.47934199998</v>
      </c>
      <c r="E65" s="49">
        <v>-1070526.38231</v>
      </c>
      <c r="H65" s="47">
        <v>248</v>
      </c>
      <c r="I65" s="45">
        <v>1.1193398923109601</v>
      </c>
      <c r="J65" s="43">
        <v>9</v>
      </c>
      <c r="K65" s="43" t="s">
        <v>523</v>
      </c>
      <c r="L65" s="43">
        <v>1</v>
      </c>
      <c r="M65" s="41">
        <v>107911.900922555</v>
      </c>
      <c r="N65" s="41">
        <v>8646.1025524407505</v>
      </c>
      <c r="O65" s="61" t="s">
        <v>1088</v>
      </c>
      <c r="P65" s="41">
        <v>3550.3606180000002</v>
      </c>
      <c r="Q65" s="41">
        <v>12854.387062406</v>
      </c>
      <c r="R65" s="49">
        <v>1</v>
      </c>
      <c r="T65" s="28">
        <v>1293</v>
      </c>
      <c r="U65" s="3" t="s">
        <v>1115</v>
      </c>
      <c r="V65" s="29">
        <v>1000</v>
      </c>
      <c r="W65" s="29">
        <v>1100</v>
      </c>
      <c r="X65" s="29">
        <f>(V65+W65)/2</f>
        <v>1050</v>
      </c>
      <c r="Y65" s="28"/>
      <c r="Z65" s="81">
        <v>31.0623319477662</v>
      </c>
      <c r="AA65" s="79"/>
      <c r="AB65" s="30" t="s">
        <v>1102</v>
      </c>
      <c r="AC65" s="3" t="s">
        <v>1098</v>
      </c>
      <c r="AD65" s="3" t="s">
        <v>582</v>
      </c>
    </row>
    <row r="66" spans="1:30" x14ac:dyDescent="0.25">
      <c r="A66" s="3" t="s">
        <v>59</v>
      </c>
      <c r="B66" s="3" t="s">
        <v>1079</v>
      </c>
      <c r="C66" s="49">
        <v>72</v>
      </c>
      <c r="D66" s="49">
        <v>-625647.67946500005</v>
      </c>
      <c r="E66" s="49">
        <v>-1070847.59439</v>
      </c>
      <c r="H66" s="47">
        <v>307</v>
      </c>
      <c r="I66" s="45">
        <v>2.26793357044042</v>
      </c>
      <c r="J66" s="43">
        <v>8</v>
      </c>
      <c r="K66" s="43">
        <v>8</v>
      </c>
      <c r="L66" s="43">
        <v>0</v>
      </c>
      <c r="M66" s="41">
        <v>120423.546236216</v>
      </c>
      <c r="N66" s="41">
        <v>21465.3173385706</v>
      </c>
      <c r="O66" s="61" t="s">
        <v>1088</v>
      </c>
      <c r="P66" s="41">
        <v>9836.2448010000007</v>
      </c>
      <c r="Q66" s="41">
        <v>21284.0508992246</v>
      </c>
      <c r="R66" s="49">
        <v>0</v>
      </c>
      <c r="T66" s="28">
        <v>1073</v>
      </c>
      <c r="U66" s="3" t="s">
        <v>1115</v>
      </c>
      <c r="V66" s="29">
        <v>1000</v>
      </c>
      <c r="W66" s="29">
        <v>1100</v>
      </c>
      <c r="X66" s="29">
        <f>(V66+W66)/2</f>
        <v>1050</v>
      </c>
      <c r="Y66" s="28"/>
      <c r="Z66" s="81">
        <v>-175.43766805223399</v>
      </c>
      <c r="AA66" s="79"/>
      <c r="AB66" s="30" t="s">
        <v>1102</v>
      </c>
      <c r="AC66" s="3" t="s">
        <v>1097</v>
      </c>
      <c r="AD66" s="3" t="s">
        <v>583</v>
      </c>
    </row>
    <row r="67" spans="1:30" x14ac:dyDescent="0.25">
      <c r="A67" s="3" t="s">
        <v>60</v>
      </c>
      <c r="B67" s="3" t="s">
        <v>1079</v>
      </c>
      <c r="C67" s="49">
        <v>73</v>
      </c>
      <c r="D67" s="49">
        <v>-617680.917502</v>
      </c>
      <c r="E67" s="49">
        <v>-1079783.20111</v>
      </c>
      <c r="H67" s="47">
        <v>294</v>
      </c>
      <c r="I67" s="45">
        <v>2.0950768907253701</v>
      </c>
      <c r="J67" s="43">
        <v>8</v>
      </c>
      <c r="K67" s="43">
        <v>8</v>
      </c>
      <c r="L67" s="43">
        <v>1</v>
      </c>
      <c r="M67" s="41">
        <v>130419.617987754</v>
      </c>
      <c r="N67" s="41">
        <v>30851.385718916001</v>
      </c>
      <c r="O67" s="61" t="s">
        <v>1088</v>
      </c>
      <c r="P67" s="41">
        <v>3868.67076</v>
      </c>
      <c r="Q67" s="41">
        <v>24007.412146537899</v>
      </c>
      <c r="R67" s="49">
        <v>0</v>
      </c>
      <c r="T67" s="28">
        <v>1167</v>
      </c>
      <c r="U67" s="3" t="s">
        <v>1115</v>
      </c>
      <c r="V67" s="29">
        <v>1000</v>
      </c>
      <c r="W67" s="29">
        <v>1100</v>
      </c>
      <c r="X67" s="29">
        <f>(V67+W67)/2</f>
        <v>1050</v>
      </c>
      <c r="Y67" s="28"/>
      <c r="Z67" s="81">
        <v>-94.937668052233803</v>
      </c>
      <c r="AA67" s="79"/>
      <c r="AB67" s="30" t="s">
        <v>1101</v>
      </c>
      <c r="AC67" s="3" t="s">
        <v>1095</v>
      </c>
      <c r="AD67" s="3" t="s">
        <v>584</v>
      </c>
    </row>
    <row r="68" spans="1:30" x14ac:dyDescent="0.25">
      <c r="A68" s="3" t="s">
        <v>61</v>
      </c>
      <c r="B68" s="3" t="s">
        <v>1079</v>
      </c>
      <c r="C68" s="49">
        <v>74</v>
      </c>
      <c r="D68" s="49">
        <v>-761072.47400699998</v>
      </c>
      <c r="E68" s="49">
        <v>-1157902.5609500001</v>
      </c>
      <c r="H68" s="47">
        <v>385</v>
      </c>
      <c r="I68" s="45">
        <v>1.4988087000235599</v>
      </c>
      <c r="J68" s="43">
        <v>8</v>
      </c>
      <c r="K68" s="43">
        <v>8</v>
      </c>
      <c r="L68" s="43">
        <v>0</v>
      </c>
      <c r="M68" s="41">
        <v>116323.314976607</v>
      </c>
      <c r="N68" s="41">
        <v>79407.239384187196</v>
      </c>
      <c r="O68" s="61" t="s">
        <v>1088</v>
      </c>
      <c r="P68" s="41">
        <v>11049.629344000001</v>
      </c>
      <c r="Q68" s="41">
        <v>4127.5013714720199</v>
      </c>
      <c r="R68" s="49">
        <v>0</v>
      </c>
      <c r="T68" s="28">
        <v>1490</v>
      </c>
      <c r="U68" s="3" t="s">
        <v>1115</v>
      </c>
      <c r="V68" s="29">
        <v>1000</v>
      </c>
      <c r="W68" s="29">
        <v>1100</v>
      </c>
      <c r="X68" s="29">
        <f>(V68+W68)/2</f>
        <v>1050</v>
      </c>
      <c r="Y68" s="28"/>
      <c r="Z68" s="81">
        <v>228.06233194776601</v>
      </c>
      <c r="AA68" s="79"/>
      <c r="AB68" s="30" t="s">
        <v>1101</v>
      </c>
      <c r="AC68" s="3" t="s">
        <v>1100</v>
      </c>
      <c r="AD68" s="3" t="s">
        <v>585</v>
      </c>
    </row>
    <row r="69" spans="1:30" x14ac:dyDescent="0.25">
      <c r="A69" s="3" t="s">
        <v>62</v>
      </c>
      <c r="B69" s="3" t="s">
        <v>1079</v>
      </c>
      <c r="C69" s="49">
        <v>75</v>
      </c>
      <c r="D69" s="49">
        <v>-791550.71174599999</v>
      </c>
      <c r="E69" s="49">
        <v>-1024073.93917</v>
      </c>
      <c r="H69" s="47">
        <v>389</v>
      </c>
      <c r="I69" s="45">
        <v>3.5473460744560099</v>
      </c>
      <c r="J69" s="43">
        <v>7</v>
      </c>
      <c r="K69" s="43" t="s">
        <v>524</v>
      </c>
      <c r="L69" s="43">
        <v>0</v>
      </c>
      <c r="M69" s="41">
        <v>52291.925668097399</v>
      </c>
      <c r="N69" s="41">
        <v>19121.7244074054</v>
      </c>
      <c r="O69" s="61" t="s">
        <v>1088</v>
      </c>
      <c r="P69" s="41">
        <v>9131.3391470000006</v>
      </c>
      <c r="Q69" s="41">
        <v>16020.510485569101</v>
      </c>
      <c r="R69" s="49">
        <v>0</v>
      </c>
      <c r="T69" s="28">
        <v>1337</v>
      </c>
      <c r="U69" s="3" t="s">
        <v>1115</v>
      </c>
      <c r="V69" s="29">
        <v>1000</v>
      </c>
      <c r="W69" s="29">
        <v>1100</v>
      </c>
      <c r="X69" s="29">
        <f>(V69+W69)/2</f>
        <v>1050</v>
      </c>
      <c r="Y69" s="28"/>
      <c r="Z69" s="81">
        <v>75.062331947766197</v>
      </c>
      <c r="AA69" s="79"/>
      <c r="AB69" s="62" t="s">
        <v>1088</v>
      </c>
      <c r="AC69" s="3" t="s">
        <v>1100</v>
      </c>
      <c r="AD69" s="3" t="s">
        <v>586</v>
      </c>
    </row>
    <row r="70" spans="1:30" x14ac:dyDescent="0.25">
      <c r="A70" s="3" t="s">
        <v>63</v>
      </c>
      <c r="B70" s="3" t="s">
        <v>1079</v>
      </c>
      <c r="C70" s="49">
        <v>76</v>
      </c>
      <c r="D70" s="49">
        <v>-777946.84384300001</v>
      </c>
      <c r="E70" s="49">
        <v>-1024932.4294500001</v>
      </c>
      <c r="H70" s="47">
        <v>434</v>
      </c>
      <c r="I70" s="45">
        <v>4.1509536520502897</v>
      </c>
      <c r="J70" s="43">
        <v>7</v>
      </c>
      <c r="K70" s="43" t="s">
        <v>524</v>
      </c>
      <c r="L70" s="43">
        <v>0</v>
      </c>
      <c r="M70" s="41">
        <v>39517.740444350202</v>
      </c>
      <c r="N70" s="41">
        <v>28912.324862319601</v>
      </c>
      <c r="O70" s="61" t="s">
        <v>1088</v>
      </c>
      <c r="P70" s="41">
        <v>5705.8205610000005</v>
      </c>
      <c r="Q70" s="41">
        <v>17403.502942208601</v>
      </c>
      <c r="R70" s="49">
        <v>1</v>
      </c>
      <c r="T70" s="28">
        <v>1316</v>
      </c>
      <c r="U70" s="3" t="s">
        <v>1115</v>
      </c>
      <c r="V70" s="29">
        <v>1000</v>
      </c>
      <c r="W70" s="29">
        <v>1100</v>
      </c>
      <c r="X70" s="29">
        <f>(V70+W70)/2</f>
        <v>1050</v>
      </c>
      <c r="Y70" s="28"/>
      <c r="Z70" s="81">
        <v>54.062331947766197</v>
      </c>
      <c r="AA70" s="79"/>
      <c r="AB70" s="30" t="s">
        <v>1101</v>
      </c>
      <c r="AC70" s="3" t="s">
        <v>1100</v>
      </c>
      <c r="AD70" s="3" t="s">
        <v>587</v>
      </c>
    </row>
    <row r="71" spans="1:30" x14ac:dyDescent="0.25">
      <c r="A71" s="3" t="s">
        <v>64</v>
      </c>
      <c r="B71" s="3" t="s">
        <v>1079</v>
      </c>
      <c r="C71" s="49">
        <v>77</v>
      </c>
      <c r="D71" s="49">
        <v>-752413.349361</v>
      </c>
      <c r="E71" s="49">
        <v>-1058836.12806</v>
      </c>
      <c r="H71" s="47">
        <v>212</v>
      </c>
      <c r="I71" s="45">
        <v>5.7089784847193101</v>
      </c>
      <c r="J71" s="43">
        <v>9</v>
      </c>
      <c r="K71" s="43" t="s">
        <v>523</v>
      </c>
      <c r="L71" s="43">
        <v>1</v>
      </c>
      <c r="M71" s="41">
        <v>18500.984179445299</v>
      </c>
      <c r="N71" s="41">
        <v>16101.9505585684</v>
      </c>
      <c r="O71" s="61" t="s">
        <v>1088</v>
      </c>
      <c r="P71" s="41">
        <v>2461.0610750000001</v>
      </c>
      <c r="Q71" s="41">
        <v>591.99934344068504</v>
      </c>
      <c r="R71" s="49">
        <v>0</v>
      </c>
      <c r="T71" s="28">
        <v>1088</v>
      </c>
      <c r="U71" s="3" t="s">
        <v>1115</v>
      </c>
      <c r="V71" s="29">
        <v>1000</v>
      </c>
      <c r="W71" s="29">
        <v>1100</v>
      </c>
      <c r="X71" s="29">
        <f>(V71+W71)/2</f>
        <v>1050</v>
      </c>
      <c r="Y71" s="28"/>
      <c r="Z71" s="81">
        <v>-167.93766805223399</v>
      </c>
      <c r="AA71" s="79"/>
      <c r="AB71" s="30" t="s">
        <v>1101</v>
      </c>
      <c r="AC71" s="3" t="s">
        <v>1096</v>
      </c>
      <c r="AD71" s="3" t="s">
        <v>588</v>
      </c>
    </row>
    <row r="72" spans="1:30" x14ac:dyDescent="0.25">
      <c r="A72" s="3" t="s">
        <v>65</v>
      </c>
      <c r="B72" s="3" t="s">
        <v>1079</v>
      </c>
      <c r="C72" s="49">
        <v>78</v>
      </c>
      <c r="D72" s="49">
        <v>-742022.67862899997</v>
      </c>
      <c r="E72" s="49">
        <v>-1057029.6259399999</v>
      </c>
      <c r="H72" s="47">
        <v>334</v>
      </c>
      <c r="I72" s="45">
        <v>2.09830163712224</v>
      </c>
      <c r="J72" s="43">
        <v>8</v>
      </c>
      <c r="K72" s="43">
        <v>8</v>
      </c>
      <c r="L72" s="43">
        <v>0</v>
      </c>
      <c r="M72" s="41">
        <v>14030.4438037783</v>
      </c>
      <c r="N72" s="41">
        <v>11561.6336127904</v>
      </c>
      <c r="O72" s="61" t="s">
        <v>1088</v>
      </c>
      <c r="P72" s="41">
        <v>4518.9096730000001</v>
      </c>
      <c r="Q72" s="41">
        <v>4898.6421272101097</v>
      </c>
      <c r="R72" s="49">
        <v>0</v>
      </c>
      <c r="T72" s="28">
        <v>1332</v>
      </c>
      <c r="U72" s="3" t="s">
        <v>1115</v>
      </c>
      <c r="V72" s="29">
        <v>1000</v>
      </c>
      <c r="W72" s="29">
        <v>1100</v>
      </c>
      <c r="X72" s="29">
        <f>(V72+W72)/2</f>
        <v>1050</v>
      </c>
      <c r="Y72" s="28"/>
      <c r="Z72" s="81">
        <v>70.062331947766197</v>
      </c>
      <c r="AA72" s="79"/>
      <c r="AB72" s="62" t="s">
        <v>1088</v>
      </c>
      <c r="AC72" s="3" t="s">
        <v>1164</v>
      </c>
      <c r="AD72" s="3" t="s">
        <v>589</v>
      </c>
    </row>
    <row r="73" spans="1:30" x14ac:dyDescent="0.25">
      <c r="A73" s="3" t="s">
        <v>66</v>
      </c>
      <c r="B73" s="3" t="s">
        <v>1079</v>
      </c>
      <c r="C73" s="49">
        <v>80</v>
      </c>
      <c r="D73" s="49">
        <v>-712184.82544399996</v>
      </c>
      <c r="E73" s="49">
        <v>-1070675.79559</v>
      </c>
      <c r="H73" s="47">
        <v>315</v>
      </c>
      <c r="I73" s="45">
        <v>6.9134701645110797</v>
      </c>
      <c r="J73" s="43">
        <v>7</v>
      </c>
      <c r="K73" s="43" t="s">
        <v>524</v>
      </c>
      <c r="L73" s="43">
        <v>0</v>
      </c>
      <c r="M73" s="41">
        <v>41265.036569810698</v>
      </c>
      <c r="N73" s="41">
        <v>15147.3722529305</v>
      </c>
      <c r="O73" s="61" t="s">
        <v>1088</v>
      </c>
      <c r="P73" s="41">
        <v>16231.995793</v>
      </c>
      <c r="Q73" s="41">
        <v>385.038386159222</v>
      </c>
      <c r="R73" s="49">
        <v>0</v>
      </c>
      <c r="T73" s="28">
        <v>1053</v>
      </c>
      <c r="U73" s="3" t="s">
        <v>1115</v>
      </c>
      <c r="V73" s="29">
        <v>1000</v>
      </c>
      <c r="W73" s="29">
        <v>1100</v>
      </c>
      <c r="X73" s="29">
        <f>(V73+W73)/2</f>
        <v>1050</v>
      </c>
      <c r="Y73" s="28"/>
      <c r="Z73" s="81">
        <v>-185.43766805223399</v>
      </c>
      <c r="AA73" s="79"/>
      <c r="AB73" s="30" t="s">
        <v>1106</v>
      </c>
      <c r="AC73" s="3" t="s">
        <v>1097</v>
      </c>
      <c r="AD73" s="3" t="s">
        <v>590</v>
      </c>
    </row>
    <row r="74" spans="1:30" x14ac:dyDescent="0.25">
      <c r="A74" s="3" t="s">
        <v>67</v>
      </c>
      <c r="B74" s="3" t="s">
        <v>1079</v>
      </c>
      <c r="C74" s="49">
        <v>81</v>
      </c>
      <c r="D74" s="49">
        <v>-694971.03375900001</v>
      </c>
      <c r="E74" s="49">
        <v>-996643.06373499997</v>
      </c>
      <c r="H74" s="47">
        <v>265</v>
      </c>
      <c r="I74" s="45">
        <v>3.1648045448059099</v>
      </c>
      <c r="J74" s="43">
        <v>8</v>
      </c>
      <c r="K74" s="43">
        <v>8</v>
      </c>
      <c r="L74" s="43">
        <v>0</v>
      </c>
      <c r="M74" s="41">
        <v>66631.318378065494</v>
      </c>
      <c r="N74" s="41">
        <v>17787.465331585201</v>
      </c>
      <c r="O74" s="61" t="s">
        <v>1088</v>
      </c>
      <c r="P74" s="41">
        <v>3668.5753669999999</v>
      </c>
      <c r="Q74" s="41">
        <v>41563.142952169801</v>
      </c>
      <c r="R74" s="49">
        <v>0</v>
      </c>
      <c r="T74" s="36">
        <v>1675</v>
      </c>
      <c r="U74" s="3" t="s">
        <v>1115</v>
      </c>
      <c r="V74" s="29">
        <v>1000</v>
      </c>
      <c r="W74" s="29">
        <v>1100</v>
      </c>
      <c r="X74" s="29">
        <f>(V74+W74)/2</f>
        <v>1050</v>
      </c>
      <c r="Y74" s="28"/>
      <c r="Z74" s="81">
        <v>413.06233194776598</v>
      </c>
      <c r="AA74" s="79"/>
      <c r="AB74" s="30" t="s">
        <v>1101</v>
      </c>
      <c r="AC74" s="3" t="s">
        <v>1097</v>
      </c>
      <c r="AD74" s="3" t="s">
        <v>591</v>
      </c>
    </row>
    <row r="75" spans="1:30" x14ac:dyDescent="0.25">
      <c r="A75" s="3" t="s">
        <v>68</v>
      </c>
      <c r="B75" s="3" t="s">
        <v>1079</v>
      </c>
      <c r="C75" s="49">
        <v>82</v>
      </c>
      <c r="D75" s="49">
        <v>-715501.37753000006</v>
      </c>
      <c r="E75" s="49">
        <v>-1040579.77211</v>
      </c>
      <c r="H75" s="47">
        <v>196</v>
      </c>
      <c r="I75" s="45">
        <v>1.41187791642858</v>
      </c>
      <c r="J75" s="43">
        <v>10</v>
      </c>
      <c r="K75" s="43" t="s">
        <v>523</v>
      </c>
      <c r="L75" s="43">
        <v>1</v>
      </c>
      <c r="M75" s="41">
        <v>27419.789254682299</v>
      </c>
      <c r="N75" s="41">
        <v>10506.4920525122</v>
      </c>
      <c r="O75" s="61" t="s">
        <v>1088</v>
      </c>
      <c r="P75" s="41">
        <v>3238.9633269999999</v>
      </c>
      <c r="Q75" s="41">
        <v>3130.4066987362298</v>
      </c>
      <c r="R75" s="49">
        <v>1</v>
      </c>
      <c r="T75" s="28">
        <v>1295</v>
      </c>
      <c r="U75" s="3" t="s">
        <v>1115</v>
      </c>
      <c r="V75" s="29">
        <v>1000</v>
      </c>
      <c r="W75" s="29">
        <v>1100</v>
      </c>
      <c r="X75" s="29">
        <f>(V75+W75)/2</f>
        <v>1050</v>
      </c>
      <c r="Y75" s="28"/>
      <c r="Z75" s="81">
        <v>33.062331947766197</v>
      </c>
      <c r="AA75" s="79"/>
      <c r="AB75" s="30" t="s">
        <v>1103</v>
      </c>
      <c r="AC75" s="3" t="s">
        <v>1097</v>
      </c>
      <c r="AD75" s="3" t="s">
        <v>592</v>
      </c>
    </row>
    <row r="76" spans="1:30" x14ac:dyDescent="0.25">
      <c r="A76" s="3" t="s">
        <v>69</v>
      </c>
      <c r="B76" s="3" t="s">
        <v>1079</v>
      </c>
      <c r="C76" s="49">
        <v>83</v>
      </c>
      <c r="D76" s="49">
        <v>-705281.84626899997</v>
      </c>
      <c r="E76" s="49">
        <v>-1027228.8970999999</v>
      </c>
      <c r="H76" s="47">
        <v>255</v>
      </c>
      <c r="I76" s="45">
        <v>1.78637590780988</v>
      </c>
      <c r="J76" s="43">
        <v>9</v>
      </c>
      <c r="K76" s="43" t="s">
        <v>523</v>
      </c>
      <c r="L76" s="43">
        <v>1</v>
      </c>
      <c r="M76" s="41">
        <v>40717.737155690702</v>
      </c>
      <c r="N76" s="41">
        <v>15333.6469302204</v>
      </c>
      <c r="O76" s="61" t="s">
        <v>1088</v>
      </c>
      <c r="P76" s="41">
        <v>7825.7553719999996</v>
      </c>
      <c r="Q76" s="41">
        <v>11792.481094454601</v>
      </c>
      <c r="R76" s="49">
        <v>0</v>
      </c>
      <c r="T76" s="28">
        <v>1338</v>
      </c>
      <c r="U76" s="3" t="s">
        <v>1132</v>
      </c>
      <c r="V76" s="29">
        <v>1075</v>
      </c>
      <c r="W76" s="29">
        <v>1125</v>
      </c>
      <c r="X76" s="29">
        <f>(V76+W76)/2</f>
        <v>1100</v>
      </c>
      <c r="Y76" s="28"/>
      <c r="Z76" s="81">
        <v>62.868195152245598</v>
      </c>
      <c r="AA76" s="79"/>
      <c r="AB76" s="30" t="s">
        <v>1101</v>
      </c>
      <c r="AC76" s="3" t="s">
        <v>1165</v>
      </c>
      <c r="AD76" s="3" t="s">
        <v>593</v>
      </c>
    </row>
    <row r="77" spans="1:30" x14ac:dyDescent="0.25">
      <c r="A77" s="3" t="s">
        <v>70</v>
      </c>
      <c r="B77" s="3" t="s">
        <v>1079</v>
      </c>
      <c r="C77" s="49">
        <v>84</v>
      </c>
      <c r="D77" s="49">
        <v>-702852.97126699996</v>
      </c>
      <c r="E77" s="49">
        <v>-1021950.45959</v>
      </c>
      <c r="H77" s="47">
        <v>209</v>
      </c>
      <c r="I77" s="45">
        <v>0.87581856723674001</v>
      </c>
      <c r="J77" s="43">
        <v>9</v>
      </c>
      <c r="K77" s="43" t="s">
        <v>523</v>
      </c>
      <c r="L77" s="43">
        <v>1</v>
      </c>
      <c r="M77" s="41">
        <v>45174.421684991401</v>
      </c>
      <c r="N77" s="41">
        <v>10074.7512665786</v>
      </c>
      <c r="O77" s="61" t="s">
        <v>1088</v>
      </c>
      <c r="P77" s="41">
        <v>5587.03233</v>
      </c>
      <c r="Q77" s="41">
        <v>17574.6198622794</v>
      </c>
      <c r="R77" s="49">
        <v>0</v>
      </c>
      <c r="T77" s="28">
        <v>1268</v>
      </c>
      <c r="U77" s="3" t="s">
        <v>1131</v>
      </c>
      <c r="V77" s="29">
        <v>975</v>
      </c>
      <c r="W77" s="29">
        <v>1025</v>
      </c>
      <c r="X77" s="29">
        <f>(V77+W77)/2</f>
        <v>1000</v>
      </c>
      <c r="Y77" s="28"/>
      <c r="Z77" s="81">
        <v>16.148455185787299</v>
      </c>
      <c r="AA77" s="79"/>
      <c r="AB77" s="30" t="s">
        <v>1102</v>
      </c>
      <c r="AC77" s="3" t="s">
        <v>1164</v>
      </c>
      <c r="AD77" s="3" t="s">
        <v>594</v>
      </c>
    </row>
    <row r="78" spans="1:30" x14ac:dyDescent="0.25">
      <c r="A78" s="3" t="s">
        <v>71</v>
      </c>
      <c r="B78" s="3" t="s">
        <v>1079</v>
      </c>
      <c r="C78" s="49">
        <v>85</v>
      </c>
      <c r="D78" s="49">
        <v>-740254.47130500001</v>
      </c>
      <c r="E78" s="49">
        <v>-1034356.77211</v>
      </c>
      <c r="H78" s="47">
        <v>277</v>
      </c>
      <c r="I78" s="45">
        <v>2.6477283875628999</v>
      </c>
      <c r="J78" s="43">
        <v>10</v>
      </c>
      <c r="K78" s="43" t="s">
        <v>523</v>
      </c>
      <c r="L78" s="43">
        <v>1</v>
      </c>
      <c r="M78" s="41">
        <v>9034.2811141018792</v>
      </c>
      <c r="N78" s="41">
        <v>9038.5481065180902</v>
      </c>
      <c r="O78" s="61" t="s">
        <v>1088</v>
      </c>
      <c r="P78" s="41">
        <v>4828.3191500000003</v>
      </c>
      <c r="Q78" s="41">
        <v>2717.9526934436199</v>
      </c>
      <c r="R78" s="49">
        <v>0</v>
      </c>
      <c r="T78" s="28">
        <v>1275</v>
      </c>
      <c r="U78" s="3" t="s">
        <v>1115</v>
      </c>
      <c r="V78" s="29">
        <v>1000</v>
      </c>
      <c r="W78" s="29">
        <v>1100</v>
      </c>
      <c r="X78" s="29">
        <f>(V78+W78)/2</f>
        <v>1050</v>
      </c>
      <c r="Y78" s="28"/>
      <c r="Z78" s="81">
        <v>13.0623319477662</v>
      </c>
      <c r="AA78" s="79"/>
      <c r="AB78" s="62" t="s">
        <v>1088</v>
      </c>
      <c r="AC78" s="3" t="s">
        <v>1096</v>
      </c>
      <c r="AD78" s="3" t="s">
        <v>595</v>
      </c>
    </row>
    <row r="79" spans="1:30" x14ac:dyDescent="0.25">
      <c r="A79" s="3" t="s">
        <v>72</v>
      </c>
      <c r="B79" s="3" t="s">
        <v>1079</v>
      </c>
      <c r="C79" s="49">
        <v>86</v>
      </c>
      <c r="D79" s="49">
        <v>-726772.62754100002</v>
      </c>
      <c r="E79" s="49">
        <v>-1026753.97002</v>
      </c>
      <c r="H79" s="47">
        <v>170</v>
      </c>
      <c r="I79" s="45">
        <v>1.25132377400507</v>
      </c>
      <c r="J79" s="43">
        <v>9</v>
      </c>
      <c r="K79" s="43" t="s">
        <v>523</v>
      </c>
      <c r="L79" s="43">
        <v>1</v>
      </c>
      <c r="M79" s="41">
        <v>22845.108269046599</v>
      </c>
      <c r="N79" s="41">
        <v>7660.2776793039002</v>
      </c>
      <c r="O79" s="61" t="s">
        <v>1088</v>
      </c>
      <c r="P79" s="41">
        <v>6249.5790669999997</v>
      </c>
      <c r="Q79" s="41">
        <v>2157.5775816765799</v>
      </c>
      <c r="R79" s="49">
        <v>0</v>
      </c>
      <c r="T79" s="28">
        <v>1350</v>
      </c>
      <c r="U79" s="3" t="s">
        <v>1115</v>
      </c>
      <c r="V79" s="29">
        <v>1000</v>
      </c>
      <c r="W79" s="29">
        <v>1100</v>
      </c>
      <c r="X79" s="29">
        <f>(V79+W79)/2</f>
        <v>1050</v>
      </c>
      <c r="Y79" s="28"/>
      <c r="Z79" s="81">
        <v>88.062331947766197</v>
      </c>
      <c r="AA79" s="79"/>
      <c r="AB79" s="30" t="s">
        <v>1102</v>
      </c>
      <c r="AC79" s="3" t="s">
        <v>1095</v>
      </c>
      <c r="AD79" s="3" t="s">
        <v>596</v>
      </c>
    </row>
    <row r="80" spans="1:30" x14ac:dyDescent="0.25">
      <c r="A80" s="3" t="s">
        <v>73</v>
      </c>
      <c r="B80" s="3" t="s">
        <v>1079</v>
      </c>
      <c r="C80" s="49">
        <v>87</v>
      </c>
      <c r="D80" s="49">
        <v>-732405.60671399999</v>
      </c>
      <c r="E80" s="49">
        <v>-1025256.4283499999</v>
      </c>
      <c r="H80" s="47">
        <v>164</v>
      </c>
      <c r="I80" s="45">
        <v>1.0707777172428199</v>
      </c>
      <c r="J80" s="43">
        <v>11</v>
      </c>
      <c r="K80" s="43" t="s">
        <v>523</v>
      </c>
      <c r="L80" s="43">
        <v>1</v>
      </c>
      <c r="M80" s="41">
        <v>20588.657214847401</v>
      </c>
      <c r="N80" s="41">
        <v>12310.622845521</v>
      </c>
      <c r="O80" s="61" t="s">
        <v>1088</v>
      </c>
      <c r="P80" s="41">
        <v>10834.800778000001</v>
      </c>
      <c r="Q80" s="41">
        <v>189.53633602433999</v>
      </c>
      <c r="R80" s="49">
        <v>0</v>
      </c>
      <c r="T80" s="28">
        <v>1235</v>
      </c>
      <c r="U80" s="3" t="s">
        <v>1115</v>
      </c>
      <c r="V80" s="29">
        <v>1000</v>
      </c>
      <c r="W80" s="29">
        <v>1100</v>
      </c>
      <c r="X80" s="29">
        <f>(V80+W80)/2</f>
        <v>1050</v>
      </c>
      <c r="Y80" s="28"/>
      <c r="Z80" s="81">
        <v>-26.9376680522338</v>
      </c>
      <c r="AA80" s="79"/>
      <c r="AB80" s="30" t="s">
        <v>1102</v>
      </c>
      <c r="AC80" s="3" t="s">
        <v>1164</v>
      </c>
      <c r="AD80" s="3" t="s">
        <v>597</v>
      </c>
    </row>
    <row r="81" spans="1:30" x14ac:dyDescent="0.25">
      <c r="A81" s="3" t="s">
        <v>74</v>
      </c>
      <c r="B81" s="3" t="s">
        <v>1079</v>
      </c>
      <c r="C81" s="49">
        <v>88</v>
      </c>
      <c r="D81" s="49">
        <v>-739073.10672000004</v>
      </c>
      <c r="E81" s="49">
        <v>-1018255.55334</v>
      </c>
      <c r="H81" s="47">
        <v>164</v>
      </c>
      <c r="I81" s="45">
        <v>0.516173844352805</v>
      </c>
      <c r="J81" s="43">
        <v>11</v>
      </c>
      <c r="K81" s="43" t="s">
        <v>523</v>
      </c>
      <c r="L81" s="43">
        <v>1</v>
      </c>
      <c r="M81" s="41">
        <v>25046.538122715301</v>
      </c>
      <c r="N81" s="41">
        <v>21967.668596452699</v>
      </c>
      <c r="O81" s="61" t="s">
        <v>1088</v>
      </c>
      <c r="P81" s="41">
        <v>13356.037488</v>
      </c>
      <c r="Q81" s="41">
        <v>2490.0171677459002</v>
      </c>
      <c r="R81" s="49">
        <v>0</v>
      </c>
      <c r="T81" s="28">
        <v>1337</v>
      </c>
      <c r="U81" s="3" t="s">
        <v>1115</v>
      </c>
      <c r="V81" s="29">
        <v>1000</v>
      </c>
      <c r="W81" s="29">
        <v>1100</v>
      </c>
      <c r="X81" s="29">
        <f>(V81+W81)/2</f>
        <v>1050</v>
      </c>
      <c r="Y81" s="28"/>
      <c r="Z81" s="81">
        <v>75.062331947766197</v>
      </c>
      <c r="AA81" s="79"/>
      <c r="AB81" s="62" t="s">
        <v>1088</v>
      </c>
      <c r="AC81" s="3" t="s">
        <v>1100</v>
      </c>
      <c r="AD81" s="3" t="s">
        <v>598</v>
      </c>
    </row>
    <row r="82" spans="1:30" x14ac:dyDescent="0.25">
      <c r="A82" s="3" t="s">
        <v>75</v>
      </c>
      <c r="B82" s="3" t="s">
        <v>1079</v>
      </c>
      <c r="C82" s="49">
        <v>89</v>
      </c>
      <c r="D82" s="49">
        <v>-748254.14839600003</v>
      </c>
      <c r="E82" s="49">
        <v>-1041258.42836</v>
      </c>
      <c r="H82" s="47">
        <v>305</v>
      </c>
      <c r="I82" s="45">
        <v>4.2075222409412003</v>
      </c>
      <c r="J82" s="43">
        <v>8</v>
      </c>
      <c r="K82" s="43">
        <v>8</v>
      </c>
      <c r="L82" s="43">
        <v>1</v>
      </c>
      <c r="M82" s="41">
        <v>5720.3575567650996</v>
      </c>
      <c r="N82" s="41">
        <v>4204.1689370170898</v>
      </c>
      <c r="O82" s="61" t="s">
        <v>1088</v>
      </c>
      <c r="P82" s="41">
        <v>101.52597799999999</v>
      </c>
      <c r="Q82" s="41">
        <v>5697.9173651868996</v>
      </c>
      <c r="R82" s="49">
        <v>0</v>
      </c>
      <c r="T82" s="28">
        <v>1409</v>
      </c>
      <c r="U82" s="3" t="s">
        <v>1136</v>
      </c>
      <c r="V82" s="29">
        <v>1075</v>
      </c>
      <c r="W82" s="29">
        <v>1100</v>
      </c>
      <c r="X82" s="29">
        <f>(V82+W82)/2</f>
        <v>1087.5</v>
      </c>
      <c r="Y82" s="28"/>
      <c r="Z82" s="81">
        <v>137.500597994998</v>
      </c>
      <c r="AA82" s="79"/>
      <c r="AB82" s="30" t="s">
        <v>1101</v>
      </c>
      <c r="AC82" s="3" t="s">
        <v>1095</v>
      </c>
      <c r="AD82" s="3" t="s">
        <v>599</v>
      </c>
    </row>
    <row r="83" spans="1:30" x14ac:dyDescent="0.25">
      <c r="A83" s="3" t="s">
        <v>76</v>
      </c>
      <c r="B83" s="3" t="s">
        <v>1079</v>
      </c>
      <c r="C83" s="49">
        <v>90</v>
      </c>
      <c r="D83" s="49">
        <v>-745542.16922699998</v>
      </c>
      <c r="E83" s="49">
        <v>-1045843.65753</v>
      </c>
      <c r="H83" s="47">
        <v>246</v>
      </c>
      <c r="I83" s="45">
        <v>4.8833949631867304</v>
      </c>
      <c r="J83" s="43">
        <v>10</v>
      </c>
      <c r="K83" s="43" t="s">
        <v>523</v>
      </c>
      <c r="L83" s="43">
        <v>1</v>
      </c>
      <c r="M83" s="41">
        <v>3926.52008684682</v>
      </c>
      <c r="N83" s="41">
        <v>2234.3090033539202</v>
      </c>
      <c r="O83" s="61" t="s">
        <v>1088</v>
      </c>
      <c r="P83" s="41">
        <v>1831.6738969999999</v>
      </c>
      <c r="Q83" s="41">
        <v>1900.1319199716099</v>
      </c>
      <c r="R83" s="49">
        <v>0</v>
      </c>
      <c r="T83" s="28">
        <v>1283</v>
      </c>
      <c r="U83" s="3" t="s">
        <v>1115</v>
      </c>
      <c r="V83" s="29">
        <v>1000</v>
      </c>
      <c r="W83" s="29">
        <v>1100</v>
      </c>
      <c r="X83" s="29">
        <f>(V83+W83)/2</f>
        <v>1050</v>
      </c>
      <c r="Y83" s="28"/>
      <c r="Z83" s="81">
        <v>21.0623319477662</v>
      </c>
      <c r="AA83" s="79"/>
      <c r="AB83" s="30" t="s">
        <v>1101</v>
      </c>
      <c r="AC83" s="3" t="s">
        <v>1095</v>
      </c>
      <c r="AD83" s="3" t="s">
        <v>600</v>
      </c>
    </row>
    <row r="84" spans="1:30" x14ac:dyDescent="0.25">
      <c r="A84" s="3" t="s">
        <v>77</v>
      </c>
      <c r="B84" s="3" t="s">
        <v>1079</v>
      </c>
      <c r="C84" s="49">
        <v>91</v>
      </c>
      <c r="D84" s="49">
        <v>-740380.14838799997</v>
      </c>
      <c r="E84" s="49">
        <v>-1036376.86586</v>
      </c>
      <c r="H84" s="47">
        <v>264</v>
      </c>
      <c r="I84" s="45">
        <v>3.3494172452984401</v>
      </c>
      <c r="J84" s="43">
        <v>10</v>
      </c>
      <c r="K84" s="43" t="s">
        <v>523</v>
      </c>
      <c r="L84" s="43">
        <v>1</v>
      </c>
      <c r="M84" s="41">
        <v>7075.6707753054498</v>
      </c>
      <c r="N84" s="41">
        <v>7090.4616221680499</v>
      </c>
      <c r="O84" s="61" t="s">
        <v>1088</v>
      </c>
      <c r="P84" s="41">
        <v>4088.3761220000001</v>
      </c>
      <c r="Q84" s="41">
        <v>3026.7106410502502</v>
      </c>
      <c r="R84" s="49">
        <v>0</v>
      </c>
      <c r="T84" s="28">
        <v>1273</v>
      </c>
      <c r="U84" s="3" t="s">
        <v>1115</v>
      </c>
      <c r="V84" s="29">
        <v>1000</v>
      </c>
      <c r="W84" s="29">
        <v>1100</v>
      </c>
      <c r="X84" s="29">
        <f>(V84+W84)/2</f>
        <v>1050</v>
      </c>
      <c r="Y84" s="28"/>
      <c r="Z84" s="81">
        <v>11.0623319477662</v>
      </c>
      <c r="AA84" s="79"/>
      <c r="AB84" s="30" t="s">
        <v>1106</v>
      </c>
      <c r="AC84" s="3" t="s">
        <v>1097</v>
      </c>
      <c r="AD84" s="3" t="s">
        <v>601</v>
      </c>
    </row>
    <row r="85" spans="1:30" x14ac:dyDescent="0.25">
      <c r="A85" s="3" t="s">
        <v>78</v>
      </c>
      <c r="B85" s="3" t="s">
        <v>1079</v>
      </c>
      <c r="C85" s="49">
        <v>92</v>
      </c>
      <c r="D85" s="49">
        <v>-741908.95260600001</v>
      </c>
      <c r="E85" s="49">
        <v>-1044501.04302</v>
      </c>
      <c r="H85" s="47">
        <v>248</v>
      </c>
      <c r="I85" s="45">
        <v>3.5039039475227902</v>
      </c>
      <c r="J85" s="43">
        <v>10</v>
      </c>
      <c r="K85" s="43" t="s">
        <v>523</v>
      </c>
      <c r="L85" s="43">
        <v>1</v>
      </c>
      <c r="M85" s="41">
        <v>1733.5583467913</v>
      </c>
      <c r="N85" s="41">
        <v>1201.82534160513</v>
      </c>
      <c r="O85" s="41">
        <v>1769.8349808028299</v>
      </c>
      <c r="P85" s="41">
        <v>71.545893000000007</v>
      </c>
      <c r="Q85" s="41">
        <v>1931.42066333107</v>
      </c>
      <c r="R85" s="49">
        <v>0</v>
      </c>
      <c r="T85" s="36">
        <v>1849</v>
      </c>
      <c r="U85" s="3" t="s">
        <v>1161</v>
      </c>
      <c r="V85" s="29">
        <v>1800</v>
      </c>
      <c r="W85" s="29">
        <v>1900</v>
      </c>
      <c r="X85" s="29">
        <f>(V85+W85)/2</f>
        <v>1850</v>
      </c>
      <c r="Y85" s="28"/>
      <c r="Z85" s="88" t="s">
        <v>1088</v>
      </c>
      <c r="AA85" s="79"/>
      <c r="AB85" s="62" t="s">
        <v>1088</v>
      </c>
      <c r="AC85" s="3" t="s">
        <v>1098</v>
      </c>
      <c r="AD85" s="3" t="s">
        <v>602</v>
      </c>
    </row>
    <row r="86" spans="1:30" x14ac:dyDescent="0.25">
      <c r="A86" s="3" t="s">
        <v>79</v>
      </c>
      <c r="B86" s="3" t="s">
        <v>1079</v>
      </c>
      <c r="C86" s="49">
        <v>93</v>
      </c>
      <c r="D86" s="49">
        <v>-843545.74710699997</v>
      </c>
      <c r="E86" s="49">
        <v>-1052172.1776999999</v>
      </c>
      <c r="H86" s="47">
        <v>502</v>
      </c>
      <c r="I86" s="45">
        <v>4.1687359366051</v>
      </c>
      <c r="J86" s="43">
        <v>7</v>
      </c>
      <c r="K86" s="43" t="s">
        <v>524</v>
      </c>
      <c r="L86" s="43">
        <v>0</v>
      </c>
      <c r="M86" s="41">
        <v>101148.286492988</v>
      </c>
      <c r="N86" s="41">
        <v>36179.8112501102</v>
      </c>
      <c r="O86" s="61" t="s">
        <v>1088</v>
      </c>
      <c r="P86" s="41">
        <v>14998.525740999999</v>
      </c>
      <c r="Q86" s="41">
        <v>27994.875683460399</v>
      </c>
      <c r="R86" s="49">
        <v>0</v>
      </c>
      <c r="T86" s="28">
        <v>1379</v>
      </c>
      <c r="U86" s="3" t="s">
        <v>1114</v>
      </c>
      <c r="V86" s="29">
        <v>900</v>
      </c>
      <c r="W86" s="29">
        <v>1000</v>
      </c>
      <c r="X86" s="29">
        <f>(V86+W86)/2</f>
        <v>950</v>
      </c>
      <c r="Y86" s="28"/>
      <c r="Z86" s="81">
        <v>134.90356825568401</v>
      </c>
      <c r="AA86" s="79"/>
      <c r="AB86" s="30" t="s">
        <v>1101</v>
      </c>
      <c r="AC86" s="3" t="s">
        <v>1163</v>
      </c>
      <c r="AD86" s="3" t="s">
        <v>603</v>
      </c>
    </row>
    <row r="87" spans="1:30" x14ac:dyDescent="0.25">
      <c r="A87" s="3" t="s">
        <v>80</v>
      </c>
      <c r="B87" s="3" t="s">
        <v>1079</v>
      </c>
      <c r="C87" s="49">
        <v>94</v>
      </c>
      <c r="D87" s="49">
        <v>-848775.23669499997</v>
      </c>
      <c r="E87" s="49">
        <v>-1073865.36522</v>
      </c>
      <c r="H87" s="47">
        <v>486</v>
      </c>
      <c r="I87" s="45">
        <v>2.5729091632372101</v>
      </c>
      <c r="J87" s="43">
        <v>7</v>
      </c>
      <c r="K87" s="43" t="s">
        <v>524</v>
      </c>
      <c r="L87" s="43">
        <v>0</v>
      </c>
      <c r="M87" s="41">
        <v>110360.79846426701</v>
      </c>
      <c r="N87" s="41">
        <v>32409.9297120765</v>
      </c>
      <c r="O87" s="61" t="s">
        <v>1088</v>
      </c>
      <c r="P87" s="41">
        <v>7019.0125209999997</v>
      </c>
      <c r="Q87" s="41">
        <v>28466.376719924301</v>
      </c>
      <c r="R87" s="49">
        <v>0</v>
      </c>
      <c r="T87" s="28">
        <v>1352</v>
      </c>
      <c r="U87" s="3" t="s">
        <v>1114</v>
      </c>
      <c r="V87" s="29">
        <v>900</v>
      </c>
      <c r="W87" s="29">
        <v>1000</v>
      </c>
      <c r="X87" s="29">
        <f>(V87+W87)/2</f>
        <v>950</v>
      </c>
      <c r="Y87" s="28"/>
      <c r="Z87" s="81">
        <v>107.90356825568399</v>
      </c>
      <c r="AA87" s="79"/>
      <c r="AB87" s="30" t="s">
        <v>1101</v>
      </c>
      <c r="AC87" s="3" t="s">
        <v>1100</v>
      </c>
      <c r="AD87" s="3" t="s">
        <v>604</v>
      </c>
    </row>
    <row r="88" spans="1:30" x14ac:dyDescent="0.25">
      <c r="A88" s="3" t="s">
        <v>81</v>
      </c>
      <c r="B88" s="3" t="s">
        <v>1079</v>
      </c>
      <c r="C88" s="49">
        <v>95</v>
      </c>
      <c r="D88" s="49">
        <v>-827601.95542400004</v>
      </c>
      <c r="E88" s="49">
        <v>-1105768.8235899999</v>
      </c>
      <c r="H88" s="47">
        <v>429</v>
      </c>
      <c r="I88" s="45">
        <v>4.2214726264363103</v>
      </c>
      <c r="J88" s="43">
        <v>7</v>
      </c>
      <c r="K88" s="43" t="s">
        <v>524</v>
      </c>
      <c r="L88" s="43">
        <v>0</v>
      </c>
      <c r="M88" s="41">
        <v>105482.382290137</v>
      </c>
      <c r="N88" s="41">
        <v>31657.921484407401</v>
      </c>
      <c r="O88" s="61" t="s">
        <v>1088</v>
      </c>
      <c r="P88" s="41">
        <v>19029.702548000001</v>
      </c>
      <c r="Q88" s="41">
        <v>37869.230412909797</v>
      </c>
      <c r="R88" s="49">
        <v>0</v>
      </c>
      <c r="T88" s="28">
        <v>1319</v>
      </c>
      <c r="U88" s="3" t="s">
        <v>1114</v>
      </c>
      <c r="V88" s="29">
        <v>900</v>
      </c>
      <c r="W88" s="29">
        <v>1000</v>
      </c>
      <c r="X88" s="29">
        <f>(V88+W88)/2</f>
        <v>950</v>
      </c>
      <c r="Y88" s="28"/>
      <c r="Z88" s="81">
        <v>74.903568255683794</v>
      </c>
      <c r="AA88" s="79"/>
      <c r="AB88" s="30" t="s">
        <v>1101</v>
      </c>
      <c r="AC88" s="3" t="s">
        <v>1100</v>
      </c>
      <c r="AD88" s="3" t="s">
        <v>605</v>
      </c>
    </row>
    <row r="89" spans="1:30" x14ac:dyDescent="0.25">
      <c r="A89" s="3" t="s">
        <v>82</v>
      </c>
      <c r="B89" s="3" t="s">
        <v>1079</v>
      </c>
      <c r="C89" s="49">
        <v>96</v>
      </c>
      <c r="D89" s="49">
        <v>-850496.35127999994</v>
      </c>
      <c r="E89" s="49">
        <v>-1083632.4589800001</v>
      </c>
      <c r="H89" s="47">
        <v>404</v>
      </c>
      <c r="I89" s="45">
        <v>2.92194111029881</v>
      </c>
      <c r="J89" s="43">
        <v>7</v>
      </c>
      <c r="K89" s="43" t="s">
        <v>524</v>
      </c>
      <c r="L89" s="43">
        <v>0</v>
      </c>
      <c r="M89" s="41">
        <v>115087.464996579</v>
      </c>
      <c r="N89" s="41">
        <v>34865.1460931779</v>
      </c>
      <c r="O89" s="61" t="s">
        <v>1088</v>
      </c>
      <c r="P89" s="41">
        <v>7012.9664979999998</v>
      </c>
      <c r="Q89" s="41">
        <v>33308.880705170901</v>
      </c>
      <c r="R89" s="49">
        <v>0</v>
      </c>
      <c r="T89" s="28">
        <v>1358</v>
      </c>
      <c r="U89" s="3" t="s">
        <v>1114</v>
      </c>
      <c r="V89" s="29">
        <v>900</v>
      </c>
      <c r="W89" s="29">
        <v>1000</v>
      </c>
      <c r="X89" s="29">
        <f>(V89+W89)/2</f>
        <v>950</v>
      </c>
      <c r="Y89" s="28"/>
      <c r="Z89" s="81">
        <v>113.90356825568399</v>
      </c>
      <c r="AA89" s="79"/>
      <c r="AB89" s="30" t="s">
        <v>1101</v>
      </c>
      <c r="AC89" s="3" t="s">
        <v>1097</v>
      </c>
      <c r="AD89" s="3" t="s">
        <v>606</v>
      </c>
    </row>
    <row r="90" spans="1:30" x14ac:dyDescent="0.25">
      <c r="A90" s="3" t="s">
        <v>83</v>
      </c>
      <c r="B90" s="3" t="s">
        <v>1079</v>
      </c>
      <c r="C90" s="49">
        <v>97</v>
      </c>
      <c r="D90" s="49">
        <v>-647109.819823</v>
      </c>
      <c r="E90" s="49">
        <v>-1070575.27147</v>
      </c>
      <c r="H90" s="47">
        <v>269</v>
      </c>
      <c r="I90" s="45">
        <v>1.75793428249246</v>
      </c>
      <c r="J90" s="43">
        <v>9</v>
      </c>
      <c r="K90" s="43" t="s">
        <v>523</v>
      </c>
      <c r="L90" s="43">
        <v>1</v>
      </c>
      <c r="M90" s="41">
        <v>99590.000557866093</v>
      </c>
      <c r="N90" s="41">
        <v>49.659942533808199</v>
      </c>
      <c r="O90" s="61" t="s">
        <v>1088</v>
      </c>
      <c r="P90" s="41">
        <v>122.62444600000001</v>
      </c>
      <c r="Q90" s="41">
        <v>10336.8898255283</v>
      </c>
      <c r="R90" s="49">
        <v>1</v>
      </c>
      <c r="T90" s="28">
        <v>993</v>
      </c>
      <c r="U90" s="3" t="s">
        <v>1146</v>
      </c>
      <c r="V90" s="29">
        <v>875</v>
      </c>
      <c r="W90" s="29">
        <v>925</v>
      </c>
      <c r="X90" s="29">
        <f>(V90+W90)/2</f>
        <v>900</v>
      </c>
      <c r="Y90" s="28"/>
      <c r="Z90" s="81">
        <v>-244.89532545316899</v>
      </c>
      <c r="AA90" s="79"/>
      <c r="AB90" s="30" t="s">
        <v>1101</v>
      </c>
      <c r="AC90" s="3" t="s">
        <v>1097</v>
      </c>
      <c r="AD90" s="3" t="s">
        <v>607</v>
      </c>
    </row>
    <row r="91" spans="1:30" x14ac:dyDescent="0.25">
      <c r="A91" s="3" t="s">
        <v>84</v>
      </c>
      <c r="B91" s="3" t="s">
        <v>1079</v>
      </c>
      <c r="C91" s="49">
        <v>98</v>
      </c>
      <c r="D91" s="49">
        <v>-644739.15315400006</v>
      </c>
      <c r="E91" s="49">
        <v>-1048903.2506200001</v>
      </c>
      <c r="H91" s="47">
        <v>227</v>
      </c>
      <c r="I91" s="45">
        <v>0.97634628452843497</v>
      </c>
      <c r="J91" s="43">
        <v>9</v>
      </c>
      <c r="K91" s="43" t="s">
        <v>523</v>
      </c>
      <c r="L91" s="43">
        <v>1</v>
      </c>
      <c r="M91" s="41">
        <v>98249.307247171397</v>
      </c>
      <c r="N91" s="41">
        <v>7503.4659299755704</v>
      </c>
      <c r="O91" s="61" t="s">
        <v>1088</v>
      </c>
      <c r="P91" s="41">
        <v>17964.829387000002</v>
      </c>
      <c r="Q91" s="41">
        <v>888.949854267604</v>
      </c>
      <c r="R91" s="49">
        <v>0</v>
      </c>
      <c r="T91" s="28">
        <v>1073</v>
      </c>
      <c r="U91" s="3" t="s">
        <v>1115</v>
      </c>
      <c r="V91" s="29">
        <v>1000</v>
      </c>
      <c r="W91" s="29">
        <v>1100</v>
      </c>
      <c r="X91" s="29">
        <f>(V91+W91)/2</f>
        <v>1050</v>
      </c>
      <c r="Y91" s="28"/>
      <c r="Z91" s="81">
        <v>-175.43766805223399</v>
      </c>
      <c r="AA91" s="79"/>
      <c r="AB91" s="30" t="s">
        <v>1101</v>
      </c>
      <c r="AC91" s="3" t="s">
        <v>1095</v>
      </c>
      <c r="AD91" s="3" t="s">
        <v>608</v>
      </c>
    </row>
    <row r="92" spans="1:30" x14ac:dyDescent="0.25">
      <c r="A92" s="3" t="s">
        <v>85</v>
      </c>
      <c r="B92" s="3" t="s">
        <v>1079</v>
      </c>
      <c r="C92" s="49">
        <v>99</v>
      </c>
      <c r="D92" s="49">
        <v>-776250.12381200003</v>
      </c>
      <c r="E92" s="49">
        <v>-976123.65385</v>
      </c>
      <c r="H92" s="47">
        <v>231</v>
      </c>
      <c r="I92" s="45">
        <v>3.50336368114993</v>
      </c>
      <c r="J92" s="43">
        <v>10</v>
      </c>
      <c r="K92" s="43" t="s">
        <v>523</v>
      </c>
      <c r="L92" s="43">
        <v>1</v>
      </c>
      <c r="M92" s="41">
        <v>74789.054296894494</v>
      </c>
      <c r="N92" s="41">
        <v>10867.412609019</v>
      </c>
      <c r="O92" s="61" t="s">
        <v>1088</v>
      </c>
      <c r="P92" s="41">
        <v>5005.5950359999997</v>
      </c>
      <c r="Q92" s="41">
        <v>15761.432513555001</v>
      </c>
      <c r="R92" s="49">
        <v>1</v>
      </c>
      <c r="T92" s="28">
        <v>1158</v>
      </c>
      <c r="U92" s="3" t="s">
        <v>1114</v>
      </c>
      <c r="V92" s="29">
        <v>900</v>
      </c>
      <c r="W92" s="29">
        <v>1000</v>
      </c>
      <c r="X92" s="29">
        <f>(V92+W92)/2</f>
        <v>950</v>
      </c>
      <c r="Y92" s="28"/>
      <c r="Z92" s="81">
        <v>-86.096431744316206</v>
      </c>
      <c r="AA92" s="79"/>
      <c r="AB92" s="30" t="s">
        <v>1102</v>
      </c>
      <c r="AC92" s="3" t="s">
        <v>1163</v>
      </c>
      <c r="AD92" s="3" t="s">
        <v>609</v>
      </c>
    </row>
    <row r="93" spans="1:30" x14ac:dyDescent="0.25">
      <c r="A93" s="3" t="s">
        <v>86</v>
      </c>
      <c r="B93" s="3" t="s">
        <v>1079</v>
      </c>
      <c r="C93" s="49">
        <v>100</v>
      </c>
      <c r="D93" s="49">
        <v>-773612.22797600005</v>
      </c>
      <c r="E93" s="49">
        <v>-977888.42468599998</v>
      </c>
      <c r="H93" s="47">
        <v>194</v>
      </c>
      <c r="I93" s="45">
        <v>4.5579407316951901</v>
      </c>
      <c r="J93" s="43">
        <v>10</v>
      </c>
      <c r="K93" s="43" t="s">
        <v>523</v>
      </c>
      <c r="L93" s="43">
        <v>1</v>
      </c>
      <c r="M93" s="41">
        <v>72048.218617517094</v>
      </c>
      <c r="N93" s="41">
        <v>10963.549711553</v>
      </c>
      <c r="O93" s="61" t="s">
        <v>1088</v>
      </c>
      <c r="P93" s="41">
        <v>1994.244643</v>
      </c>
      <c r="Q93" s="41">
        <v>12826.0775686695</v>
      </c>
      <c r="R93" s="49">
        <v>0</v>
      </c>
      <c r="T93" s="28">
        <v>1509</v>
      </c>
      <c r="U93" s="3" t="s">
        <v>1114</v>
      </c>
      <c r="V93" s="29">
        <v>900</v>
      </c>
      <c r="W93" s="29">
        <v>1000</v>
      </c>
      <c r="X93" s="29">
        <f>(V93+W93)/2</f>
        <v>950</v>
      </c>
      <c r="Y93" s="28"/>
      <c r="Z93" s="81">
        <v>264.90356825568398</v>
      </c>
      <c r="AA93" s="79"/>
      <c r="AB93" s="30" t="s">
        <v>1101</v>
      </c>
      <c r="AC93" s="3" t="s">
        <v>1165</v>
      </c>
      <c r="AD93" s="3" t="s">
        <v>610</v>
      </c>
    </row>
    <row r="94" spans="1:30" x14ac:dyDescent="0.25">
      <c r="A94" s="3" t="s">
        <v>87</v>
      </c>
      <c r="B94" s="3" t="s">
        <v>1079</v>
      </c>
      <c r="C94" s="49">
        <v>101</v>
      </c>
      <c r="D94" s="49">
        <v>-749330.09253499995</v>
      </c>
      <c r="E94" s="49">
        <v>-1003166.71638</v>
      </c>
      <c r="H94" s="47">
        <v>156</v>
      </c>
      <c r="I94" s="45">
        <v>2.1466799935146699</v>
      </c>
      <c r="J94" s="43">
        <v>10</v>
      </c>
      <c r="K94" s="43" t="s">
        <v>523</v>
      </c>
      <c r="L94" s="43">
        <v>1</v>
      </c>
      <c r="M94" s="41">
        <v>40384.148883111397</v>
      </c>
      <c r="N94" s="41">
        <v>14137.6528818801</v>
      </c>
      <c r="O94" s="61" t="s">
        <v>1088</v>
      </c>
      <c r="P94" s="41">
        <v>10676.632904</v>
      </c>
      <c r="Q94" s="41">
        <v>362.77631261191198</v>
      </c>
      <c r="R94" s="49">
        <v>0</v>
      </c>
      <c r="T94" s="28">
        <v>1555</v>
      </c>
      <c r="U94" s="3" t="s">
        <v>1114</v>
      </c>
      <c r="V94" s="29">
        <v>900</v>
      </c>
      <c r="W94" s="29">
        <v>1000</v>
      </c>
      <c r="X94" s="29">
        <f>(V94+W94)/2</f>
        <v>950</v>
      </c>
      <c r="Y94" s="28"/>
      <c r="Z94" s="81">
        <v>310.90356825568398</v>
      </c>
      <c r="AA94" s="79"/>
      <c r="AB94" s="30" t="s">
        <v>1102</v>
      </c>
      <c r="AC94" s="3" t="s">
        <v>1164</v>
      </c>
      <c r="AD94" s="3" t="s">
        <v>611</v>
      </c>
    </row>
    <row r="95" spans="1:30" x14ac:dyDescent="0.25">
      <c r="A95" s="3" t="s">
        <v>88</v>
      </c>
      <c r="B95" s="3" t="s">
        <v>1079</v>
      </c>
      <c r="C95" s="49">
        <v>103</v>
      </c>
      <c r="D95" s="49">
        <v>-781077.446734</v>
      </c>
      <c r="E95" s="49">
        <v>-1105129.1956499999</v>
      </c>
      <c r="H95" s="47">
        <v>493</v>
      </c>
      <c r="I95" s="45">
        <v>3.1891706048611201</v>
      </c>
      <c r="J95" s="43">
        <v>8</v>
      </c>
      <c r="K95" s="43">
        <v>8</v>
      </c>
      <c r="L95" s="43">
        <v>0</v>
      </c>
      <c r="M95" s="41">
        <v>72949.313412069707</v>
      </c>
      <c r="N95" s="41">
        <v>45729.119700675801</v>
      </c>
      <c r="O95" s="61" t="s">
        <v>1088</v>
      </c>
      <c r="P95" s="41">
        <v>1461.0036560000001</v>
      </c>
      <c r="Q95" s="41">
        <v>11278.401937928</v>
      </c>
      <c r="R95" s="49">
        <v>0</v>
      </c>
      <c r="T95" s="28">
        <v>1352</v>
      </c>
      <c r="U95" s="3" t="s">
        <v>1114</v>
      </c>
      <c r="V95" s="29">
        <v>900</v>
      </c>
      <c r="W95" s="29">
        <v>1000</v>
      </c>
      <c r="X95" s="29">
        <f>(V95+W95)/2</f>
        <v>950</v>
      </c>
      <c r="Y95" s="28"/>
      <c r="Z95" s="81">
        <v>107.90356825568399</v>
      </c>
      <c r="AA95" s="79"/>
      <c r="AB95" s="62" t="s">
        <v>1088</v>
      </c>
      <c r="AC95" s="3" t="s">
        <v>1100</v>
      </c>
      <c r="AD95" s="3" t="s">
        <v>612</v>
      </c>
    </row>
    <row r="96" spans="1:30" x14ac:dyDescent="0.25">
      <c r="A96" s="3" t="s">
        <v>89</v>
      </c>
      <c r="B96" s="3" t="s">
        <v>1079</v>
      </c>
      <c r="C96" s="49">
        <v>104</v>
      </c>
      <c r="D96" s="49">
        <v>-721268.384173</v>
      </c>
      <c r="E96" s="49">
        <v>-1151756.7165300001</v>
      </c>
      <c r="H96" s="47">
        <v>514</v>
      </c>
      <c r="I96" s="45">
        <v>2.4100807107081899</v>
      </c>
      <c r="J96" s="43">
        <v>7</v>
      </c>
      <c r="K96" s="43" t="s">
        <v>524</v>
      </c>
      <c r="L96" s="43">
        <v>0</v>
      </c>
      <c r="M96" s="41">
        <v>110849.01133311501</v>
      </c>
      <c r="N96" s="41">
        <v>39406.651867416498</v>
      </c>
      <c r="O96" s="61" t="s">
        <v>1088</v>
      </c>
      <c r="P96" s="41">
        <v>5806.4107139999996</v>
      </c>
      <c r="Q96" s="41">
        <v>33255.695669631597</v>
      </c>
      <c r="R96" s="49">
        <v>0</v>
      </c>
      <c r="T96" s="28">
        <v>1384</v>
      </c>
      <c r="U96" s="3" t="s">
        <v>1114</v>
      </c>
      <c r="V96" s="29">
        <v>900</v>
      </c>
      <c r="W96" s="29">
        <v>1000</v>
      </c>
      <c r="X96" s="29">
        <f>(V96+W96)/2</f>
        <v>950</v>
      </c>
      <c r="Y96" s="28"/>
      <c r="Z96" s="81">
        <v>139.90356825568401</v>
      </c>
      <c r="AA96" s="79"/>
      <c r="AB96" s="30" t="s">
        <v>1101</v>
      </c>
      <c r="AC96" s="3" t="s">
        <v>1096</v>
      </c>
      <c r="AD96" s="3" t="s">
        <v>613</v>
      </c>
    </row>
    <row r="97" spans="1:30" x14ac:dyDescent="0.25">
      <c r="A97" s="3" t="s">
        <v>90</v>
      </c>
      <c r="B97" s="3" t="s">
        <v>1079</v>
      </c>
      <c r="C97" s="49">
        <v>105</v>
      </c>
      <c r="D97" s="49">
        <v>-715239.95626999997</v>
      </c>
      <c r="E97" s="49">
        <v>-1152761.1823499999</v>
      </c>
      <c r="H97" s="47">
        <v>470</v>
      </c>
      <c r="I97" s="45">
        <v>2.0495052576017501</v>
      </c>
      <c r="J97" s="43">
        <v>7</v>
      </c>
      <c r="K97" s="43" t="s">
        <v>524</v>
      </c>
      <c r="L97" s="43">
        <v>0</v>
      </c>
      <c r="M97" s="41">
        <v>113150.550857012</v>
      </c>
      <c r="N97" s="41">
        <v>33378.436746487503</v>
      </c>
      <c r="O97" s="61" t="s">
        <v>1088</v>
      </c>
      <c r="P97" s="41">
        <v>1104.3561790000001</v>
      </c>
      <c r="Q97" s="41">
        <v>39275.357355767599</v>
      </c>
      <c r="R97" s="49">
        <v>1</v>
      </c>
      <c r="T97" s="28">
        <v>1220</v>
      </c>
      <c r="U97" s="3" t="s">
        <v>1114</v>
      </c>
      <c r="V97" s="29">
        <v>900</v>
      </c>
      <c r="W97" s="29">
        <v>1000</v>
      </c>
      <c r="X97" s="29">
        <f>(V97+W97)/2</f>
        <v>950</v>
      </c>
      <c r="Y97" s="28"/>
      <c r="Z97" s="81">
        <v>-24.096431744316199</v>
      </c>
      <c r="AA97" s="79"/>
      <c r="AB97" s="30" t="s">
        <v>1101</v>
      </c>
      <c r="AC97" s="3" t="s">
        <v>1096</v>
      </c>
      <c r="AD97" s="3" t="s">
        <v>614</v>
      </c>
    </row>
    <row r="98" spans="1:30" x14ac:dyDescent="0.25">
      <c r="A98" s="3" t="s">
        <v>91</v>
      </c>
      <c r="B98" s="3" t="s">
        <v>1079</v>
      </c>
      <c r="C98" s="49">
        <v>106</v>
      </c>
      <c r="D98" s="49">
        <v>-725024.24794599996</v>
      </c>
      <c r="E98" s="49">
        <v>-1121982.20315</v>
      </c>
      <c r="H98" s="47">
        <v>485</v>
      </c>
      <c r="I98" s="45">
        <v>3.12596221350055</v>
      </c>
      <c r="J98" s="43">
        <v>7</v>
      </c>
      <c r="K98" s="43" t="s">
        <v>524</v>
      </c>
      <c r="L98" s="43">
        <v>0</v>
      </c>
      <c r="M98" s="41">
        <v>80939.598318038799</v>
      </c>
      <c r="N98" s="41">
        <v>52727.507904913298</v>
      </c>
      <c r="O98" s="61" t="s">
        <v>1088</v>
      </c>
      <c r="P98" s="41">
        <v>998.90111300000001</v>
      </c>
      <c r="Q98" s="41">
        <v>34660.849816710899</v>
      </c>
      <c r="R98" s="49">
        <v>0</v>
      </c>
      <c r="T98" s="28">
        <v>981</v>
      </c>
      <c r="U98" s="3" t="s">
        <v>1114</v>
      </c>
      <c r="V98" s="29">
        <v>900</v>
      </c>
      <c r="W98" s="29">
        <v>1000</v>
      </c>
      <c r="X98" s="29">
        <f>(V98+W98)/2</f>
        <v>950</v>
      </c>
      <c r="Y98" s="28"/>
      <c r="Z98" s="81">
        <v>-253.59643174431599</v>
      </c>
      <c r="AA98" s="79"/>
      <c r="AB98" s="30" t="s">
        <v>1101</v>
      </c>
      <c r="AC98" s="3" t="s">
        <v>1098</v>
      </c>
      <c r="AD98" s="3" t="s">
        <v>615</v>
      </c>
    </row>
    <row r="99" spans="1:30" x14ac:dyDescent="0.25">
      <c r="A99" s="3" t="s">
        <v>92</v>
      </c>
      <c r="B99" s="3" t="s">
        <v>1079</v>
      </c>
      <c r="C99" s="49">
        <v>107</v>
      </c>
      <c r="D99" s="49">
        <v>-655408.404125</v>
      </c>
      <c r="E99" s="49">
        <v>-1047483.4739099999</v>
      </c>
      <c r="H99" s="47">
        <v>264</v>
      </c>
      <c r="I99" s="45">
        <v>1.4115868490185599</v>
      </c>
      <c r="J99" s="43">
        <v>8</v>
      </c>
      <c r="K99" s="43">
        <v>8</v>
      </c>
      <c r="L99" s="43">
        <v>1</v>
      </c>
      <c r="M99" s="41">
        <v>87517.658306526297</v>
      </c>
      <c r="N99" s="41">
        <v>15249.7910704801</v>
      </c>
      <c r="O99" s="61" t="s">
        <v>1088</v>
      </c>
      <c r="P99" s="41">
        <v>16382.972352000001</v>
      </c>
      <c r="Q99" s="41">
        <v>11516.602723465299</v>
      </c>
      <c r="R99" s="49">
        <v>0</v>
      </c>
      <c r="T99" s="28">
        <v>1339</v>
      </c>
      <c r="U99" s="3" t="s">
        <v>1125</v>
      </c>
      <c r="V99" s="29">
        <v>950</v>
      </c>
      <c r="W99" s="29">
        <v>1000</v>
      </c>
      <c r="X99" s="29">
        <f>(V99+W99)/2</f>
        <v>975</v>
      </c>
      <c r="Y99" s="28"/>
      <c r="Z99" s="81">
        <v>91.268825279915205</v>
      </c>
      <c r="AA99" s="79"/>
      <c r="AB99" s="30" t="s">
        <v>1102</v>
      </c>
      <c r="AC99" s="3" t="s">
        <v>1097</v>
      </c>
      <c r="AD99" s="3" t="s">
        <v>616</v>
      </c>
    </row>
    <row r="100" spans="1:30" x14ac:dyDescent="0.25">
      <c r="A100" s="3" t="s">
        <v>93</v>
      </c>
      <c r="B100" s="3" t="s">
        <v>1079</v>
      </c>
      <c r="C100" s="49">
        <v>108</v>
      </c>
      <c r="D100" s="49">
        <v>-641115.61244399997</v>
      </c>
      <c r="E100" s="49">
        <v>-1035312.64056</v>
      </c>
      <c r="H100" s="47">
        <v>245</v>
      </c>
      <c r="I100" s="45">
        <v>1.2690582306588101</v>
      </c>
      <c r="J100" s="43">
        <v>9</v>
      </c>
      <c r="K100" s="43" t="s">
        <v>523</v>
      </c>
      <c r="L100" s="43">
        <v>1</v>
      </c>
      <c r="M100" s="41">
        <v>101988.37830181301</v>
      </c>
      <c r="N100" s="41">
        <v>7062.9598981223198</v>
      </c>
      <c r="O100" s="61" t="s">
        <v>1088</v>
      </c>
      <c r="P100" s="41">
        <v>4370.0326510000004</v>
      </c>
      <c r="Q100" s="41">
        <v>702.80060275673998</v>
      </c>
      <c r="R100" s="49">
        <v>0</v>
      </c>
      <c r="T100" s="28">
        <v>1143</v>
      </c>
      <c r="U100" s="3" t="s">
        <v>1114</v>
      </c>
      <c r="V100" s="29">
        <v>900</v>
      </c>
      <c r="W100" s="29">
        <v>1000</v>
      </c>
      <c r="X100" s="29">
        <f>(V100+W100)/2</f>
        <v>950</v>
      </c>
      <c r="Y100" s="28"/>
      <c r="Z100" s="81">
        <v>-101.09643174431601</v>
      </c>
      <c r="AA100" s="79"/>
      <c r="AB100" s="30" t="s">
        <v>1102</v>
      </c>
      <c r="AC100" s="3" t="s">
        <v>1097</v>
      </c>
      <c r="AD100" s="3" t="s">
        <v>617</v>
      </c>
    </row>
    <row r="101" spans="1:30" x14ac:dyDescent="0.25">
      <c r="A101" s="3" t="s">
        <v>94</v>
      </c>
      <c r="B101" s="3" t="s">
        <v>1079</v>
      </c>
      <c r="C101" s="49">
        <v>109</v>
      </c>
      <c r="D101" s="49">
        <v>-654723.13329100003</v>
      </c>
      <c r="E101" s="49">
        <v>-1028703.34889</v>
      </c>
      <c r="H101" s="47">
        <v>261</v>
      </c>
      <c r="I101" s="45">
        <v>1.5569575180778099</v>
      </c>
      <c r="J101" s="43">
        <v>8</v>
      </c>
      <c r="K101" s="43">
        <v>8</v>
      </c>
      <c r="L101" s="43">
        <v>0</v>
      </c>
      <c r="M101" s="41">
        <v>89245.155585910004</v>
      </c>
      <c r="N101" s="41">
        <v>13544.656527671201</v>
      </c>
      <c r="O101" s="61" t="s">
        <v>1088</v>
      </c>
      <c r="P101" s="41">
        <v>1156.611265</v>
      </c>
      <c r="Q101" s="41">
        <v>16220.4680252539</v>
      </c>
      <c r="R101" s="49">
        <v>0</v>
      </c>
      <c r="T101" s="28">
        <v>1219</v>
      </c>
      <c r="U101" s="3" t="s">
        <v>1125</v>
      </c>
      <c r="V101" s="29">
        <v>950</v>
      </c>
      <c r="W101" s="29">
        <v>1000</v>
      </c>
      <c r="X101" s="29">
        <f>(V101+W101)/2</f>
        <v>975</v>
      </c>
      <c r="Y101" s="28"/>
      <c r="Z101" s="81">
        <v>-28.731174720084802</v>
      </c>
      <c r="AA101" s="79"/>
      <c r="AB101" s="30" t="s">
        <v>1101</v>
      </c>
      <c r="AC101" s="3" t="s">
        <v>1096</v>
      </c>
      <c r="AD101" s="3" t="s">
        <v>618</v>
      </c>
    </row>
    <row r="102" spans="1:30" x14ac:dyDescent="0.25">
      <c r="A102" s="3" t="s">
        <v>95</v>
      </c>
      <c r="B102" s="3" t="s">
        <v>1079</v>
      </c>
      <c r="C102" s="49">
        <v>110</v>
      </c>
      <c r="D102" s="49">
        <v>-667986.69580500002</v>
      </c>
      <c r="E102" s="49">
        <v>-1026615.78639</v>
      </c>
      <c r="H102" s="47">
        <v>252</v>
      </c>
      <c r="I102" s="45">
        <v>1.4570126177038101</v>
      </c>
      <c r="J102" s="43">
        <v>9</v>
      </c>
      <c r="K102" s="43" t="s">
        <v>523</v>
      </c>
      <c r="L102" s="43">
        <v>1</v>
      </c>
      <c r="M102" s="41">
        <v>76602.9162087929</v>
      </c>
      <c r="N102" s="41">
        <v>7097.0225013775998</v>
      </c>
      <c r="O102" s="61" t="s">
        <v>1088</v>
      </c>
      <c r="P102" s="41">
        <v>7893.9582270000001</v>
      </c>
      <c r="Q102" s="41">
        <v>27403.341180547999</v>
      </c>
      <c r="R102" s="49">
        <v>0</v>
      </c>
      <c r="T102" s="28">
        <v>1355</v>
      </c>
      <c r="U102" s="3" t="s">
        <v>1135</v>
      </c>
      <c r="V102" s="29">
        <v>975</v>
      </c>
      <c r="W102" s="29">
        <v>1000</v>
      </c>
      <c r="X102" s="29">
        <f>(V102+W102)/2</f>
        <v>987.5</v>
      </c>
      <c r="Y102" s="28"/>
      <c r="Z102" s="81">
        <v>105.275413961626</v>
      </c>
      <c r="AA102" s="79"/>
      <c r="AB102" s="30" t="s">
        <v>1101</v>
      </c>
      <c r="AC102" s="3" t="s">
        <v>1100</v>
      </c>
      <c r="AD102" s="3" t="s">
        <v>619</v>
      </c>
    </row>
    <row r="103" spans="1:30" x14ac:dyDescent="0.25">
      <c r="A103" s="3" t="s">
        <v>96</v>
      </c>
      <c r="B103" s="3" t="s">
        <v>1079</v>
      </c>
      <c r="C103" s="49">
        <v>111</v>
      </c>
      <c r="D103" s="49">
        <v>-660848.23746400001</v>
      </c>
      <c r="E103" s="49">
        <v>-1019847.74472</v>
      </c>
      <c r="H103" s="47">
        <v>308</v>
      </c>
      <c r="I103" s="45">
        <v>3.6909104484839501</v>
      </c>
      <c r="J103" s="43">
        <v>8</v>
      </c>
      <c r="K103" s="43">
        <v>8</v>
      </c>
      <c r="L103" s="43">
        <v>0</v>
      </c>
      <c r="M103" s="41">
        <v>85176.973293516101</v>
      </c>
      <c r="N103" s="41">
        <v>15272.579782459699</v>
      </c>
      <c r="O103" s="61" t="s">
        <v>1088</v>
      </c>
      <c r="P103" s="41">
        <v>11357.817542000001</v>
      </c>
      <c r="Q103" s="41">
        <v>17942.262759736401</v>
      </c>
      <c r="R103" s="49">
        <v>0</v>
      </c>
      <c r="T103" s="28">
        <v>1408</v>
      </c>
      <c r="U103" s="3" t="s">
        <v>1125</v>
      </c>
      <c r="V103" s="29">
        <v>950</v>
      </c>
      <c r="W103" s="29">
        <v>1000</v>
      </c>
      <c r="X103" s="29">
        <f>(V103+W103)/2</f>
        <v>975</v>
      </c>
      <c r="Y103" s="28"/>
      <c r="Z103" s="81">
        <v>160.26882527991501</v>
      </c>
      <c r="AA103" s="79"/>
      <c r="AB103" s="30" t="s">
        <v>1101</v>
      </c>
      <c r="AC103" s="3" t="s">
        <v>1165</v>
      </c>
      <c r="AD103" s="3" t="s">
        <v>620</v>
      </c>
    </row>
    <row r="104" spans="1:30" x14ac:dyDescent="0.25">
      <c r="A104" s="3" t="s">
        <v>97</v>
      </c>
      <c r="B104" s="3" t="s">
        <v>1079</v>
      </c>
      <c r="C104" s="49">
        <v>112</v>
      </c>
      <c r="D104" s="49">
        <v>-667760.47705400002</v>
      </c>
      <c r="E104" s="49">
        <v>-1022926.1718</v>
      </c>
      <c r="H104" s="47">
        <v>266</v>
      </c>
      <c r="I104" s="45">
        <v>1.51659055060132</v>
      </c>
      <c r="J104" s="43">
        <v>9</v>
      </c>
      <c r="K104" s="43" t="s">
        <v>523</v>
      </c>
      <c r="L104" s="43">
        <v>1</v>
      </c>
      <c r="M104" s="41">
        <v>77695.469528695496</v>
      </c>
      <c r="N104" s="41">
        <v>10764.259593372701</v>
      </c>
      <c r="O104" s="61" t="s">
        <v>1088</v>
      </c>
      <c r="P104" s="41">
        <v>11105.19109</v>
      </c>
      <c r="Q104" s="41">
        <v>25509.110349377301</v>
      </c>
      <c r="R104" s="49">
        <v>0</v>
      </c>
      <c r="T104" s="28">
        <v>1372</v>
      </c>
      <c r="U104" s="3" t="s">
        <v>1135</v>
      </c>
      <c r="V104" s="29">
        <v>975</v>
      </c>
      <c r="W104" s="29">
        <v>1000</v>
      </c>
      <c r="X104" s="29">
        <f>(V104+W104)/2</f>
        <v>987.5</v>
      </c>
      <c r="Y104" s="28"/>
      <c r="Z104" s="81">
        <v>122.275413961626</v>
      </c>
      <c r="AA104" s="79"/>
      <c r="AB104" s="30" t="s">
        <v>1101</v>
      </c>
      <c r="AC104" s="3" t="s">
        <v>1096</v>
      </c>
      <c r="AD104" s="3" t="s">
        <v>621</v>
      </c>
    </row>
    <row r="105" spans="1:30" x14ac:dyDescent="0.25">
      <c r="A105" s="3" t="s">
        <v>98</v>
      </c>
      <c r="B105" s="3" t="s">
        <v>1079</v>
      </c>
      <c r="C105" s="49">
        <v>113</v>
      </c>
      <c r="D105" s="49">
        <v>-671532.11247499997</v>
      </c>
      <c r="E105" s="49">
        <v>-1018833.0676299999</v>
      </c>
      <c r="H105" s="47">
        <v>280</v>
      </c>
      <c r="I105" s="45">
        <v>1.78801511884056</v>
      </c>
      <c r="J105" s="43">
        <v>8</v>
      </c>
      <c r="K105" s="43">
        <v>8</v>
      </c>
      <c r="L105" s="43">
        <v>1</v>
      </c>
      <c r="M105" s="41">
        <v>75272.390689922293</v>
      </c>
      <c r="N105" s="41">
        <v>15434.266515913499</v>
      </c>
      <c r="O105" s="61" t="s">
        <v>1088</v>
      </c>
      <c r="P105" s="41">
        <v>16446.06408</v>
      </c>
      <c r="Q105" s="41">
        <v>28269.391972814199</v>
      </c>
      <c r="R105" s="49">
        <v>0</v>
      </c>
      <c r="T105" s="28">
        <v>1340</v>
      </c>
      <c r="U105" s="3" t="s">
        <v>1154</v>
      </c>
      <c r="V105" s="29">
        <v>925</v>
      </c>
      <c r="W105" s="29">
        <v>975</v>
      </c>
      <c r="X105" s="29">
        <f>(V105+W105)/2</f>
        <v>950</v>
      </c>
      <c r="Y105" s="28"/>
      <c r="Z105" s="81">
        <v>95.903568255683794</v>
      </c>
      <c r="AA105" s="79"/>
      <c r="AB105" s="30" t="s">
        <v>1101</v>
      </c>
      <c r="AC105" s="3" t="s">
        <v>1100</v>
      </c>
      <c r="AD105" s="3" t="s">
        <v>622</v>
      </c>
    </row>
    <row r="106" spans="1:30" x14ac:dyDescent="0.25">
      <c r="A106" s="3" t="s">
        <v>99</v>
      </c>
      <c r="B106" s="3" t="s">
        <v>1079</v>
      </c>
      <c r="C106" s="49">
        <v>114</v>
      </c>
      <c r="D106" s="49">
        <v>-673664.65414400003</v>
      </c>
      <c r="E106" s="49">
        <v>-1011432.6717900001</v>
      </c>
      <c r="H106" s="47">
        <v>289</v>
      </c>
      <c r="I106" s="45">
        <v>3.44412413494614</v>
      </c>
      <c r="J106" s="43">
        <v>8</v>
      </c>
      <c r="K106" s="43">
        <v>8</v>
      </c>
      <c r="L106" s="43">
        <v>1</v>
      </c>
      <c r="M106" s="41">
        <v>76021.295786643299</v>
      </c>
      <c r="N106" s="41">
        <v>2370.2245665671098</v>
      </c>
      <c r="O106" s="41">
        <v>28040.241070451899</v>
      </c>
      <c r="P106" s="41">
        <v>24026.468171</v>
      </c>
      <c r="Q106" s="41">
        <v>25349.016060348698</v>
      </c>
      <c r="R106" s="49">
        <v>0</v>
      </c>
      <c r="T106" s="28">
        <v>1327</v>
      </c>
      <c r="U106" s="3" t="s">
        <v>1126</v>
      </c>
      <c r="V106" s="29">
        <v>1250</v>
      </c>
      <c r="W106" s="29">
        <v>1300</v>
      </c>
      <c r="X106" s="29">
        <f>(V106+W106)/2</f>
        <v>1275</v>
      </c>
      <c r="Y106" s="28"/>
      <c r="Z106" s="81">
        <v>-29.977897547130201</v>
      </c>
      <c r="AA106" s="79"/>
      <c r="AB106" s="62" t="s">
        <v>1088</v>
      </c>
      <c r="AC106" s="3" t="s">
        <v>1100</v>
      </c>
      <c r="AD106" s="3" t="s">
        <v>623</v>
      </c>
    </row>
    <row r="107" spans="1:30" x14ac:dyDescent="0.25">
      <c r="A107" s="3" t="s">
        <v>100</v>
      </c>
      <c r="B107" s="3" t="s">
        <v>1079</v>
      </c>
      <c r="C107" s="49">
        <v>115</v>
      </c>
      <c r="D107" s="49">
        <v>-669034.44580600003</v>
      </c>
      <c r="E107" s="49">
        <v>-1010091.2342900001</v>
      </c>
      <c r="H107" s="47">
        <v>325</v>
      </c>
      <c r="I107" s="45">
        <v>3.62362799423921</v>
      </c>
      <c r="J107" s="43">
        <v>8</v>
      </c>
      <c r="K107" s="43">
        <v>8</v>
      </c>
      <c r="L107" s="43">
        <v>1</v>
      </c>
      <c r="M107" s="41">
        <v>80793.315365877599</v>
      </c>
      <c r="N107" s="41">
        <v>23652.4043235401</v>
      </c>
      <c r="O107" s="61" t="s">
        <v>1088</v>
      </c>
      <c r="P107" s="41">
        <v>23307.673900000002</v>
      </c>
      <c r="Q107" s="41">
        <v>20668.697171224201</v>
      </c>
      <c r="R107" s="49">
        <v>0</v>
      </c>
      <c r="T107" s="28">
        <v>1447</v>
      </c>
      <c r="U107" s="3" t="s">
        <v>1114</v>
      </c>
      <c r="V107" s="29">
        <v>900</v>
      </c>
      <c r="W107" s="29">
        <v>1000</v>
      </c>
      <c r="X107" s="29">
        <f>(V107+W107)/2</f>
        <v>950</v>
      </c>
      <c r="Y107" s="28"/>
      <c r="Z107" s="81">
        <v>202.90356825568401</v>
      </c>
      <c r="AA107" s="79"/>
      <c r="AB107" s="30" t="s">
        <v>1101</v>
      </c>
      <c r="AC107" s="3" t="s">
        <v>1100</v>
      </c>
      <c r="AD107" s="3" t="s">
        <v>624</v>
      </c>
    </row>
    <row r="108" spans="1:30" x14ac:dyDescent="0.25">
      <c r="A108" s="3" t="s">
        <v>101</v>
      </c>
      <c r="B108" s="3" t="s">
        <v>1079</v>
      </c>
      <c r="C108" s="49">
        <v>116</v>
      </c>
      <c r="D108" s="49">
        <v>-733100.65420400002</v>
      </c>
      <c r="E108" s="49">
        <v>-1036266.46348</v>
      </c>
      <c r="H108" s="47">
        <v>235</v>
      </c>
      <c r="I108" s="45">
        <v>1.2121258554829899</v>
      </c>
      <c r="J108" s="43">
        <v>10</v>
      </c>
      <c r="K108" s="43" t="s">
        <v>523</v>
      </c>
      <c r="L108" s="43">
        <v>1</v>
      </c>
      <c r="M108" s="41">
        <v>11829.8049573105</v>
      </c>
      <c r="N108" s="41">
        <v>10085.9091544025</v>
      </c>
      <c r="O108" s="61" t="s">
        <v>1088</v>
      </c>
      <c r="P108" s="41">
        <v>2321.2135170000001</v>
      </c>
      <c r="Q108" s="41">
        <v>8667.8936833390399</v>
      </c>
      <c r="R108" s="49">
        <v>0</v>
      </c>
      <c r="T108" s="28">
        <v>1456</v>
      </c>
      <c r="U108" s="3" t="s">
        <v>1154</v>
      </c>
      <c r="V108" s="29">
        <v>925</v>
      </c>
      <c r="W108" s="29">
        <v>975</v>
      </c>
      <c r="X108" s="29">
        <f>(V108+W108)/2</f>
        <v>950</v>
      </c>
      <c r="Y108" s="28"/>
      <c r="Z108" s="81">
        <v>211.90356825568401</v>
      </c>
      <c r="AA108" s="79"/>
      <c r="AB108" s="30" t="s">
        <v>1101</v>
      </c>
      <c r="AC108" s="3" t="s">
        <v>1096</v>
      </c>
      <c r="AD108" s="3" t="s">
        <v>625</v>
      </c>
    </row>
    <row r="109" spans="1:30" x14ac:dyDescent="0.25">
      <c r="A109" s="3" t="s">
        <v>102</v>
      </c>
      <c r="B109" s="3" t="s">
        <v>1079</v>
      </c>
      <c r="C109" s="49">
        <v>117</v>
      </c>
      <c r="D109" s="49">
        <v>-736791.59170800005</v>
      </c>
      <c r="E109" s="49">
        <v>-1041285.60932</v>
      </c>
      <c r="H109" s="47">
        <v>207</v>
      </c>
      <c r="I109" s="45">
        <v>2.56924982782356</v>
      </c>
      <c r="J109" s="43">
        <v>10</v>
      </c>
      <c r="K109" s="43" t="s">
        <v>523</v>
      </c>
      <c r="L109" s="43">
        <v>1</v>
      </c>
      <c r="M109" s="41">
        <v>6265.8784426480097</v>
      </c>
      <c r="N109" s="41">
        <v>6281.9604454405098</v>
      </c>
      <c r="O109" s="61" t="s">
        <v>1088</v>
      </c>
      <c r="P109" s="41">
        <v>140.87392</v>
      </c>
      <c r="Q109" s="41">
        <v>3347.81137348945</v>
      </c>
      <c r="R109" s="49">
        <v>0</v>
      </c>
      <c r="T109" s="28">
        <v>1239</v>
      </c>
      <c r="U109" s="3" t="s">
        <v>1114</v>
      </c>
      <c r="V109" s="29">
        <v>900</v>
      </c>
      <c r="W109" s="29">
        <v>1000</v>
      </c>
      <c r="X109" s="29">
        <f>(V109+W109)/2</f>
        <v>950</v>
      </c>
      <c r="Y109" s="28"/>
      <c r="Z109" s="81">
        <v>-5.0964317443161899</v>
      </c>
      <c r="AA109" s="79"/>
      <c r="AB109" s="30" t="s">
        <v>1101</v>
      </c>
      <c r="AC109" s="3" t="s">
        <v>1095</v>
      </c>
      <c r="AD109" s="3" t="s">
        <v>626</v>
      </c>
    </row>
    <row r="110" spans="1:30" x14ac:dyDescent="0.25">
      <c r="A110" s="3" t="s">
        <v>103</v>
      </c>
      <c r="B110" s="3" t="s">
        <v>1079</v>
      </c>
      <c r="C110" s="49">
        <v>118</v>
      </c>
      <c r="D110" s="49">
        <v>-743395.59171499999</v>
      </c>
      <c r="E110" s="49">
        <v>-1045501.74474</v>
      </c>
      <c r="H110" s="47">
        <v>232</v>
      </c>
      <c r="I110" s="45">
        <v>4.4365989952781097</v>
      </c>
      <c r="J110" s="43">
        <v>10</v>
      </c>
      <c r="K110" s="43" t="s">
        <v>523</v>
      </c>
      <c r="L110" s="43">
        <v>1</v>
      </c>
      <c r="M110" s="41">
        <v>2548.00504773282</v>
      </c>
      <c r="N110" s="41">
        <v>78.367875622662496</v>
      </c>
      <c r="O110" s="61" t="s">
        <v>1088</v>
      </c>
      <c r="P110" s="41">
        <v>53.867530000000002</v>
      </c>
      <c r="Q110" s="41">
        <v>292.25259766680199</v>
      </c>
      <c r="R110" s="49">
        <v>1</v>
      </c>
      <c r="T110" s="28">
        <v>1070</v>
      </c>
      <c r="U110" s="3" t="s">
        <v>1114</v>
      </c>
      <c r="V110" s="29">
        <v>900</v>
      </c>
      <c r="W110" s="29">
        <v>1000</v>
      </c>
      <c r="X110" s="29">
        <f>(V110+W110)/2</f>
        <v>950</v>
      </c>
      <c r="Y110" s="28"/>
      <c r="Z110" s="81">
        <v>-174.09643174431599</v>
      </c>
      <c r="AA110" s="79"/>
      <c r="AB110" s="62" t="s">
        <v>1088</v>
      </c>
      <c r="AC110" s="3" t="s">
        <v>1095</v>
      </c>
      <c r="AD110" s="3" t="s">
        <v>627</v>
      </c>
    </row>
    <row r="111" spans="1:30" x14ac:dyDescent="0.25">
      <c r="A111" s="3" t="s">
        <v>104</v>
      </c>
      <c r="B111" s="3" t="s">
        <v>1079</v>
      </c>
      <c r="C111" s="49">
        <v>120</v>
      </c>
      <c r="D111" s="49">
        <v>-757310.02922899998</v>
      </c>
      <c r="E111" s="49">
        <v>-1048869.8905799999</v>
      </c>
      <c r="H111" s="47">
        <v>346</v>
      </c>
      <c r="I111" s="45">
        <v>2.1335105312560101</v>
      </c>
      <c r="J111" s="43">
        <v>8</v>
      </c>
      <c r="K111" s="43">
        <v>8</v>
      </c>
      <c r="L111" s="43">
        <v>1</v>
      </c>
      <c r="M111" s="41">
        <v>15632.995320350199</v>
      </c>
      <c r="N111" s="41">
        <v>14372.308658922901</v>
      </c>
      <c r="O111" s="61" t="s">
        <v>1088</v>
      </c>
      <c r="P111" s="41">
        <v>977.20032900000001</v>
      </c>
      <c r="Q111" s="41">
        <v>9604.6123090755209</v>
      </c>
      <c r="R111" s="49">
        <v>0</v>
      </c>
      <c r="T111" s="28">
        <v>1037</v>
      </c>
      <c r="U111" s="3" t="s">
        <v>1125</v>
      </c>
      <c r="V111" s="29">
        <v>950</v>
      </c>
      <c r="W111" s="29">
        <v>1000</v>
      </c>
      <c r="X111" s="29">
        <f>(V111+W111)/2</f>
        <v>975</v>
      </c>
      <c r="Y111" s="28"/>
      <c r="Z111" s="81">
        <v>-210.73117472008499</v>
      </c>
      <c r="AA111" s="79"/>
      <c r="AB111" s="30" t="s">
        <v>1102</v>
      </c>
      <c r="AC111" s="3" t="s">
        <v>1097</v>
      </c>
      <c r="AD111" s="3" t="s">
        <v>628</v>
      </c>
    </row>
    <row r="112" spans="1:30" x14ac:dyDescent="0.25">
      <c r="A112" s="3" t="s">
        <v>105</v>
      </c>
      <c r="B112" s="3" t="s">
        <v>1079</v>
      </c>
      <c r="C112" s="49">
        <v>121</v>
      </c>
      <c r="D112" s="49">
        <v>-779810.19591899996</v>
      </c>
      <c r="E112" s="49">
        <v>-1062331.89059</v>
      </c>
      <c r="H112" s="47">
        <v>311</v>
      </c>
      <c r="I112" s="45">
        <v>3.4870134693444701</v>
      </c>
      <c r="J112" s="43">
        <v>8</v>
      </c>
      <c r="K112" s="43">
        <v>8</v>
      </c>
      <c r="L112" s="43">
        <v>0</v>
      </c>
      <c r="M112" s="41">
        <v>41734.196519065103</v>
      </c>
      <c r="N112" s="41">
        <v>39151.650351702199</v>
      </c>
      <c r="O112" s="61" t="s">
        <v>1088</v>
      </c>
      <c r="P112" s="41">
        <v>1916.656367</v>
      </c>
      <c r="Q112" s="41">
        <v>14439.031144752</v>
      </c>
      <c r="R112" s="49">
        <v>0</v>
      </c>
      <c r="T112" s="28">
        <v>1227</v>
      </c>
      <c r="U112" s="3" t="s">
        <v>1141</v>
      </c>
      <c r="V112" s="29">
        <v>900</v>
      </c>
      <c r="W112" s="29">
        <v>1100</v>
      </c>
      <c r="X112" s="29">
        <f>(V112+W112)/2</f>
        <v>1000</v>
      </c>
      <c r="Y112" s="28"/>
      <c r="Z112" s="81">
        <v>-24.851544814212701</v>
      </c>
      <c r="AA112" s="79"/>
      <c r="AB112" s="30" t="s">
        <v>1102</v>
      </c>
      <c r="AC112" s="3" t="s">
        <v>1097</v>
      </c>
      <c r="AD112" s="3" t="s">
        <v>629</v>
      </c>
    </row>
    <row r="113" spans="1:30" x14ac:dyDescent="0.25">
      <c r="A113" s="3" t="s">
        <v>106</v>
      </c>
      <c r="B113" s="3" t="s">
        <v>1079</v>
      </c>
      <c r="C113" s="49">
        <v>122</v>
      </c>
      <c r="D113" s="49">
        <v>-777762.32091699995</v>
      </c>
      <c r="E113" s="49">
        <v>-1064459.14059</v>
      </c>
      <c r="H113" s="47">
        <v>302</v>
      </c>
      <c r="I113" s="45">
        <v>3.88384097435641</v>
      </c>
      <c r="J113" s="43">
        <v>8</v>
      </c>
      <c r="K113" s="43">
        <v>8</v>
      </c>
      <c r="L113" s="43">
        <v>0</v>
      </c>
      <c r="M113" s="41">
        <v>41001.026578815501</v>
      </c>
      <c r="N113" s="41">
        <v>39288.168399896298</v>
      </c>
      <c r="O113" s="61" t="s">
        <v>1088</v>
      </c>
      <c r="P113" s="41">
        <v>4535.8741730000002</v>
      </c>
      <c r="Q113" s="41">
        <v>14219.680373986601</v>
      </c>
      <c r="R113" s="49">
        <v>1</v>
      </c>
      <c r="T113" s="28">
        <v>1318</v>
      </c>
      <c r="U113" s="3" t="s">
        <v>1114</v>
      </c>
      <c r="V113" s="29">
        <v>900</v>
      </c>
      <c r="W113" s="29">
        <v>1000</v>
      </c>
      <c r="X113" s="29">
        <f>(V113+W113)/2</f>
        <v>950</v>
      </c>
      <c r="Y113" s="28"/>
      <c r="Z113" s="81">
        <v>73.903568255683794</v>
      </c>
      <c r="AA113" s="79"/>
      <c r="AB113" s="30" t="s">
        <v>1102</v>
      </c>
      <c r="AC113" s="3" t="s">
        <v>1097</v>
      </c>
      <c r="AD113" s="3" t="s">
        <v>630</v>
      </c>
    </row>
    <row r="114" spans="1:30" x14ac:dyDescent="0.25">
      <c r="A114" s="3" t="s">
        <v>107</v>
      </c>
      <c r="B114" s="3" t="s">
        <v>1079</v>
      </c>
      <c r="C114" s="49">
        <v>123</v>
      </c>
      <c r="D114" s="49">
        <v>-778968.82091799995</v>
      </c>
      <c r="E114" s="49">
        <v>-1071568.49477</v>
      </c>
      <c r="H114" s="47">
        <v>378</v>
      </c>
      <c r="I114" s="45">
        <v>7.2792182407262302</v>
      </c>
      <c r="J114" s="43">
        <v>7</v>
      </c>
      <c r="K114" s="43" t="s">
        <v>524</v>
      </c>
      <c r="L114" s="43">
        <v>0</v>
      </c>
      <c r="M114" s="41">
        <v>46067.711449595103</v>
      </c>
      <c r="N114" s="41">
        <v>20772.242570032999</v>
      </c>
      <c r="O114" s="41">
        <v>10155.5738656188</v>
      </c>
      <c r="P114" s="41">
        <v>11075.373151</v>
      </c>
      <c r="Q114" s="41">
        <v>20168.165138969001</v>
      </c>
      <c r="R114" s="49">
        <v>0</v>
      </c>
      <c r="T114" s="28">
        <v>1352</v>
      </c>
      <c r="U114" s="3" t="s">
        <v>1117</v>
      </c>
      <c r="V114" s="29">
        <v>1200</v>
      </c>
      <c r="W114" s="29">
        <v>1300</v>
      </c>
      <c r="X114" s="29">
        <f>(V114+W114)/2</f>
        <v>1250</v>
      </c>
      <c r="Y114" s="28"/>
      <c r="Z114" s="81">
        <v>10.8676695269391</v>
      </c>
      <c r="AA114" s="79"/>
      <c r="AB114" s="30" t="s">
        <v>1101</v>
      </c>
      <c r="AC114" s="3" t="s">
        <v>1163</v>
      </c>
      <c r="AD114" s="3" t="s">
        <v>631</v>
      </c>
    </row>
    <row r="115" spans="1:30" x14ac:dyDescent="0.25">
      <c r="A115" s="3" t="s">
        <v>108</v>
      </c>
      <c r="B115" s="3" t="s">
        <v>1079</v>
      </c>
      <c r="C115" s="49">
        <v>124</v>
      </c>
      <c r="D115" s="49">
        <v>-734495.00837299996</v>
      </c>
      <c r="E115" s="49">
        <v>-1073007.8281</v>
      </c>
      <c r="H115" s="47">
        <v>286</v>
      </c>
      <c r="I115" s="45">
        <v>3.9928828466492901</v>
      </c>
      <c r="J115" s="43">
        <v>7</v>
      </c>
      <c r="K115" s="43" t="s">
        <v>524</v>
      </c>
      <c r="L115" s="43">
        <v>0</v>
      </c>
      <c r="M115" s="41">
        <v>31118.5034318574</v>
      </c>
      <c r="N115" s="41">
        <v>28851.374986871801</v>
      </c>
      <c r="O115" s="61" t="s">
        <v>1088</v>
      </c>
      <c r="P115" s="41">
        <v>2750.5565580000002</v>
      </c>
      <c r="Q115" s="41">
        <v>308.81590450196302</v>
      </c>
      <c r="R115" s="49">
        <v>1</v>
      </c>
      <c r="T115" s="28">
        <v>1318</v>
      </c>
      <c r="U115" s="3" t="s">
        <v>1114</v>
      </c>
      <c r="V115" s="29">
        <v>900</v>
      </c>
      <c r="W115" s="29">
        <v>1000</v>
      </c>
      <c r="X115" s="29">
        <f>(V115+W115)/2</f>
        <v>950</v>
      </c>
      <c r="Y115" s="28"/>
      <c r="Z115" s="81">
        <v>73.903568255683794</v>
      </c>
      <c r="AA115" s="79"/>
      <c r="AB115" s="30" t="s">
        <v>1101</v>
      </c>
      <c r="AC115" s="3" t="s">
        <v>1097</v>
      </c>
      <c r="AD115" s="3" t="s">
        <v>632</v>
      </c>
    </row>
    <row r="116" spans="1:30" x14ac:dyDescent="0.25">
      <c r="A116" s="3" t="s">
        <v>109</v>
      </c>
      <c r="B116" s="3" t="s">
        <v>1079</v>
      </c>
      <c r="C116" s="49">
        <v>125</v>
      </c>
      <c r="D116" s="49">
        <v>-704589.15417500003</v>
      </c>
      <c r="E116" s="49">
        <v>-1057598.4947500001</v>
      </c>
      <c r="H116" s="47">
        <v>266</v>
      </c>
      <c r="I116" s="45">
        <v>2.3103558300827398</v>
      </c>
      <c r="J116" s="43">
        <v>8</v>
      </c>
      <c r="K116" s="43">
        <v>8</v>
      </c>
      <c r="L116" s="43">
        <v>1</v>
      </c>
      <c r="M116" s="41">
        <v>40908.379676845099</v>
      </c>
      <c r="N116" s="41">
        <v>59.652604063579403</v>
      </c>
      <c r="O116" s="61" t="s">
        <v>1088</v>
      </c>
      <c r="P116" s="41">
        <v>1586.5071539999999</v>
      </c>
      <c r="Q116" s="41">
        <v>14379.9049225745</v>
      </c>
      <c r="R116" s="49">
        <v>1</v>
      </c>
      <c r="T116" s="28">
        <v>993</v>
      </c>
      <c r="U116" s="3" t="s">
        <v>1114</v>
      </c>
      <c r="V116" s="29">
        <v>900</v>
      </c>
      <c r="W116" s="29">
        <v>1000</v>
      </c>
      <c r="X116" s="29">
        <f>(V116+W116)/2</f>
        <v>950</v>
      </c>
      <c r="Y116" s="28"/>
      <c r="Z116" s="81">
        <v>-247.59643174431599</v>
      </c>
      <c r="AA116" s="79"/>
      <c r="AB116" s="30" t="s">
        <v>1101</v>
      </c>
      <c r="AC116" s="3" t="s">
        <v>1095</v>
      </c>
      <c r="AD116" s="3" t="s">
        <v>633</v>
      </c>
    </row>
    <row r="117" spans="1:30" x14ac:dyDescent="0.25">
      <c r="A117" s="3" t="s">
        <v>110</v>
      </c>
      <c r="B117" s="3" t="s">
        <v>1079</v>
      </c>
      <c r="C117" s="49">
        <v>126</v>
      </c>
      <c r="D117" s="49">
        <v>-682141.90415199997</v>
      </c>
      <c r="E117" s="49">
        <v>-1059757.4947599999</v>
      </c>
      <c r="H117" s="47">
        <v>202</v>
      </c>
      <c r="I117" s="45">
        <v>1.27685388980323</v>
      </c>
      <c r="J117" s="43">
        <v>9</v>
      </c>
      <c r="K117" s="43" t="s">
        <v>523</v>
      </c>
      <c r="L117" s="43">
        <v>1</v>
      </c>
      <c r="M117" s="41">
        <v>62936.3647208931</v>
      </c>
      <c r="N117" s="41">
        <v>13170.100297495501</v>
      </c>
      <c r="O117" s="61" t="s">
        <v>1088</v>
      </c>
      <c r="P117" s="41">
        <v>3237.4082560000002</v>
      </c>
      <c r="Q117" s="41">
        <v>1581.8076099073501</v>
      </c>
      <c r="R117" s="49">
        <v>0</v>
      </c>
      <c r="T117" s="28">
        <v>1293</v>
      </c>
      <c r="U117" s="3" t="s">
        <v>1114</v>
      </c>
      <c r="V117" s="29">
        <v>900</v>
      </c>
      <c r="W117" s="29">
        <v>1000</v>
      </c>
      <c r="X117" s="29">
        <f>(V117+W117)/2</f>
        <v>950</v>
      </c>
      <c r="Y117" s="28"/>
      <c r="Z117" s="81">
        <v>48.903568255683801</v>
      </c>
      <c r="AA117" s="79"/>
      <c r="AB117" s="30" t="s">
        <v>1101</v>
      </c>
      <c r="AC117" s="3" t="s">
        <v>1164</v>
      </c>
      <c r="AD117" s="3" t="s">
        <v>634</v>
      </c>
    </row>
    <row r="118" spans="1:30" x14ac:dyDescent="0.25">
      <c r="A118" s="3" t="s">
        <v>111</v>
      </c>
      <c r="B118" s="3" t="s">
        <v>1079</v>
      </c>
      <c r="C118" s="49">
        <v>127</v>
      </c>
      <c r="D118" s="49">
        <v>-676416.32081299997</v>
      </c>
      <c r="E118" s="49">
        <v>-1071547.3281</v>
      </c>
      <c r="H118" s="47">
        <v>264</v>
      </c>
      <c r="I118" s="45">
        <v>1.2469718490987201</v>
      </c>
      <c r="J118" s="43">
        <v>9</v>
      </c>
      <c r="K118" s="43" t="s">
        <v>523</v>
      </c>
      <c r="L118" s="43">
        <v>1</v>
      </c>
      <c r="M118" s="41">
        <v>72264.415642803302</v>
      </c>
      <c r="N118" s="41">
        <v>64.422726761529404</v>
      </c>
      <c r="O118" s="61" t="s">
        <v>1088</v>
      </c>
      <c r="P118" s="41">
        <v>261.40763199999998</v>
      </c>
      <c r="Q118" s="41">
        <v>13462.1542845639</v>
      </c>
      <c r="R118" s="49">
        <v>1</v>
      </c>
      <c r="T118" s="28">
        <v>1052</v>
      </c>
      <c r="U118" s="3" t="s">
        <v>1114</v>
      </c>
      <c r="V118" s="29">
        <v>900</v>
      </c>
      <c r="W118" s="29">
        <v>1000</v>
      </c>
      <c r="X118" s="29">
        <f>(V118+W118)/2</f>
        <v>950</v>
      </c>
      <c r="Y118" s="28"/>
      <c r="Z118" s="81">
        <v>-192.09643174431599</v>
      </c>
      <c r="AA118" s="79"/>
      <c r="AB118" s="30" t="s">
        <v>1101</v>
      </c>
      <c r="AC118" s="3" t="s">
        <v>1097</v>
      </c>
      <c r="AD118" s="3" t="s">
        <v>635</v>
      </c>
    </row>
    <row r="119" spans="1:30" x14ac:dyDescent="0.25">
      <c r="A119" s="3" t="s">
        <v>112</v>
      </c>
      <c r="B119" s="3" t="s">
        <v>1079</v>
      </c>
      <c r="C119" s="49">
        <v>128</v>
      </c>
      <c r="D119" s="49">
        <v>-688307.35728400003</v>
      </c>
      <c r="E119" s="49">
        <v>-1056876.8437099999</v>
      </c>
      <c r="H119" s="47">
        <v>215</v>
      </c>
      <c r="I119" s="45">
        <v>1.50110070570321</v>
      </c>
      <c r="J119" s="43">
        <v>9</v>
      </c>
      <c r="K119" s="43" t="s">
        <v>523</v>
      </c>
      <c r="L119" s="43">
        <v>1</v>
      </c>
      <c r="M119" s="41">
        <v>56238.377778894901</v>
      </c>
      <c r="N119" s="41">
        <v>16330.756995436899</v>
      </c>
      <c r="O119" s="41">
        <v>9947.4357719281106</v>
      </c>
      <c r="P119" s="41">
        <v>2923.4543549999999</v>
      </c>
      <c r="Q119" s="41">
        <v>332.87228443467899</v>
      </c>
      <c r="R119" s="49">
        <v>1</v>
      </c>
      <c r="T119" s="28">
        <v>1261</v>
      </c>
      <c r="U119" s="3" t="s">
        <v>1116</v>
      </c>
      <c r="V119" s="29">
        <v>1100</v>
      </c>
      <c r="W119" s="29">
        <v>1200</v>
      </c>
      <c r="X119" s="29">
        <f>(V119+W119)/2</f>
        <v>1150</v>
      </c>
      <c r="Y119" s="28"/>
      <c r="Z119" s="81">
        <v>-31.210958590149101</v>
      </c>
      <c r="AA119" s="79"/>
      <c r="AB119" s="30" t="s">
        <v>1101</v>
      </c>
      <c r="AC119" s="3" t="s">
        <v>1098</v>
      </c>
      <c r="AD119" s="3" t="s">
        <v>636</v>
      </c>
    </row>
    <row r="120" spans="1:30" x14ac:dyDescent="0.25">
      <c r="A120" s="3" t="s">
        <v>113</v>
      </c>
      <c r="B120" s="3" t="s">
        <v>1079</v>
      </c>
      <c r="C120" s="49">
        <v>129</v>
      </c>
      <c r="D120" s="49">
        <v>-686952.69061599998</v>
      </c>
      <c r="E120" s="49">
        <v>-1046345.10412</v>
      </c>
      <c r="H120" s="47">
        <v>193</v>
      </c>
      <c r="I120" s="45">
        <v>1.0622396742745399</v>
      </c>
      <c r="J120" s="43">
        <v>9</v>
      </c>
      <c r="K120" s="43" t="s">
        <v>523</v>
      </c>
      <c r="L120" s="43">
        <v>1</v>
      </c>
      <c r="M120" s="41">
        <v>55958.343244539297</v>
      </c>
      <c r="N120" s="41">
        <v>20924.583439033398</v>
      </c>
      <c r="O120" s="61" t="s">
        <v>1088</v>
      </c>
      <c r="P120" s="41">
        <v>4822.0072730000002</v>
      </c>
      <c r="Q120" s="41">
        <v>3065.5845377639998</v>
      </c>
      <c r="R120" s="49">
        <v>0</v>
      </c>
      <c r="T120" s="28">
        <v>1227</v>
      </c>
      <c r="U120" s="3" t="s">
        <v>1115</v>
      </c>
      <c r="V120" s="29">
        <v>1000</v>
      </c>
      <c r="W120" s="29">
        <v>1100</v>
      </c>
      <c r="X120" s="29">
        <f>(V120+W120)/2</f>
        <v>1050</v>
      </c>
      <c r="Y120" s="28"/>
      <c r="Z120" s="81">
        <v>-34.937668052233803</v>
      </c>
      <c r="AA120" s="79"/>
      <c r="AB120" s="62" t="s">
        <v>1088</v>
      </c>
      <c r="AC120" s="3" t="s">
        <v>1163</v>
      </c>
      <c r="AD120" s="3" t="s">
        <v>637</v>
      </c>
    </row>
    <row r="121" spans="1:30" x14ac:dyDescent="0.25">
      <c r="A121" s="3" t="s">
        <v>114</v>
      </c>
      <c r="B121" s="3" t="s">
        <v>1079</v>
      </c>
      <c r="C121" s="49">
        <v>130</v>
      </c>
      <c r="D121" s="49">
        <v>-674340.003103</v>
      </c>
      <c r="E121" s="49">
        <v>-1029702.81243</v>
      </c>
      <c r="H121" s="47">
        <v>248</v>
      </c>
      <c r="I121" s="45">
        <v>1.6756269870257201</v>
      </c>
      <c r="J121" s="43">
        <v>9</v>
      </c>
      <c r="K121" s="43" t="s">
        <v>523</v>
      </c>
      <c r="L121" s="43">
        <v>1</v>
      </c>
      <c r="M121" s="41">
        <v>69755.519130840199</v>
      </c>
      <c r="N121" s="41">
        <v>8069.2083242157996</v>
      </c>
      <c r="O121" s="61" t="s">
        <v>1088</v>
      </c>
      <c r="P121" s="41">
        <v>7373.3880300000001</v>
      </c>
      <c r="Q121" s="41">
        <v>22685.6024815438</v>
      </c>
      <c r="R121" s="49">
        <v>0</v>
      </c>
      <c r="T121" s="28">
        <v>1369</v>
      </c>
      <c r="U121" s="3" t="s">
        <v>1114</v>
      </c>
      <c r="V121" s="29">
        <v>900</v>
      </c>
      <c r="W121" s="29">
        <v>1000</v>
      </c>
      <c r="X121" s="29">
        <f>(V121+W121)/2</f>
        <v>950</v>
      </c>
      <c r="Y121" s="28"/>
      <c r="Z121" s="81">
        <v>124.90356825568399</v>
      </c>
      <c r="AA121" s="79"/>
      <c r="AB121" s="30" t="s">
        <v>1101</v>
      </c>
      <c r="AC121" s="3" t="s">
        <v>1096</v>
      </c>
      <c r="AD121" s="3" t="s">
        <v>638</v>
      </c>
    </row>
    <row r="122" spans="1:30" x14ac:dyDescent="0.25">
      <c r="A122" s="3" t="s">
        <v>115</v>
      </c>
      <c r="B122" s="3" t="s">
        <v>1079</v>
      </c>
      <c r="C122" s="49">
        <v>131</v>
      </c>
      <c r="D122" s="49">
        <v>-719202.753149</v>
      </c>
      <c r="E122" s="49">
        <v>-1040217.35411</v>
      </c>
      <c r="H122" s="47">
        <v>213</v>
      </c>
      <c r="I122" s="45">
        <v>1.38139488814387</v>
      </c>
      <c r="J122" s="43">
        <v>10</v>
      </c>
      <c r="K122" s="43" t="s">
        <v>523</v>
      </c>
      <c r="L122" s="43">
        <v>1</v>
      </c>
      <c r="M122" s="41">
        <v>23775.420927026898</v>
      </c>
      <c r="N122" s="41">
        <v>7805.6509185864697</v>
      </c>
      <c r="O122" s="41">
        <v>16937.362392229599</v>
      </c>
      <c r="P122" s="41">
        <v>3504.3852710000001</v>
      </c>
      <c r="Q122" s="41">
        <v>2975.86187417163</v>
      </c>
      <c r="R122" s="49">
        <v>0</v>
      </c>
      <c r="T122" s="28">
        <v>1421</v>
      </c>
      <c r="U122" s="3" t="s">
        <v>1118</v>
      </c>
      <c r="V122" s="29">
        <v>1300</v>
      </c>
      <c r="W122" s="29">
        <v>1400</v>
      </c>
      <c r="X122" s="29">
        <f>(V122+W122)/2</f>
        <v>1350</v>
      </c>
      <c r="Y122" s="28"/>
      <c r="Z122" s="81">
        <v>7.8088633826426399</v>
      </c>
      <c r="AA122" s="79"/>
      <c r="AB122" s="30" t="s">
        <v>1101</v>
      </c>
      <c r="AC122" s="3" t="s">
        <v>1097</v>
      </c>
      <c r="AD122" s="3" t="s">
        <v>639</v>
      </c>
    </row>
    <row r="123" spans="1:30" x14ac:dyDescent="0.25">
      <c r="A123" s="3" t="s">
        <v>119</v>
      </c>
      <c r="B123" s="3" t="s">
        <v>1079</v>
      </c>
      <c r="C123" s="49">
        <v>132</v>
      </c>
      <c r="D123" s="49">
        <v>-704058.66459099995</v>
      </c>
      <c r="E123" s="49">
        <v>-1012020.0467900001</v>
      </c>
      <c r="H123" s="47">
        <v>231</v>
      </c>
      <c r="I123" s="45">
        <v>2.7060096718531499</v>
      </c>
      <c r="J123" s="43">
        <v>9</v>
      </c>
      <c r="K123" s="43" t="s">
        <v>523</v>
      </c>
      <c r="L123" s="43">
        <v>1</v>
      </c>
      <c r="M123" s="41">
        <v>49627.8602430381</v>
      </c>
      <c r="N123" s="41">
        <v>76.956930499921597</v>
      </c>
      <c r="O123" s="61" t="s">
        <v>1088</v>
      </c>
      <c r="P123" s="41">
        <v>220.41078400000001</v>
      </c>
      <c r="Q123" s="41">
        <v>26312.686795494701</v>
      </c>
      <c r="R123" s="49">
        <v>1</v>
      </c>
      <c r="T123" s="28">
        <v>1052</v>
      </c>
      <c r="U123" s="3" t="s">
        <v>1114</v>
      </c>
      <c r="V123" s="29">
        <v>900</v>
      </c>
      <c r="W123" s="29">
        <v>1000</v>
      </c>
      <c r="X123" s="29">
        <f>(V123+W123)/2</f>
        <v>950</v>
      </c>
      <c r="Y123" s="28"/>
      <c r="Z123" s="81">
        <v>-192.09643174431599</v>
      </c>
      <c r="AA123" s="79"/>
      <c r="AB123" s="30" t="s">
        <v>1101</v>
      </c>
      <c r="AC123" s="3" t="s">
        <v>1097</v>
      </c>
      <c r="AD123" s="3" t="s">
        <v>643</v>
      </c>
    </row>
    <row r="124" spans="1:30" x14ac:dyDescent="0.25">
      <c r="A124" s="3" t="s">
        <v>116</v>
      </c>
      <c r="B124" s="3" t="s">
        <v>1079</v>
      </c>
      <c r="C124" s="49">
        <v>133</v>
      </c>
      <c r="D124" s="49">
        <v>-724451.42502900003</v>
      </c>
      <c r="E124" s="49">
        <v>-1034460.0207699999</v>
      </c>
      <c r="H124" s="47">
        <v>190</v>
      </c>
      <c r="I124" s="45">
        <v>1.26633169983872</v>
      </c>
      <c r="J124" s="43">
        <v>9</v>
      </c>
      <c r="K124" s="43" t="s">
        <v>523</v>
      </c>
      <c r="L124" s="43">
        <v>1</v>
      </c>
      <c r="M124" s="41">
        <v>20258.751704968599</v>
      </c>
      <c r="N124" s="41">
        <v>1372.1739770106201</v>
      </c>
      <c r="O124" s="61" t="s">
        <v>1088</v>
      </c>
      <c r="P124" s="41">
        <v>1300.582173</v>
      </c>
      <c r="Q124" s="41">
        <v>634.90182646266499</v>
      </c>
      <c r="R124" s="49">
        <v>1</v>
      </c>
      <c r="T124" s="28">
        <v>1304</v>
      </c>
      <c r="U124" s="3" t="s">
        <v>1114</v>
      </c>
      <c r="V124" s="29">
        <v>900</v>
      </c>
      <c r="W124" s="29">
        <v>1000</v>
      </c>
      <c r="X124" s="29">
        <f>(V124+W124)/2</f>
        <v>950</v>
      </c>
      <c r="Y124" s="28"/>
      <c r="Z124" s="81">
        <v>59.903568255683801</v>
      </c>
      <c r="AA124" s="79"/>
      <c r="AB124" s="30" t="s">
        <v>1101</v>
      </c>
      <c r="AC124" s="3" t="s">
        <v>1096</v>
      </c>
      <c r="AD124" s="3" t="s">
        <v>640</v>
      </c>
    </row>
    <row r="125" spans="1:30" x14ac:dyDescent="0.25">
      <c r="A125" s="3" t="s">
        <v>118</v>
      </c>
      <c r="B125" s="3" t="s">
        <v>1079</v>
      </c>
      <c r="C125" s="49">
        <v>134</v>
      </c>
      <c r="D125" s="49">
        <v>-723387.80002800003</v>
      </c>
      <c r="E125" s="49">
        <v>-1033618.6457699999</v>
      </c>
      <c r="H125" s="47">
        <v>173</v>
      </c>
      <c r="I125" s="45">
        <v>1.2821242095434999</v>
      </c>
      <c r="J125" s="43">
        <v>9</v>
      </c>
      <c r="K125" s="43" t="s">
        <v>523</v>
      </c>
      <c r="L125" s="43">
        <v>1</v>
      </c>
      <c r="M125" s="41">
        <v>21580.569096846801</v>
      </c>
      <c r="N125" s="41">
        <v>18.843653532638001</v>
      </c>
      <c r="O125" s="61" t="s">
        <v>1088</v>
      </c>
      <c r="P125" s="41">
        <v>1265.6571719999999</v>
      </c>
      <c r="Q125" s="41">
        <v>726.65166944157295</v>
      </c>
      <c r="R125" s="49">
        <v>1</v>
      </c>
      <c r="T125" s="28">
        <v>930</v>
      </c>
      <c r="U125" s="3" t="s">
        <v>1114</v>
      </c>
      <c r="V125" s="29">
        <v>900</v>
      </c>
      <c r="W125" s="29">
        <v>1000</v>
      </c>
      <c r="X125" s="29">
        <f>(V125+W125)/2</f>
        <v>950</v>
      </c>
      <c r="Y125" s="28"/>
      <c r="Z125" s="81">
        <v>-279.09643174431602</v>
      </c>
      <c r="AA125" s="79"/>
      <c r="AB125" s="30" t="s">
        <v>1101</v>
      </c>
      <c r="AC125" s="3" t="s">
        <v>1097</v>
      </c>
      <c r="AD125" s="3" t="s">
        <v>642</v>
      </c>
    </row>
    <row r="126" spans="1:30" x14ac:dyDescent="0.25">
      <c r="A126" s="3" t="s">
        <v>117</v>
      </c>
      <c r="B126" s="3" t="s">
        <v>1079</v>
      </c>
      <c r="C126" s="49">
        <v>135</v>
      </c>
      <c r="D126" s="49">
        <v>-751510.36255700001</v>
      </c>
      <c r="E126" s="49">
        <v>-1018505.64576</v>
      </c>
      <c r="H126" s="47">
        <v>186</v>
      </c>
      <c r="I126" s="45">
        <v>1.9075435040505999</v>
      </c>
      <c r="J126" s="43">
        <v>10</v>
      </c>
      <c r="K126" s="43" t="s">
        <v>523</v>
      </c>
      <c r="L126" s="43">
        <v>1</v>
      </c>
      <c r="M126" s="41">
        <v>26013.079854815001</v>
      </c>
      <c r="N126" s="41">
        <v>25050.017343859901</v>
      </c>
      <c r="O126" s="61" t="s">
        <v>1088</v>
      </c>
      <c r="P126" s="41">
        <v>2473.8143960000002</v>
      </c>
      <c r="Q126" s="41">
        <v>4932.2468998777404</v>
      </c>
      <c r="R126" s="49">
        <v>0</v>
      </c>
      <c r="T126" s="28">
        <v>1045</v>
      </c>
      <c r="U126" s="3" t="s">
        <v>1114</v>
      </c>
      <c r="V126" s="29">
        <v>900</v>
      </c>
      <c r="W126" s="29">
        <v>1000</v>
      </c>
      <c r="X126" s="29">
        <f>(V126+W126)/2</f>
        <v>950</v>
      </c>
      <c r="Y126" s="28"/>
      <c r="Z126" s="81">
        <v>-199.09643174431599</v>
      </c>
      <c r="AA126" s="79"/>
      <c r="AB126" s="30" t="s">
        <v>1101</v>
      </c>
      <c r="AC126" s="3" t="s">
        <v>1096</v>
      </c>
      <c r="AD126" s="3" t="s">
        <v>641</v>
      </c>
    </row>
    <row r="127" spans="1:30" x14ac:dyDescent="0.25">
      <c r="A127" s="3" t="s">
        <v>120</v>
      </c>
      <c r="B127" s="3" t="s">
        <v>1079</v>
      </c>
      <c r="C127" s="49">
        <v>136</v>
      </c>
      <c r="D127" s="49">
        <v>-694112.67305500002</v>
      </c>
      <c r="E127" s="49">
        <v>-983329.39246300003</v>
      </c>
      <c r="H127" s="47">
        <v>347</v>
      </c>
      <c r="I127" s="45">
        <v>5.8549824553359997</v>
      </c>
      <c r="J127" s="43">
        <v>7</v>
      </c>
      <c r="K127" s="43" t="s">
        <v>524</v>
      </c>
      <c r="L127" s="43">
        <v>0</v>
      </c>
      <c r="M127" s="41">
        <v>77037.559086640002</v>
      </c>
      <c r="N127" s="41">
        <v>1926.1127701369101</v>
      </c>
      <c r="O127" s="41">
        <v>17229.943444446999</v>
      </c>
      <c r="P127" s="41">
        <v>3706.6031950000001</v>
      </c>
      <c r="Q127" s="41">
        <v>40328.108420136101</v>
      </c>
      <c r="R127" s="49">
        <v>0</v>
      </c>
      <c r="T127" s="28">
        <v>1548</v>
      </c>
      <c r="U127" s="3" t="s">
        <v>1142</v>
      </c>
      <c r="V127" s="29">
        <v>1100</v>
      </c>
      <c r="W127" s="29">
        <v>1300</v>
      </c>
      <c r="X127" s="29">
        <f>(V127+W127)/2</f>
        <v>1200</v>
      </c>
      <c r="Y127" s="28"/>
      <c r="Z127" s="81">
        <v>234.04786733120699</v>
      </c>
      <c r="AA127" s="79"/>
      <c r="AB127" s="30" t="s">
        <v>1101</v>
      </c>
      <c r="AC127" s="3" t="s">
        <v>1097</v>
      </c>
      <c r="AD127" s="3" t="s">
        <v>644</v>
      </c>
    </row>
    <row r="128" spans="1:30" x14ac:dyDescent="0.25">
      <c r="A128" s="3" t="s">
        <v>121</v>
      </c>
      <c r="B128" s="3" t="s">
        <v>1079</v>
      </c>
      <c r="C128" s="49">
        <v>137</v>
      </c>
      <c r="D128" s="49">
        <v>-729562.87100799999</v>
      </c>
      <c r="E128" s="49">
        <v>-996062.46539300005</v>
      </c>
      <c r="H128" s="47">
        <v>246</v>
      </c>
      <c r="I128" s="45">
        <v>5.3701810544446298</v>
      </c>
      <c r="J128" s="43">
        <v>8</v>
      </c>
      <c r="K128" s="43">
        <v>8</v>
      </c>
      <c r="L128" s="43">
        <v>0</v>
      </c>
      <c r="M128" s="41">
        <v>48792.302924481301</v>
      </c>
      <c r="N128" s="41">
        <v>27344.761230010699</v>
      </c>
      <c r="O128" s="41">
        <v>26359.4339144324</v>
      </c>
      <c r="P128" s="41">
        <v>28991.012487</v>
      </c>
      <c r="Q128" s="41">
        <v>12890.0794125298</v>
      </c>
      <c r="R128" s="49">
        <v>0</v>
      </c>
      <c r="T128" s="28">
        <v>1352</v>
      </c>
      <c r="U128" s="3" t="s">
        <v>1116</v>
      </c>
      <c r="V128" s="29">
        <v>1100</v>
      </c>
      <c r="W128" s="29">
        <v>1200</v>
      </c>
      <c r="X128" s="29">
        <f>(V128+W128)/2</f>
        <v>1150</v>
      </c>
      <c r="Y128" s="28"/>
      <c r="Z128" s="81">
        <v>59.789041409850903</v>
      </c>
      <c r="AA128" s="79"/>
      <c r="AB128" s="30" t="s">
        <v>1101</v>
      </c>
      <c r="AC128" s="3" t="s">
        <v>1097</v>
      </c>
      <c r="AD128" s="3" t="s">
        <v>645</v>
      </c>
    </row>
    <row r="129" spans="1:30" x14ac:dyDescent="0.25">
      <c r="A129" s="3" t="s">
        <v>122</v>
      </c>
      <c r="B129" s="3" t="s">
        <v>1079</v>
      </c>
      <c r="C129" s="49">
        <v>138</v>
      </c>
      <c r="D129" s="49">
        <v>-740794.43351899995</v>
      </c>
      <c r="E129" s="49">
        <v>-987480.70496700006</v>
      </c>
      <c r="H129" s="47">
        <v>245</v>
      </c>
      <c r="I129" s="45">
        <v>4.9395677935012303</v>
      </c>
      <c r="J129" s="43">
        <v>9</v>
      </c>
      <c r="K129" s="43" t="s">
        <v>523</v>
      </c>
      <c r="L129" s="43">
        <v>0</v>
      </c>
      <c r="M129" s="41">
        <v>55577.352627043598</v>
      </c>
      <c r="N129" s="41">
        <v>16006.2045358757</v>
      </c>
      <c r="O129" s="41">
        <v>19373.7189637515</v>
      </c>
      <c r="P129" s="41">
        <v>24308.327966000001</v>
      </c>
      <c r="Q129" s="41">
        <v>11821.445048486001</v>
      </c>
      <c r="R129" s="49">
        <v>1</v>
      </c>
      <c r="T129" s="28">
        <v>1218</v>
      </c>
      <c r="U129" s="3" t="s">
        <v>1137</v>
      </c>
      <c r="V129" s="29">
        <v>1175</v>
      </c>
      <c r="W129" s="29">
        <v>1200</v>
      </c>
      <c r="X129" s="29">
        <f>(V129+W129)/2</f>
        <v>1187.5</v>
      </c>
      <c r="Y129" s="28"/>
      <c r="Z129" s="81">
        <v>-90.037282369752205</v>
      </c>
      <c r="AA129" s="79"/>
      <c r="AB129" s="30" t="s">
        <v>1101</v>
      </c>
      <c r="AC129" s="3" t="s">
        <v>1096</v>
      </c>
      <c r="AD129" s="3" t="s">
        <v>646</v>
      </c>
    </row>
    <row r="130" spans="1:30" x14ac:dyDescent="0.25">
      <c r="A130" s="3" t="s">
        <v>123</v>
      </c>
      <c r="B130" s="3" t="s">
        <v>1079</v>
      </c>
      <c r="C130" s="49">
        <v>139</v>
      </c>
      <c r="D130" s="49">
        <v>-759772.99603799998</v>
      </c>
      <c r="E130" s="49">
        <v>-987779.68413399998</v>
      </c>
      <c r="H130" s="47">
        <v>302</v>
      </c>
      <c r="I130" s="45">
        <v>7.7627737721470202</v>
      </c>
      <c r="J130" s="43">
        <v>8</v>
      </c>
      <c r="K130" s="43">
        <v>8</v>
      </c>
      <c r="L130" s="43">
        <v>1</v>
      </c>
      <c r="M130" s="41">
        <v>57786.8166509574</v>
      </c>
      <c r="N130" s="41">
        <v>4603.4397045596297</v>
      </c>
      <c r="O130" s="41">
        <v>12839.1332924946</v>
      </c>
      <c r="P130" s="41">
        <v>8507.5000899999995</v>
      </c>
      <c r="Q130" s="41">
        <v>2343.5843271993299</v>
      </c>
      <c r="R130" s="49">
        <v>0</v>
      </c>
      <c r="T130" s="28">
        <v>1319</v>
      </c>
      <c r="U130" s="3" t="s">
        <v>1137</v>
      </c>
      <c r="V130" s="29">
        <v>1175</v>
      </c>
      <c r="W130" s="29">
        <v>1200</v>
      </c>
      <c r="X130" s="29">
        <f>(V130+W130)/2</f>
        <v>1187.5</v>
      </c>
      <c r="Y130" s="28"/>
      <c r="Z130" s="81">
        <v>10.9627176302478</v>
      </c>
      <c r="AA130" s="79"/>
      <c r="AB130" s="62" t="s">
        <v>1088</v>
      </c>
      <c r="AC130" s="3" t="s">
        <v>1163</v>
      </c>
      <c r="AD130" s="3" t="s">
        <v>647</v>
      </c>
    </row>
    <row r="131" spans="1:30" x14ac:dyDescent="0.25">
      <c r="A131" s="3" t="s">
        <v>124</v>
      </c>
      <c r="B131" s="3" t="s">
        <v>1079</v>
      </c>
      <c r="C131" s="49">
        <v>140</v>
      </c>
      <c r="D131" s="49">
        <v>-782289.03772799997</v>
      </c>
      <c r="E131" s="49">
        <v>-979580.24662600004</v>
      </c>
      <c r="H131" s="47">
        <v>223</v>
      </c>
      <c r="I131" s="45">
        <v>2.8408479959657398</v>
      </c>
      <c r="J131" s="43">
        <v>11</v>
      </c>
      <c r="K131" s="43" t="s">
        <v>523</v>
      </c>
      <c r="L131" s="43">
        <v>1</v>
      </c>
      <c r="M131" s="41">
        <v>74720.810465271905</v>
      </c>
      <c r="N131" s="41">
        <v>6307.1431910267802</v>
      </c>
      <c r="O131" s="41">
        <v>4249.4360267331103</v>
      </c>
      <c r="P131" s="41">
        <v>6303.36852</v>
      </c>
      <c r="Q131" s="41">
        <v>20361.5157881138</v>
      </c>
      <c r="R131" s="49">
        <v>1</v>
      </c>
      <c r="T131" s="28">
        <v>1207</v>
      </c>
      <c r="U131" s="3" t="s">
        <v>1137</v>
      </c>
      <c r="V131" s="29">
        <v>1175</v>
      </c>
      <c r="W131" s="29">
        <v>1200</v>
      </c>
      <c r="X131" s="29">
        <f>(V131+W131)/2</f>
        <v>1187.5</v>
      </c>
      <c r="Y131" s="28"/>
      <c r="Z131" s="81">
        <v>-101.03728236975201</v>
      </c>
      <c r="AA131" s="79"/>
      <c r="AB131" s="30" t="s">
        <v>1101</v>
      </c>
      <c r="AC131" s="3" t="s">
        <v>1097</v>
      </c>
      <c r="AD131" s="3" t="s">
        <v>648</v>
      </c>
    </row>
    <row r="132" spans="1:30" x14ac:dyDescent="0.25">
      <c r="A132" s="3" t="s">
        <v>125</v>
      </c>
      <c r="B132" s="3" t="s">
        <v>1079</v>
      </c>
      <c r="C132" s="49">
        <v>141</v>
      </c>
      <c r="D132" s="49">
        <v>-783111.89189600002</v>
      </c>
      <c r="E132" s="49">
        <v>-973325.49661999999</v>
      </c>
      <c r="H132" s="47">
        <v>360</v>
      </c>
      <c r="I132" s="45">
        <v>7.6660481864064298</v>
      </c>
      <c r="J132" s="43">
        <v>7</v>
      </c>
      <c r="K132" s="43" t="s">
        <v>524</v>
      </c>
      <c r="L132" s="43">
        <v>1</v>
      </c>
      <c r="M132" s="41">
        <v>80508.279742024402</v>
      </c>
      <c r="N132" s="41">
        <v>12613.0839647789</v>
      </c>
      <c r="O132" s="41">
        <v>4501.1091847056996</v>
      </c>
      <c r="P132" s="41">
        <v>11163.098389000001</v>
      </c>
      <c r="Q132" s="41">
        <v>22979.6941219373</v>
      </c>
      <c r="R132" s="49">
        <v>1</v>
      </c>
      <c r="T132" s="28">
        <v>1282</v>
      </c>
      <c r="U132" s="3" t="s">
        <v>1116</v>
      </c>
      <c r="V132" s="29">
        <v>1100</v>
      </c>
      <c r="W132" s="29">
        <v>1200</v>
      </c>
      <c r="X132" s="29">
        <f>(V132+W132)/2</f>
        <v>1150</v>
      </c>
      <c r="Y132" s="28"/>
      <c r="Z132" s="81">
        <v>-10.210958590149099</v>
      </c>
      <c r="AA132" s="79"/>
      <c r="AB132" s="30" t="s">
        <v>1101</v>
      </c>
      <c r="AC132" s="3" t="s">
        <v>1096</v>
      </c>
      <c r="AD132" s="3" t="s">
        <v>649</v>
      </c>
    </row>
    <row r="133" spans="1:30" x14ac:dyDescent="0.25">
      <c r="A133" s="3" t="s">
        <v>126</v>
      </c>
      <c r="B133" s="3" t="s">
        <v>1079</v>
      </c>
      <c r="C133" s="49">
        <v>142</v>
      </c>
      <c r="D133" s="49">
        <v>-826297.18360600004</v>
      </c>
      <c r="E133" s="49">
        <v>-997431.68414400006</v>
      </c>
      <c r="H133" s="47">
        <v>316</v>
      </c>
      <c r="I133" s="45">
        <v>8.1305425106956797</v>
      </c>
      <c r="J133" s="43">
        <v>8</v>
      </c>
      <c r="K133" s="43">
        <v>8</v>
      </c>
      <c r="L133" s="43">
        <v>1</v>
      </c>
      <c r="M133" s="41">
        <v>95121.813646668597</v>
      </c>
      <c r="N133" s="41">
        <v>27240.577322039899</v>
      </c>
      <c r="O133" s="41">
        <v>6255.41514921818</v>
      </c>
      <c r="P133" s="41">
        <v>3915.6366670000002</v>
      </c>
      <c r="Q133" s="41">
        <v>301.892404536941</v>
      </c>
      <c r="R133" s="49">
        <v>1</v>
      </c>
      <c r="T133" s="28">
        <v>1276</v>
      </c>
      <c r="U133" s="3" t="s">
        <v>1116</v>
      </c>
      <c r="V133" s="29">
        <v>1100</v>
      </c>
      <c r="W133" s="29">
        <v>1200</v>
      </c>
      <c r="X133" s="29">
        <f>(V133+W133)/2</f>
        <v>1150</v>
      </c>
      <c r="Y133" s="28"/>
      <c r="Z133" s="81">
        <v>-16.210958590149101</v>
      </c>
      <c r="AA133" s="79"/>
      <c r="AB133" s="30" t="s">
        <v>1101</v>
      </c>
      <c r="AC133" s="3" t="s">
        <v>1164</v>
      </c>
      <c r="AD133" s="3" t="s">
        <v>650</v>
      </c>
    </row>
    <row r="134" spans="1:30" x14ac:dyDescent="0.25">
      <c r="A134" s="3" t="s">
        <v>127</v>
      </c>
      <c r="B134" s="3" t="s">
        <v>1079</v>
      </c>
      <c r="C134" s="49">
        <v>143</v>
      </c>
      <c r="D134" s="49">
        <v>-665338.96680900001</v>
      </c>
      <c r="E134" s="49">
        <v>-1030239.3147099999</v>
      </c>
      <c r="H134" s="47">
        <v>245</v>
      </c>
      <c r="I134" s="45">
        <v>1.5718746971105699</v>
      </c>
      <c r="J134" s="43">
        <v>9</v>
      </c>
      <c r="K134" s="43" t="s">
        <v>523</v>
      </c>
      <c r="L134" s="43">
        <v>1</v>
      </c>
      <c r="M134" s="41">
        <v>78520.635490361703</v>
      </c>
      <c r="N134" s="41">
        <v>3971.3735032948398</v>
      </c>
      <c r="O134" s="41">
        <v>39139.814948535801</v>
      </c>
      <c r="P134" s="41">
        <v>3491.7397219999998</v>
      </c>
      <c r="Q134" s="41">
        <v>25411.3039397947</v>
      </c>
      <c r="R134" s="49">
        <v>1</v>
      </c>
      <c r="T134" s="28">
        <v>1332</v>
      </c>
      <c r="U134" s="3" t="s">
        <v>1116</v>
      </c>
      <c r="V134" s="29">
        <v>1100</v>
      </c>
      <c r="W134" s="29">
        <v>1200</v>
      </c>
      <c r="X134" s="29">
        <f>(V134+W134)/2</f>
        <v>1150</v>
      </c>
      <c r="Y134" s="28"/>
      <c r="Z134" s="81">
        <v>39.789041409850903</v>
      </c>
      <c r="AA134" s="79"/>
      <c r="AB134" s="30" t="s">
        <v>1101</v>
      </c>
      <c r="AC134" s="3" t="s">
        <v>1096</v>
      </c>
      <c r="AD134" s="3" t="s">
        <v>651</v>
      </c>
    </row>
    <row r="135" spans="1:30" x14ac:dyDescent="0.25">
      <c r="A135" s="3" t="s">
        <v>128</v>
      </c>
      <c r="B135" s="3" t="s">
        <v>1079</v>
      </c>
      <c r="C135" s="49">
        <v>144</v>
      </c>
      <c r="D135" s="49">
        <v>-649093.55012599996</v>
      </c>
      <c r="E135" s="49">
        <v>-1019600.4188700001</v>
      </c>
      <c r="H135" s="47">
        <v>333</v>
      </c>
      <c r="I135" s="45">
        <v>3.62618122603967</v>
      </c>
      <c r="J135" s="43">
        <v>8</v>
      </c>
      <c r="K135" s="43">
        <v>8</v>
      </c>
      <c r="L135" s="43">
        <v>0</v>
      </c>
      <c r="M135" s="41">
        <v>96600.910809414694</v>
      </c>
      <c r="N135" s="41">
        <v>23031.9639288369</v>
      </c>
      <c r="O135" s="41">
        <v>31430.092237287201</v>
      </c>
      <c r="P135" s="41">
        <v>10811.150814000001</v>
      </c>
      <c r="Q135" s="41">
        <v>7773.66731690507</v>
      </c>
      <c r="R135" s="49">
        <v>1</v>
      </c>
      <c r="T135" s="28">
        <v>1124</v>
      </c>
      <c r="U135" s="3" t="s">
        <v>1121</v>
      </c>
      <c r="V135" s="29">
        <v>1100</v>
      </c>
      <c r="W135" s="29">
        <v>1150</v>
      </c>
      <c r="X135" s="29">
        <f>(V135+W135)/2</f>
        <v>1125</v>
      </c>
      <c r="Y135" s="28"/>
      <c r="Z135" s="81">
        <v>-146.137191888757</v>
      </c>
      <c r="AA135" s="79"/>
      <c r="AB135" s="30" t="s">
        <v>1101</v>
      </c>
      <c r="AC135" s="3" t="s">
        <v>1100</v>
      </c>
      <c r="AD135" s="3" t="s">
        <v>652</v>
      </c>
    </row>
    <row r="136" spans="1:30" x14ac:dyDescent="0.25">
      <c r="A136" s="3" t="s">
        <v>129</v>
      </c>
      <c r="B136" s="3" t="s">
        <v>1079</v>
      </c>
      <c r="C136" s="49">
        <v>145</v>
      </c>
      <c r="D136" s="49">
        <v>-642505.42511900002</v>
      </c>
      <c r="E136" s="49">
        <v>-1038854.14805</v>
      </c>
      <c r="H136" s="47">
        <v>243</v>
      </c>
      <c r="I136" s="45">
        <v>0.81815300339272501</v>
      </c>
      <c r="J136" s="43">
        <v>9</v>
      </c>
      <c r="K136" s="43" t="s">
        <v>523</v>
      </c>
      <c r="L136" s="43">
        <v>1</v>
      </c>
      <c r="M136" s="41">
        <v>100393.34274183201</v>
      </c>
      <c r="N136" s="41">
        <v>3813.96056844651</v>
      </c>
      <c r="O136" s="41">
        <v>16463.340726218001</v>
      </c>
      <c r="P136" s="41">
        <v>7808.449971</v>
      </c>
      <c r="Q136" s="41">
        <v>1232.8153355239499</v>
      </c>
      <c r="R136" s="49">
        <v>0</v>
      </c>
      <c r="T136" s="28">
        <v>1318</v>
      </c>
      <c r="U136" s="3" t="s">
        <v>1116</v>
      </c>
      <c r="V136" s="29">
        <v>1100</v>
      </c>
      <c r="W136" s="29">
        <v>1200</v>
      </c>
      <c r="X136" s="29">
        <f>(V136+W136)/2</f>
        <v>1150</v>
      </c>
      <c r="Y136" s="28"/>
      <c r="Z136" s="81">
        <v>25.789041409850899</v>
      </c>
      <c r="AA136" s="79"/>
      <c r="AB136" s="62" t="s">
        <v>1088</v>
      </c>
      <c r="AC136" s="3" t="s">
        <v>1096</v>
      </c>
      <c r="AD136" s="3" t="s">
        <v>653</v>
      </c>
    </row>
    <row r="137" spans="1:30" x14ac:dyDescent="0.25">
      <c r="A137" s="3" t="s">
        <v>130</v>
      </c>
      <c r="B137" s="3" t="s">
        <v>1079</v>
      </c>
      <c r="C137" s="49">
        <v>147</v>
      </c>
      <c r="D137" s="49">
        <v>-630544.93552399997</v>
      </c>
      <c r="E137" s="49">
        <v>-1022811.1376200001</v>
      </c>
      <c r="H137" s="47">
        <v>275</v>
      </c>
      <c r="I137" s="45">
        <v>2.9166933705143898</v>
      </c>
      <c r="J137" s="43">
        <v>8</v>
      </c>
      <c r="K137" s="43">
        <v>8</v>
      </c>
      <c r="L137" s="43">
        <v>0</v>
      </c>
      <c r="M137" s="41">
        <v>114071.92048672</v>
      </c>
      <c r="N137" s="41">
        <v>22201.146184091998</v>
      </c>
      <c r="O137" s="41">
        <v>18832.655214217499</v>
      </c>
      <c r="P137" s="41">
        <v>6537.3937500000002</v>
      </c>
      <c r="Q137" s="41">
        <v>2421.7222537115399</v>
      </c>
      <c r="R137" s="49">
        <v>0</v>
      </c>
      <c r="T137" s="28">
        <v>1385</v>
      </c>
      <c r="U137" s="3" t="s">
        <v>1116</v>
      </c>
      <c r="V137" s="29">
        <v>1100</v>
      </c>
      <c r="W137" s="29">
        <v>1200</v>
      </c>
      <c r="X137" s="29">
        <f>(V137+W137)/2</f>
        <v>1150</v>
      </c>
      <c r="Y137" s="28"/>
      <c r="Z137" s="81">
        <v>92.789041409850896</v>
      </c>
      <c r="AA137" s="79"/>
      <c r="AB137" s="30" t="s">
        <v>1101</v>
      </c>
      <c r="AC137" s="3" t="s">
        <v>1100</v>
      </c>
      <c r="AD137" s="3" t="s">
        <v>654</v>
      </c>
    </row>
    <row r="138" spans="1:30" x14ac:dyDescent="0.25">
      <c r="A138" s="3" t="s">
        <v>131</v>
      </c>
      <c r="B138" s="3" t="s">
        <v>1079</v>
      </c>
      <c r="C138" s="49">
        <v>148</v>
      </c>
      <c r="D138" s="49">
        <v>-623665.76884999999</v>
      </c>
      <c r="E138" s="49">
        <v>-1043985.74181</v>
      </c>
      <c r="H138" s="47">
        <v>262</v>
      </c>
      <c r="I138" s="45">
        <v>2.4150883921556798</v>
      </c>
      <c r="J138" s="43">
        <v>8</v>
      </c>
      <c r="K138" s="43">
        <v>8</v>
      </c>
      <c r="L138" s="43">
        <v>0</v>
      </c>
      <c r="M138" s="41">
        <v>119150.37369333299</v>
      </c>
      <c r="N138" s="41">
        <v>17448.353207773402</v>
      </c>
      <c r="O138" s="41">
        <v>3814.4607652483601</v>
      </c>
      <c r="P138" s="41">
        <v>15560.555399000001</v>
      </c>
      <c r="Q138" s="41">
        <v>17304.1092930903</v>
      </c>
      <c r="R138" s="49">
        <v>0</v>
      </c>
      <c r="T138" s="28">
        <v>1394</v>
      </c>
      <c r="U138" s="3" t="s">
        <v>1116</v>
      </c>
      <c r="V138" s="29">
        <v>1100</v>
      </c>
      <c r="W138" s="29">
        <v>1200</v>
      </c>
      <c r="X138" s="29">
        <f>(V138+W138)/2</f>
        <v>1150</v>
      </c>
      <c r="Y138" s="28"/>
      <c r="Z138" s="81">
        <v>101.789041409851</v>
      </c>
      <c r="AA138" s="79"/>
      <c r="AB138" s="30" t="s">
        <v>1101</v>
      </c>
      <c r="AC138" s="3" t="s">
        <v>1097</v>
      </c>
      <c r="AD138" s="3" t="s">
        <v>655</v>
      </c>
    </row>
    <row r="139" spans="1:30" x14ac:dyDescent="0.25">
      <c r="A139" s="3" t="s">
        <v>132</v>
      </c>
      <c r="B139" s="3" t="s">
        <v>1079</v>
      </c>
      <c r="C139" s="49">
        <v>149</v>
      </c>
      <c r="D139" s="49">
        <v>-615236.14384100004</v>
      </c>
      <c r="E139" s="49">
        <v>-1055053.2626499999</v>
      </c>
      <c r="H139" s="47">
        <v>291</v>
      </c>
      <c r="I139" s="45">
        <v>2.9300050619615301</v>
      </c>
      <c r="J139" s="43">
        <v>8</v>
      </c>
      <c r="K139" s="43">
        <v>8</v>
      </c>
      <c r="L139" s="43">
        <v>0</v>
      </c>
      <c r="M139" s="41">
        <v>128142.20884379699</v>
      </c>
      <c r="N139" s="41">
        <v>28749.844138000499</v>
      </c>
      <c r="O139" s="41">
        <v>17718.238038891101</v>
      </c>
      <c r="P139" s="41">
        <v>26405.747837999999</v>
      </c>
      <c r="Q139" s="41">
        <v>26885.134039488599</v>
      </c>
      <c r="R139" s="49">
        <v>1</v>
      </c>
      <c r="T139" s="28">
        <v>1303</v>
      </c>
      <c r="U139" s="3" t="s">
        <v>1116</v>
      </c>
      <c r="V139" s="29">
        <v>1100</v>
      </c>
      <c r="W139" s="29">
        <v>1200</v>
      </c>
      <c r="X139" s="29">
        <f>(V139+W139)/2</f>
        <v>1150</v>
      </c>
      <c r="Y139" s="28"/>
      <c r="Z139" s="81">
        <v>10.789041409850901</v>
      </c>
      <c r="AA139" s="79"/>
      <c r="AB139" s="30" t="s">
        <v>1101</v>
      </c>
      <c r="AC139" s="3" t="s">
        <v>1097</v>
      </c>
      <c r="AD139" s="3" t="s">
        <v>656</v>
      </c>
    </row>
    <row r="140" spans="1:30" x14ac:dyDescent="0.25">
      <c r="A140" s="3" t="s">
        <v>133</v>
      </c>
      <c r="B140" s="3" t="s">
        <v>1079</v>
      </c>
      <c r="C140" s="49">
        <v>150</v>
      </c>
      <c r="D140" s="49">
        <v>-650822.60221100005</v>
      </c>
      <c r="E140" s="49">
        <v>-1064919.57516</v>
      </c>
      <c r="H140" s="47">
        <v>236</v>
      </c>
      <c r="I140" s="45">
        <v>0.97057766845720905</v>
      </c>
      <c r="J140" s="43">
        <v>9</v>
      </c>
      <c r="K140" s="43" t="s">
        <v>523</v>
      </c>
      <c r="L140" s="43">
        <v>1</v>
      </c>
      <c r="M140" s="41">
        <v>94560.1547484865</v>
      </c>
      <c r="N140" s="41">
        <v>6723.6005507987502</v>
      </c>
      <c r="O140" s="41">
        <v>19290.8877360037</v>
      </c>
      <c r="P140" s="41">
        <v>4291.525412</v>
      </c>
      <c r="Q140" s="41">
        <v>4823.5291584636298</v>
      </c>
      <c r="R140" s="49">
        <v>0</v>
      </c>
      <c r="T140" s="28">
        <v>1319</v>
      </c>
      <c r="U140" s="3" t="s">
        <v>1116</v>
      </c>
      <c r="V140" s="29">
        <v>1100</v>
      </c>
      <c r="W140" s="29">
        <v>1200</v>
      </c>
      <c r="X140" s="29">
        <f>(V140+W140)/2</f>
        <v>1150</v>
      </c>
      <c r="Y140" s="28"/>
      <c r="Z140" s="81">
        <v>26.789041409850899</v>
      </c>
      <c r="AA140" s="79"/>
      <c r="AB140" s="62" t="s">
        <v>1088</v>
      </c>
      <c r="AC140" s="3" t="s">
        <v>1100</v>
      </c>
      <c r="AD140" s="3" t="s">
        <v>657</v>
      </c>
    </row>
    <row r="141" spans="1:30" x14ac:dyDescent="0.25">
      <c r="A141" s="3" t="s">
        <v>134</v>
      </c>
      <c r="B141" s="3" t="s">
        <v>1079</v>
      </c>
      <c r="C141" s="49">
        <v>151</v>
      </c>
      <c r="D141" s="49">
        <v>-651055.43554400001</v>
      </c>
      <c r="E141" s="49">
        <v>-1072718.8303799999</v>
      </c>
      <c r="H141" s="47">
        <v>281</v>
      </c>
      <c r="I141" s="45">
        <v>2.6761007405366999</v>
      </c>
      <c r="J141" s="43">
        <v>8</v>
      </c>
      <c r="K141" s="43">
        <v>8</v>
      </c>
      <c r="L141" s="43">
        <v>1</v>
      </c>
      <c r="M141" s="41">
        <v>96442.975977946902</v>
      </c>
      <c r="N141" s="41">
        <v>4513.5411667421004</v>
      </c>
      <c r="O141" s="41">
        <v>15238.334202051399</v>
      </c>
      <c r="P141" s="41">
        <v>3270.1255769999998</v>
      </c>
      <c r="Q141" s="41">
        <v>12452.7233638778</v>
      </c>
      <c r="R141" s="49">
        <v>0</v>
      </c>
      <c r="T141" s="28">
        <v>1229</v>
      </c>
      <c r="U141" s="3" t="s">
        <v>1116</v>
      </c>
      <c r="V141" s="29">
        <v>1100</v>
      </c>
      <c r="W141" s="29">
        <v>1200</v>
      </c>
      <c r="X141" s="29">
        <f>(V141+W141)/2</f>
        <v>1150</v>
      </c>
      <c r="Y141" s="28"/>
      <c r="Z141" s="81">
        <v>-63.210958590149097</v>
      </c>
      <c r="AA141" s="79"/>
      <c r="AB141" s="30" t="s">
        <v>1101</v>
      </c>
      <c r="AC141" s="3" t="s">
        <v>1100</v>
      </c>
      <c r="AD141" s="3" t="s">
        <v>658</v>
      </c>
    </row>
    <row r="142" spans="1:30" x14ac:dyDescent="0.25">
      <c r="A142" s="3" t="s">
        <v>135</v>
      </c>
      <c r="B142" s="3" t="s">
        <v>1079</v>
      </c>
      <c r="C142" s="49">
        <v>152</v>
      </c>
      <c r="D142" s="49">
        <v>-649108.10220900003</v>
      </c>
      <c r="E142" s="49">
        <v>-1081230.4762200001</v>
      </c>
      <c r="H142" s="47">
        <v>464</v>
      </c>
      <c r="I142" s="45">
        <v>3.98541231944685</v>
      </c>
      <c r="J142" s="43">
        <v>7</v>
      </c>
      <c r="K142" s="43" t="s">
        <v>524</v>
      </c>
      <c r="L142" s="43">
        <v>0</v>
      </c>
      <c r="M142" s="41">
        <v>101194.850430462</v>
      </c>
      <c r="N142" s="41">
        <v>10889.632245758399</v>
      </c>
      <c r="O142" s="41">
        <v>12633.595055220099</v>
      </c>
      <c r="P142" s="41">
        <v>10803.795781999999</v>
      </c>
      <c r="Q142" s="41">
        <v>20805.591494967699</v>
      </c>
      <c r="R142" s="49">
        <v>0</v>
      </c>
      <c r="T142" s="28">
        <v>1329</v>
      </c>
      <c r="U142" s="3" t="s">
        <v>1116</v>
      </c>
      <c r="V142" s="29">
        <v>1100</v>
      </c>
      <c r="W142" s="29">
        <v>1200</v>
      </c>
      <c r="X142" s="29">
        <f>(V142+W142)/2</f>
        <v>1150</v>
      </c>
      <c r="Y142" s="28"/>
      <c r="Z142" s="81">
        <v>36.789041409850903</v>
      </c>
      <c r="AA142" s="79"/>
      <c r="AB142" s="30" t="s">
        <v>1101</v>
      </c>
      <c r="AC142" s="3" t="s">
        <v>1097</v>
      </c>
      <c r="AD142" s="3" t="s">
        <v>659</v>
      </c>
    </row>
    <row r="143" spans="1:30" x14ac:dyDescent="0.25">
      <c r="A143" s="3" t="s">
        <v>136</v>
      </c>
      <c r="B143" s="3" t="s">
        <v>1079</v>
      </c>
      <c r="C143" s="49">
        <v>153</v>
      </c>
      <c r="D143" s="49">
        <v>-636839.37303000002</v>
      </c>
      <c r="E143" s="49">
        <v>-1078190.4137200001</v>
      </c>
      <c r="H143" s="47">
        <v>275</v>
      </c>
      <c r="I143" s="45">
        <v>2.4155141485014302</v>
      </c>
      <c r="J143" s="43">
        <v>9</v>
      </c>
      <c r="K143" s="43" t="s">
        <v>523</v>
      </c>
      <c r="L143" s="43">
        <v>0</v>
      </c>
      <c r="M143" s="41">
        <v>111656.199872148</v>
      </c>
      <c r="N143" s="41">
        <v>12815.882093033601</v>
      </c>
      <c r="O143" s="41">
        <v>19.471253174807501</v>
      </c>
      <c r="P143" s="41">
        <v>2394.715745</v>
      </c>
      <c r="Q143" s="41">
        <v>20528.5806342373</v>
      </c>
      <c r="R143" s="49">
        <v>0</v>
      </c>
      <c r="T143" s="28">
        <v>1160</v>
      </c>
      <c r="U143" s="3" t="s">
        <v>1116</v>
      </c>
      <c r="V143" s="29">
        <v>1100</v>
      </c>
      <c r="W143" s="29">
        <v>1200</v>
      </c>
      <c r="X143" s="29">
        <f>(V143+W143)/2</f>
        <v>1150</v>
      </c>
      <c r="Y143" s="28"/>
      <c r="Z143" s="81">
        <v>-112.210958590149</v>
      </c>
      <c r="AA143" s="79"/>
      <c r="AB143" s="30" t="s">
        <v>1103</v>
      </c>
      <c r="AC143" s="3" t="s">
        <v>1098</v>
      </c>
      <c r="AD143" s="3" t="s">
        <v>660</v>
      </c>
    </row>
    <row r="144" spans="1:30" x14ac:dyDescent="0.25">
      <c r="A144" s="3" t="s">
        <v>137</v>
      </c>
      <c r="B144" s="3" t="s">
        <v>1079</v>
      </c>
      <c r="C144" s="49">
        <v>154</v>
      </c>
      <c r="D144" s="49">
        <v>-632639.11260899995</v>
      </c>
      <c r="E144" s="49">
        <v>-1085098.68456</v>
      </c>
      <c r="H144" s="47">
        <v>442</v>
      </c>
      <c r="I144" s="45">
        <v>3.1604219839351302</v>
      </c>
      <c r="J144" s="43">
        <v>7</v>
      </c>
      <c r="K144" s="43" t="s">
        <v>524</v>
      </c>
      <c r="L144" s="43">
        <v>0</v>
      </c>
      <c r="M144" s="41">
        <v>117934.789462088</v>
      </c>
      <c r="N144" s="41">
        <v>20537.714318463</v>
      </c>
      <c r="O144" s="41">
        <v>8070.4444331159402</v>
      </c>
      <c r="P144" s="41">
        <v>5750.2781660000001</v>
      </c>
      <c r="Q144" s="41">
        <v>14286.8324828936</v>
      </c>
      <c r="R144" s="49">
        <v>0</v>
      </c>
      <c r="T144" s="28">
        <v>1349</v>
      </c>
      <c r="U144" s="3" t="s">
        <v>1116</v>
      </c>
      <c r="V144" s="29">
        <v>1100</v>
      </c>
      <c r="W144" s="29">
        <v>1200</v>
      </c>
      <c r="X144" s="29">
        <f>(V144+W144)/2</f>
        <v>1150</v>
      </c>
      <c r="Y144" s="28"/>
      <c r="Z144" s="81">
        <v>56.789041409850903</v>
      </c>
      <c r="AA144" s="79"/>
      <c r="AB144" s="30" t="s">
        <v>1101</v>
      </c>
      <c r="AC144" s="3" t="s">
        <v>1095</v>
      </c>
      <c r="AD144" s="3" t="s">
        <v>661</v>
      </c>
    </row>
    <row r="145" spans="1:30" x14ac:dyDescent="0.25">
      <c r="A145" s="3" t="s">
        <v>138</v>
      </c>
      <c r="B145" s="3" t="s">
        <v>1079</v>
      </c>
      <c r="C145" s="49">
        <v>155</v>
      </c>
      <c r="D145" s="49">
        <v>-587847.80006399995</v>
      </c>
      <c r="E145" s="49">
        <v>-1085064.2887299999</v>
      </c>
      <c r="H145" s="47">
        <v>353</v>
      </c>
      <c r="I145" s="45">
        <v>2.2820101512779898</v>
      </c>
      <c r="J145" s="43">
        <v>8</v>
      </c>
      <c r="K145" s="43">
        <v>8</v>
      </c>
      <c r="L145" s="43">
        <v>0</v>
      </c>
      <c r="M145" s="41">
        <v>160566.43747571899</v>
      </c>
      <c r="N145" s="41">
        <v>61020.080883002098</v>
      </c>
      <c r="O145" s="41">
        <v>23355.361292339901</v>
      </c>
      <c r="P145" s="41">
        <v>20714.207875</v>
      </c>
      <c r="Q145" s="41">
        <v>18916.452807731901</v>
      </c>
      <c r="R145" s="49">
        <v>0</v>
      </c>
      <c r="T145" s="28">
        <v>1304</v>
      </c>
      <c r="U145" s="3" t="s">
        <v>1116</v>
      </c>
      <c r="V145" s="29">
        <v>1100</v>
      </c>
      <c r="W145" s="29">
        <v>1200</v>
      </c>
      <c r="X145" s="29">
        <f>(V145+W145)/2</f>
        <v>1150</v>
      </c>
      <c r="Y145" s="28"/>
      <c r="Z145" s="81">
        <v>11.789041409850901</v>
      </c>
      <c r="AA145" s="79"/>
      <c r="AB145" s="62" t="s">
        <v>1088</v>
      </c>
      <c r="AC145" s="3" t="s">
        <v>1096</v>
      </c>
      <c r="AD145" s="3" t="s">
        <v>662</v>
      </c>
    </row>
    <row r="146" spans="1:30" x14ac:dyDescent="0.25">
      <c r="A146" s="3" t="s">
        <v>139</v>
      </c>
      <c r="B146" s="3" t="s">
        <v>1079</v>
      </c>
      <c r="C146" s="49">
        <v>156</v>
      </c>
      <c r="D146" s="49">
        <v>-683776.45641099999</v>
      </c>
      <c r="E146" s="49">
        <v>-1112002.84084</v>
      </c>
      <c r="H146" s="47">
        <v>531</v>
      </c>
      <c r="I146" s="45">
        <v>3.7036511106457399</v>
      </c>
      <c r="J146" s="43">
        <v>6</v>
      </c>
      <c r="K146" s="43" t="s">
        <v>524</v>
      </c>
      <c r="L146" s="43">
        <v>0</v>
      </c>
      <c r="M146" s="41">
        <v>90794.607421162495</v>
      </c>
      <c r="N146" s="41">
        <v>40314.601265644902</v>
      </c>
      <c r="O146" s="41">
        <v>10534.243639881601</v>
      </c>
      <c r="P146" s="41">
        <v>16916.965397</v>
      </c>
      <c r="Q146" s="41">
        <v>12767.991077722399</v>
      </c>
      <c r="R146" s="49">
        <v>1</v>
      </c>
      <c r="T146" s="28">
        <v>1219</v>
      </c>
      <c r="U146" s="3" t="s">
        <v>1116</v>
      </c>
      <c r="V146" s="29">
        <v>1100</v>
      </c>
      <c r="W146" s="29">
        <v>1200</v>
      </c>
      <c r="X146" s="29">
        <f>(V146+W146)/2</f>
        <v>1150</v>
      </c>
      <c r="Y146" s="28"/>
      <c r="Z146" s="81">
        <v>-73.210958590149104</v>
      </c>
      <c r="AA146" s="79"/>
      <c r="AB146" s="30" t="s">
        <v>1103</v>
      </c>
      <c r="AC146" s="3" t="s">
        <v>1097</v>
      </c>
      <c r="AD146" s="3" t="s">
        <v>663</v>
      </c>
    </row>
    <row r="147" spans="1:30" x14ac:dyDescent="0.25">
      <c r="A147" s="3" t="s">
        <v>140</v>
      </c>
      <c r="B147" s="3" t="s">
        <v>1079</v>
      </c>
      <c r="C147" s="49">
        <v>157</v>
      </c>
      <c r="D147" s="49">
        <v>-694227.49808799999</v>
      </c>
      <c r="E147" s="49">
        <v>-1112028.96844</v>
      </c>
      <c r="H147" s="47">
        <v>409</v>
      </c>
      <c r="I147" s="45">
        <v>4.4357735125386597</v>
      </c>
      <c r="J147" s="43">
        <v>7</v>
      </c>
      <c r="K147" s="43" t="s">
        <v>524</v>
      </c>
      <c r="L147" s="43">
        <v>0</v>
      </c>
      <c r="M147" s="41">
        <v>84395.020334989094</v>
      </c>
      <c r="N147" s="41">
        <v>42099.1570447337</v>
      </c>
      <c r="O147" s="41">
        <v>88.836120343328005</v>
      </c>
      <c r="P147" s="41">
        <v>27285.209510000001</v>
      </c>
      <c r="Q147" s="41">
        <v>17284.624364789499</v>
      </c>
      <c r="R147" s="49">
        <v>0</v>
      </c>
      <c r="T147" s="28">
        <v>1144</v>
      </c>
      <c r="U147" s="3" t="s">
        <v>1116</v>
      </c>
      <c r="V147" s="29">
        <v>1100</v>
      </c>
      <c r="W147" s="29">
        <v>1200</v>
      </c>
      <c r="X147" s="29">
        <f>(V147+W147)/2</f>
        <v>1150</v>
      </c>
      <c r="Y147" s="28"/>
      <c r="Z147" s="81">
        <v>-120.210958590149</v>
      </c>
      <c r="AA147" s="79"/>
      <c r="AB147" s="30" t="s">
        <v>1101</v>
      </c>
      <c r="AC147" s="3" t="s">
        <v>1097</v>
      </c>
      <c r="AD147" s="3" t="s">
        <v>664</v>
      </c>
    </row>
    <row r="148" spans="1:30" x14ac:dyDescent="0.25">
      <c r="A148" s="3" t="s">
        <v>141</v>
      </c>
      <c r="B148" s="3" t="s">
        <v>1080</v>
      </c>
      <c r="C148" s="49">
        <v>158</v>
      </c>
      <c r="D148" s="49">
        <v>-690566.32620999997</v>
      </c>
      <c r="E148" s="49">
        <v>-1101954.9580099999</v>
      </c>
      <c r="H148" s="47">
        <v>387</v>
      </c>
      <c r="I148" s="45">
        <v>5.0517706145135799</v>
      </c>
      <c r="J148" s="43">
        <v>7</v>
      </c>
      <c r="K148" s="43" t="s">
        <v>524</v>
      </c>
      <c r="L148" s="43">
        <v>0</v>
      </c>
      <c r="M148" s="41">
        <v>78757.8434192571</v>
      </c>
      <c r="N148" s="41">
        <v>33490.3061509084</v>
      </c>
      <c r="O148" s="41">
        <v>10780.0622405427</v>
      </c>
      <c r="P148" s="41">
        <v>22199.967536</v>
      </c>
      <c r="Q148" s="41">
        <v>7391.3778976215799</v>
      </c>
      <c r="R148" s="49">
        <v>1</v>
      </c>
      <c r="T148" s="28">
        <v>1219</v>
      </c>
      <c r="U148" s="3" t="s">
        <v>1149</v>
      </c>
      <c r="V148" s="29">
        <v>1175</v>
      </c>
      <c r="W148" s="29">
        <v>1200</v>
      </c>
      <c r="X148" s="29">
        <f>(V148+W148)/2</f>
        <v>1187.5</v>
      </c>
      <c r="Y148" s="28"/>
      <c r="Z148" s="81">
        <v>-89.037282369752205</v>
      </c>
      <c r="AA148" s="79"/>
      <c r="AB148" s="30" t="s">
        <v>1101</v>
      </c>
      <c r="AC148" s="3" t="s">
        <v>1097</v>
      </c>
      <c r="AD148" s="3" t="s">
        <v>665</v>
      </c>
    </row>
    <row r="149" spans="1:30" x14ac:dyDescent="0.25">
      <c r="A149" s="3" t="s">
        <v>142</v>
      </c>
      <c r="B149" s="3" t="s">
        <v>1079</v>
      </c>
      <c r="C149" s="49">
        <v>159</v>
      </c>
      <c r="D149" s="49">
        <v>-673320.78452500002</v>
      </c>
      <c r="E149" s="49">
        <v>-1164249.7809900001</v>
      </c>
      <c r="H149" s="47">
        <v>487</v>
      </c>
      <c r="I149" s="45">
        <v>3.3573900810664998</v>
      </c>
      <c r="J149" s="43">
        <v>7</v>
      </c>
      <c r="K149" s="43" t="s">
        <v>524</v>
      </c>
      <c r="L149" s="43">
        <v>0</v>
      </c>
      <c r="M149" s="41">
        <v>139733.24188388899</v>
      </c>
      <c r="N149" s="41">
        <v>14712.921100413299</v>
      </c>
      <c r="O149" s="41">
        <v>25237.218923151198</v>
      </c>
      <c r="P149" s="41">
        <v>7424.664769</v>
      </c>
      <c r="Q149" s="41">
        <v>19416.177414221798</v>
      </c>
      <c r="R149" s="49">
        <v>0</v>
      </c>
      <c r="T149" s="28">
        <v>1251</v>
      </c>
      <c r="U149" s="3" t="s">
        <v>1116</v>
      </c>
      <c r="V149" s="29">
        <v>1100</v>
      </c>
      <c r="W149" s="29">
        <v>1200</v>
      </c>
      <c r="X149" s="29">
        <f>(V149+W149)/2</f>
        <v>1150</v>
      </c>
      <c r="Y149" s="28"/>
      <c r="Z149" s="81">
        <v>-41.210958590149097</v>
      </c>
      <c r="AA149" s="79"/>
      <c r="AB149" s="30" t="s">
        <v>1101</v>
      </c>
      <c r="AC149" s="3" t="s">
        <v>1096</v>
      </c>
      <c r="AD149" s="3" t="s">
        <v>666</v>
      </c>
    </row>
    <row r="150" spans="1:30" x14ac:dyDescent="0.25">
      <c r="A150" s="3" t="s">
        <v>143</v>
      </c>
      <c r="B150" s="3" t="s">
        <v>1079</v>
      </c>
      <c r="C150" s="49">
        <v>160</v>
      </c>
      <c r="D150" s="49">
        <v>-691812.51371099998</v>
      </c>
      <c r="E150" s="49">
        <v>-1171979.58308</v>
      </c>
      <c r="H150" s="47">
        <v>516</v>
      </c>
      <c r="I150" s="45">
        <v>3.19544986749557</v>
      </c>
      <c r="J150" s="43">
        <v>6</v>
      </c>
      <c r="K150" s="43" t="s">
        <v>524</v>
      </c>
      <c r="L150" s="43">
        <v>0</v>
      </c>
      <c r="M150" s="41">
        <v>138676.533551192</v>
      </c>
      <c r="N150" s="41">
        <v>22075.6788161189</v>
      </c>
      <c r="O150" s="41">
        <v>45229.769864083202</v>
      </c>
      <c r="P150" s="41">
        <v>15097.655070000001</v>
      </c>
      <c r="Q150" s="41">
        <v>24132.265408408301</v>
      </c>
      <c r="R150" s="49">
        <v>1</v>
      </c>
      <c r="T150" s="28">
        <v>1260</v>
      </c>
      <c r="U150" s="3" t="s">
        <v>1116</v>
      </c>
      <c r="V150" s="29">
        <v>1100</v>
      </c>
      <c r="W150" s="29">
        <v>1200</v>
      </c>
      <c r="X150" s="29">
        <f>(V150+W150)/2</f>
        <v>1150</v>
      </c>
      <c r="Y150" s="28"/>
      <c r="Z150" s="81">
        <v>-32.210958590149097</v>
      </c>
      <c r="AA150" s="79"/>
      <c r="AB150" s="30" t="s">
        <v>1101</v>
      </c>
      <c r="AC150" s="3" t="s">
        <v>1095</v>
      </c>
      <c r="AD150" s="3" t="s">
        <v>667</v>
      </c>
    </row>
    <row r="151" spans="1:30" x14ac:dyDescent="0.25">
      <c r="A151" s="3" t="s">
        <v>144</v>
      </c>
      <c r="B151" s="3" t="s">
        <v>1079</v>
      </c>
      <c r="C151" s="49">
        <v>161</v>
      </c>
      <c r="D151" s="49">
        <v>-700562.284553</v>
      </c>
      <c r="E151" s="49">
        <v>-1167837.531</v>
      </c>
      <c r="H151" s="47">
        <v>604</v>
      </c>
      <c r="I151" s="45">
        <v>3.9235589289062398</v>
      </c>
      <c r="J151" s="43">
        <v>6</v>
      </c>
      <c r="K151" s="43" t="s">
        <v>524</v>
      </c>
      <c r="L151" s="43">
        <v>0</v>
      </c>
      <c r="M151" s="41">
        <v>131772.99159413099</v>
      </c>
      <c r="N151" s="41">
        <v>24328.317414431502</v>
      </c>
      <c r="O151" s="41">
        <v>51862.869950944398</v>
      </c>
      <c r="P151" s="41">
        <v>8908.6121120000007</v>
      </c>
      <c r="Q151" s="41">
        <v>33670.077936617003</v>
      </c>
      <c r="R151" s="49">
        <v>0</v>
      </c>
      <c r="T151" s="28">
        <v>1568</v>
      </c>
      <c r="U151" s="3" t="s">
        <v>1116</v>
      </c>
      <c r="V151" s="29">
        <v>1100</v>
      </c>
      <c r="W151" s="29">
        <v>1200</v>
      </c>
      <c r="X151" s="29">
        <f>(V151+W151)/2</f>
        <v>1150</v>
      </c>
      <c r="Y151" s="28"/>
      <c r="Z151" s="81">
        <v>275.789041409851</v>
      </c>
      <c r="AA151" s="79"/>
      <c r="AB151" s="30" t="s">
        <v>1101</v>
      </c>
      <c r="AC151" s="3" t="s">
        <v>1096</v>
      </c>
      <c r="AD151" s="3" t="s">
        <v>668</v>
      </c>
    </row>
    <row r="152" spans="1:30" x14ac:dyDescent="0.25">
      <c r="A152" s="3" t="s">
        <v>145</v>
      </c>
      <c r="B152" s="3" t="s">
        <v>1079</v>
      </c>
      <c r="C152" s="49">
        <v>162</v>
      </c>
      <c r="D152" s="49">
        <v>-724202.47468099999</v>
      </c>
      <c r="E152" s="49">
        <v>-1130243.8773099999</v>
      </c>
      <c r="H152" s="47">
        <v>551</v>
      </c>
      <c r="I152" s="45">
        <v>3.5323912997852198</v>
      </c>
      <c r="J152" s="43">
        <v>7</v>
      </c>
      <c r="K152" s="43" t="s">
        <v>524</v>
      </c>
      <c r="L152" s="43">
        <v>0</v>
      </c>
      <c r="M152" s="41">
        <v>89185.655404352307</v>
      </c>
      <c r="N152" s="41">
        <v>47725.213094328603</v>
      </c>
      <c r="O152" s="41">
        <v>33853.492956231399</v>
      </c>
      <c r="P152" s="41">
        <v>2432.4583480000001</v>
      </c>
      <c r="Q152" s="41">
        <v>32010.6116184932</v>
      </c>
      <c r="R152" s="49">
        <v>0</v>
      </c>
      <c r="T152" s="28">
        <v>1282</v>
      </c>
      <c r="U152" s="3" t="s">
        <v>1116</v>
      </c>
      <c r="V152" s="29">
        <v>1100</v>
      </c>
      <c r="W152" s="29">
        <v>1200</v>
      </c>
      <c r="X152" s="29">
        <f>(V152+W152)/2</f>
        <v>1150</v>
      </c>
      <c r="Y152" s="28"/>
      <c r="Z152" s="81">
        <v>-10.210958590149099</v>
      </c>
      <c r="AA152" s="79"/>
      <c r="AB152" s="30" t="s">
        <v>1101</v>
      </c>
      <c r="AC152" s="3" t="s">
        <v>1095</v>
      </c>
      <c r="AD152" s="3" t="s">
        <v>669</v>
      </c>
    </row>
    <row r="153" spans="1:30" x14ac:dyDescent="0.25">
      <c r="A153" s="3" t="s">
        <v>146</v>
      </c>
      <c r="B153" s="3" t="s">
        <v>1079</v>
      </c>
      <c r="C153" s="49">
        <v>163</v>
      </c>
      <c r="D153" s="49">
        <v>-765756.61014</v>
      </c>
      <c r="E153" s="49">
        <v>-1179193.1169499999</v>
      </c>
      <c r="H153" s="47">
        <v>465</v>
      </c>
      <c r="I153" s="45">
        <v>5.5497705356777001</v>
      </c>
      <c r="J153" s="43">
        <v>7</v>
      </c>
      <c r="K153" s="43" t="s">
        <v>524</v>
      </c>
      <c r="L153" s="43">
        <v>0</v>
      </c>
      <c r="M153" s="41">
        <v>138091.18818242499</v>
      </c>
      <c r="N153" s="41">
        <v>5365.4252499371096</v>
      </c>
      <c r="O153" s="41">
        <v>1148.5419460849901</v>
      </c>
      <c r="P153" s="41">
        <v>2372.1743190000002</v>
      </c>
      <c r="Q153" s="41">
        <v>206.17045905549799</v>
      </c>
      <c r="R153" s="49">
        <v>0</v>
      </c>
      <c r="T153" s="28">
        <v>1316</v>
      </c>
      <c r="U153" s="3" t="s">
        <v>1148</v>
      </c>
      <c r="V153" s="29">
        <v>1275</v>
      </c>
      <c r="W153" s="29">
        <v>1325</v>
      </c>
      <c r="X153" s="29">
        <f>(V153+W153)/2</f>
        <v>1300</v>
      </c>
      <c r="Y153" s="28"/>
      <c r="Z153" s="81">
        <v>-53.812721117501297</v>
      </c>
      <c r="AA153" s="79"/>
      <c r="AB153" s="30" t="s">
        <v>1101</v>
      </c>
      <c r="AC153" s="3" t="s">
        <v>1096</v>
      </c>
      <c r="AD153" s="3" t="s">
        <v>670</v>
      </c>
    </row>
    <row r="154" spans="1:30" x14ac:dyDescent="0.25">
      <c r="A154" s="3" t="s">
        <v>147</v>
      </c>
      <c r="B154" s="3" t="s">
        <v>1079</v>
      </c>
      <c r="C154" s="49">
        <v>164</v>
      </c>
      <c r="D154" s="49">
        <v>-768856.20389300003</v>
      </c>
      <c r="E154" s="49">
        <v>-1142416.03358</v>
      </c>
      <c r="H154" s="47">
        <v>412</v>
      </c>
      <c r="I154" s="45">
        <v>2.6104800330648499</v>
      </c>
      <c r="J154" s="43">
        <v>8</v>
      </c>
      <c r="K154" s="43">
        <v>8</v>
      </c>
      <c r="L154" s="43">
        <v>0</v>
      </c>
      <c r="M154" s="41">
        <v>102750.0756727</v>
      </c>
      <c r="N154" s="41">
        <v>81590.367509220494</v>
      </c>
      <c r="O154" s="41">
        <v>32979.314897762197</v>
      </c>
      <c r="P154" s="41">
        <v>7097.7601519999998</v>
      </c>
      <c r="Q154" s="41">
        <v>10972.177753899499</v>
      </c>
      <c r="R154" s="49">
        <v>0</v>
      </c>
      <c r="T154" s="28">
        <v>1490</v>
      </c>
      <c r="U154" s="3" t="s">
        <v>1116</v>
      </c>
      <c r="V154" s="29">
        <v>1100</v>
      </c>
      <c r="W154" s="29">
        <v>1200</v>
      </c>
      <c r="X154" s="29">
        <f>(V154+W154)/2</f>
        <v>1150</v>
      </c>
      <c r="Y154" s="28"/>
      <c r="Z154" s="81">
        <v>197.789041409851</v>
      </c>
      <c r="AA154" s="79"/>
      <c r="AB154" s="30" t="s">
        <v>1101</v>
      </c>
      <c r="AC154" s="3" t="s">
        <v>1100</v>
      </c>
      <c r="AD154" s="3" t="s">
        <v>671</v>
      </c>
    </row>
    <row r="155" spans="1:30" x14ac:dyDescent="0.25">
      <c r="A155" s="3" t="s">
        <v>148</v>
      </c>
      <c r="B155" s="3" t="s">
        <v>1079</v>
      </c>
      <c r="C155" s="49">
        <v>165</v>
      </c>
      <c r="D155" s="49">
        <v>-789756.964331</v>
      </c>
      <c r="E155" s="49">
        <v>-1123045.88772</v>
      </c>
      <c r="H155" s="47">
        <v>453</v>
      </c>
      <c r="I155" s="45">
        <v>3.50124045453245</v>
      </c>
      <c r="J155" s="43">
        <v>7</v>
      </c>
      <c r="K155" s="43" t="s">
        <v>524</v>
      </c>
      <c r="L155" s="43">
        <v>0</v>
      </c>
      <c r="M155" s="41">
        <v>92777.816326625994</v>
      </c>
      <c r="N155" s="41">
        <v>53965.305322577799</v>
      </c>
      <c r="O155" s="41">
        <v>33072.245650487297</v>
      </c>
      <c r="P155" s="41">
        <v>1446.7322569999999</v>
      </c>
      <c r="Q155" s="41">
        <v>23748.037077406101</v>
      </c>
      <c r="R155" s="49">
        <v>1</v>
      </c>
      <c r="T155" s="28">
        <v>1284</v>
      </c>
      <c r="U155" s="3" t="s">
        <v>1116</v>
      </c>
      <c r="V155" s="29">
        <v>1100</v>
      </c>
      <c r="W155" s="29">
        <v>1200</v>
      </c>
      <c r="X155" s="29">
        <f>(V155+W155)/2</f>
        <v>1150</v>
      </c>
      <c r="Y155" s="28"/>
      <c r="Z155" s="81">
        <v>-8.2109585901491098</v>
      </c>
      <c r="AA155" s="79"/>
      <c r="AB155" s="30" t="s">
        <v>1102</v>
      </c>
      <c r="AC155" s="3" t="s">
        <v>1095</v>
      </c>
      <c r="AD155" s="3" t="s">
        <v>672</v>
      </c>
    </row>
    <row r="156" spans="1:30" x14ac:dyDescent="0.25">
      <c r="A156" s="3" t="s">
        <v>149</v>
      </c>
      <c r="B156" s="3" t="s">
        <v>1079</v>
      </c>
      <c r="C156" s="49">
        <v>166</v>
      </c>
      <c r="D156" s="49">
        <v>-795814.59975399997</v>
      </c>
      <c r="E156" s="49">
        <v>-1120590.5543899999</v>
      </c>
      <c r="H156" s="47">
        <v>496</v>
      </c>
      <c r="I156" s="45">
        <v>3.045217239506</v>
      </c>
      <c r="J156" s="43">
        <v>7</v>
      </c>
      <c r="K156" s="43" t="s">
        <v>524</v>
      </c>
      <c r="L156" s="43">
        <v>0</v>
      </c>
      <c r="M156" s="41">
        <v>93947.971520649895</v>
      </c>
      <c r="N156" s="41">
        <v>49003.171455398202</v>
      </c>
      <c r="O156" s="41">
        <v>27288.749529940502</v>
      </c>
      <c r="P156" s="41">
        <v>3393.3797239999999</v>
      </c>
      <c r="Q156" s="41">
        <v>28542.228624802199</v>
      </c>
      <c r="R156" s="49">
        <v>0</v>
      </c>
      <c r="T156" s="28">
        <v>1538</v>
      </c>
      <c r="U156" s="3" t="s">
        <v>1116</v>
      </c>
      <c r="V156" s="29">
        <v>1100</v>
      </c>
      <c r="W156" s="29">
        <v>1200</v>
      </c>
      <c r="X156" s="29">
        <f>(V156+W156)/2</f>
        <v>1150</v>
      </c>
      <c r="Y156" s="28"/>
      <c r="Z156" s="81">
        <v>245.789041409851</v>
      </c>
      <c r="AA156" s="79"/>
      <c r="AB156" s="30" t="s">
        <v>1101</v>
      </c>
      <c r="AC156" s="3" t="s">
        <v>1164</v>
      </c>
      <c r="AD156" s="3" t="s">
        <v>673</v>
      </c>
    </row>
    <row r="157" spans="1:30" x14ac:dyDescent="0.25">
      <c r="A157" s="3" t="s">
        <v>150</v>
      </c>
      <c r="B157" s="3" t="s">
        <v>1079</v>
      </c>
      <c r="C157" s="49">
        <v>167</v>
      </c>
      <c r="D157" s="49">
        <v>-792820.17787599994</v>
      </c>
      <c r="E157" s="49">
        <v>-1129081.0335599999</v>
      </c>
      <c r="H157" s="47">
        <v>396</v>
      </c>
      <c r="I157" s="45">
        <v>3.5323280671181898</v>
      </c>
      <c r="J157" s="43">
        <v>8</v>
      </c>
      <c r="K157" s="43">
        <v>8</v>
      </c>
      <c r="L157" s="43">
        <v>0</v>
      </c>
      <c r="M157" s="41">
        <v>99534.173075929997</v>
      </c>
      <c r="N157" s="41">
        <v>57971.550750628099</v>
      </c>
      <c r="O157" s="41">
        <v>35970.472401571598</v>
      </c>
      <c r="P157" s="41">
        <v>5227.442086</v>
      </c>
      <c r="Q157" s="41">
        <v>29424.517302929798</v>
      </c>
      <c r="R157" s="49">
        <v>1</v>
      </c>
      <c r="T157" s="28">
        <v>1233</v>
      </c>
      <c r="U157" s="3" t="s">
        <v>1116</v>
      </c>
      <c r="V157" s="29">
        <v>1100</v>
      </c>
      <c r="W157" s="29">
        <v>1200</v>
      </c>
      <c r="X157" s="29">
        <f>(V157+W157)/2</f>
        <v>1150</v>
      </c>
      <c r="Y157" s="28"/>
      <c r="Z157" s="81">
        <v>-59.210958590149097</v>
      </c>
      <c r="AA157" s="79"/>
      <c r="AB157" s="30" t="s">
        <v>1103</v>
      </c>
      <c r="AC157" s="3" t="s">
        <v>1095</v>
      </c>
      <c r="AD157" s="3" t="s">
        <v>674</v>
      </c>
    </row>
    <row r="158" spans="1:30" x14ac:dyDescent="0.25">
      <c r="A158" s="3" t="s">
        <v>151</v>
      </c>
      <c r="B158" s="3" t="s">
        <v>1079</v>
      </c>
      <c r="C158" s="49">
        <v>168</v>
      </c>
      <c r="D158" s="49">
        <v>-806303.53937500005</v>
      </c>
      <c r="E158" s="49">
        <v>-1120062.49514</v>
      </c>
      <c r="H158" s="47">
        <v>431</v>
      </c>
      <c r="I158" s="45">
        <v>3.1435365115887999</v>
      </c>
      <c r="J158" s="43">
        <v>8</v>
      </c>
      <c r="K158" s="43">
        <v>8</v>
      </c>
      <c r="L158" s="43">
        <v>0</v>
      </c>
      <c r="M158" s="41">
        <v>99832.224009211903</v>
      </c>
      <c r="N158" s="41">
        <v>45076.322727556399</v>
      </c>
      <c r="O158" s="41">
        <v>22057.791258545702</v>
      </c>
      <c r="P158" s="41">
        <v>1132.2494079999999</v>
      </c>
      <c r="Q158" s="41">
        <v>37978.339580184402</v>
      </c>
      <c r="R158" s="49">
        <v>1</v>
      </c>
      <c r="T158" s="28">
        <v>1251</v>
      </c>
      <c r="U158" s="3" t="s">
        <v>1116</v>
      </c>
      <c r="V158" s="29">
        <v>1100</v>
      </c>
      <c r="W158" s="29">
        <v>1200</v>
      </c>
      <c r="X158" s="29">
        <f>(V158+W158)/2</f>
        <v>1150</v>
      </c>
      <c r="Y158" s="28"/>
      <c r="Z158" s="81">
        <v>-41.210958590149097</v>
      </c>
      <c r="AA158" s="79"/>
      <c r="AB158" s="30" t="s">
        <v>1101</v>
      </c>
      <c r="AC158" s="3" t="s">
        <v>1098</v>
      </c>
      <c r="AD158" s="3" t="s">
        <v>675</v>
      </c>
    </row>
    <row r="159" spans="1:30" x14ac:dyDescent="0.25">
      <c r="A159" s="3" t="s">
        <v>152</v>
      </c>
      <c r="B159" s="3" t="s">
        <v>1079</v>
      </c>
      <c r="C159" s="49">
        <v>169</v>
      </c>
      <c r="D159" s="49">
        <v>-827935.87273099995</v>
      </c>
      <c r="E159" s="49">
        <v>-1135450.66182</v>
      </c>
      <c r="H159" s="47">
        <v>891</v>
      </c>
      <c r="I159" s="45">
        <v>8.3281098093925205</v>
      </c>
      <c r="J159" s="43">
        <v>5</v>
      </c>
      <c r="K159" s="43">
        <v>5</v>
      </c>
      <c r="L159" s="43">
        <v>0</v>
      </c>
      <c r="M159" s="41">
        <v>125655.07671659499</v>
      </c>
      <c r="N159" s="41">
        <v>10347.153018688899</v>
      </c>
      <c r="O159" s="41">
        <v>35660.898377604499</v>
      </c>
      <c r="P159" s="41">
        <v>1797.4885019999999</v>
      </c>
      <c r="Q159" s="41">
        <v>46876.0511361627</v>
      </c>
      <c r="R159" s="49">
        <v>0</v>
      </c>
      <c r="T159" s="36">
        <v>1602</v>
      </c>
      <c r="U159" s="3" t="s">
        <v>1147</v>
      </c>
      <c r="V159" s="29">
        <v>1175</v>
      </c>
      <c r="W159" s="29">
        <v>1225</v>
      </c>
      <c r="X159" s="29">
        <f>(V159+W159)/2</f>
        <v>1200</v>
      </c>
      <c r="Y159" s="28"/>
      <c r="Z159" s="81">
        <v>288.04786733120699</v>
      </c>
      <c r="AA159" s="79"/>
      <c r="AB159" s="30" t="s">
        <v>1101</v>
      </c>
      <c r="AC159" s="3" t="s">
        <v>1097</v>
      </c>
      <c r="AD159" s="3" t="s">
        <v>676</v>
      </c>
    </row>
    <row r="160" spans="1:30" x14ac:dyDescent="0.25">
      <c r="A160" s="3" t="s">
        <v>153</v>
      </c>
      <c r="B160" s="3" t="s">
        <v>1079</v>
      </c>
      <c r="C160" s="49">
        <v>171</v>
      </c>
      <c r="D160" s="49">
        <v>-813505.49771599995</v>
      </c>
      <c r="E160" s="49">
        <v>-1089687.0055199999</v>
      </c>
      <c r="H160" s="47">
        <v>390</v>
      </c>
      <c r="I160" s="45">
        <v>3.7874163080977699</v>
      </c>
      <c r="J160" s="43">
        <v>8</v>
      </c>
      <c r="K160" s="43">
        <v>8</v>
      </c>
      <c r="L160" s="43">
        <v>0</v>
      </c>
      <c r="M160" s="41">
        <v>84706.634386047604</v>
      </c>
      <c r="N160" s="41">
        <v>13860.467934928</v>
      </c>
      <c r="O160" s="41">
        <v>9225.7967429582095</v>
      </c>
      <c r="P160" s="41">
        <v>21981.863163000002</v>
      </c>
      <c r="Q160" s="41">
        <v>22401.6415749593</v>
      </c>
      <c r="R160" s="49">
        <v>1</v>
      </c>
      <c r="T160" s="28">
        <v>1284</v>
      </c>
      <c r="U160" s="3" t="s">
        <v>1117</v>
      </c>
      <c r="V160" s="29">
        <v>1200</v>
      </c>
      <c r="W160" s="29">
        <v>1300</v>
      </c>
      <c r="X160" s="29">
        <f>(V160+W160)/2</f>
        <v>1250</v>
      </c>
      <c r="Y160" s="28"/>
      <c r="Z160" s="81">
        <v>-49.132330473060897</v>
      </c>
      <c r="AA160" s="79"/>
      <c r="AB160" s="30" t="s">
        <v>1101</v>
      </c>
      <c r="AC160" s="3" t="s">
        <v>1097</v>
      </c>
      <c r="AD160" s="3" t="s">
        <v>677</v>
      </c>
    </row>
    <row r="161" spans="1:30" x14ac:dyDescent="0.25">
      <c r="A161" s="3" t="s">
        <v>154</v>
      </c>
      <c r="B161" s="3" t="s">
        <v>1079</v>
      </c>
      <c r="C161" s="49">
        <v>172</v>
      </c>
      <c r="D161" s="49">
        <v>-827172.54981300002</v>
      </c>
      <c r="E161" s="49">
        <v>-1085285.6617699999</v>
      </c>
      <c r="H161" s="47">
        <v>346</v>
      </c>
      <c r="I161" s="45">
        <v>3.23029467010018</v>
      </c>
      <c r="J161" s="43">
        <v>8</v>
      </c>
      <c r="K161" s="43">
        <v>8</v>
      </c>
      <c r="L161" s="43">
        <v>0</v>
      </c>
      <c r="M161" s="41">
        <v>94355.330080461994</v>
      </c>
      <c r="N161" s="41">
        <v>14095.421490218199</v>
      </c>
      <c r="O161" s="41">
        <v>11983.8203163745</v>
      </c>
      <c r="P161" s="41">
        <v>13094.42664</v>
      </c>
      <c r="Q161" s="41">
        <v>17936.226761233898</v>
      </c>
      <c r="R161" s="49">
        <v>0</v>
      </c>
      <c r="T161" s="28">
        <v>1216</v>
      </c>
      <c r="U161" s="3" t="s">
        <v>1133</v>
      </c>
      <c r="V161" s="29">
        <v>1175</v>
      </c>
      <c r="W161" s="29">
        <v>1225</v>
      </c>
      <c r="X161" s="29">
        <f>(V161+W161)/2</f>
        <v>1200</v>
      </c>
      <c r="Y161" s="28"/>
      <c r="Z161" s="81">
        <v>-93.452132668793098</v>
      </c>
      <c r="AA161" s="79"/>
      <c r="AB161" s="30" t="s">
        <v>1101</v>
      </c>
      <c r="AC161" s="3" t="s">
        <v>1096</v>
      </c>
      <c r="AD161" s="3" t="s">
        <v>678</v>
      </c>
    </row>
    <row r="162" spans="1:30" x14ac:dyDescent="0.25">
      <c r="A162" s="3" t="s">
        <v>155</v>
      </c>
      <c r="B162" s="3" t="s">
        <v>1079</v>
      </c>
      <c r="C162" s="49">
        <v>173</v>
      </c>
      <c r="D162" s="49">
        <v>-831448.21648399998</v>
      </c>
      <c r="E162" s="49">
        <v>-1057684.3284100001</v>
      </c>
      <c r="H162" s="47">
        <v>431</v>
      </c>
      <c r="I162" s="45">
        <v>3.15771823439175</v>
      </c>
      <c r="J162" s="43">
        <v>7</v>
      </c>
      <c r="K162" s="43" t="s">
        <v>524</v>
      </c>
      <c r="L162" s="43">
        <v>0</v>
      </c>
      <c r="M162" s="41">
        <v>89840.6216494361</v>
      </c>
      <c r="N162" s="41">
        <v>23785.873700191602</v>
      </c>
      <c r="O162" s="41">
        <v>16574.135966738799</v>
      </c>
      <c r="P162" s="41">
        <v>12103.769926000001</v>
      </c>
      <c r="Q162" s="41">
        <v>15176.1355643358</v>
      </c>
      <c r="R162" s="49">
        <v>1</v>
      </c>
      <c r="T162" s="28">
        <v>1232</v>
      </c>
      <c r="U162" s="3" t="s">
        <v>1116</v>
      </c>
      <c r="V162" s="29">
        <v>1100</v>
      </c>
      <c r="W162" s="29">
        <v>1200</v>
      </c>
      <c r="X162" s="29">
        <f>(V162+W162)/2</f>
        <v>1150</v>
      </c>
      <c r="Y162" s="28"/>
      <c r="Z162" s="81">
        <v>-60.210958590149097</v>
      </c>
      <c r="AA162" s="79"/>
      <c r="AB162" s="30" t="s">
        <v>1101</v>
      </c>
      <c r="AC162" s="3" t="s">
        <v>1100</v>
      </c>
      <c r="AD162" s="3" t="s">
        <v>679</v>
      </c>
    </row>
    <row r="163" spans="1:30" x14ac:dyDescent="0.25">
      <c r="A163" s="3" t="s">
        <v>156</v>
      </c>
      <c r="B163" s="3" t="s">
        <v>1079</v>
      </c>
      <c r="C163" s="49">
        <v>174</v>
      </c>
      <c r="D163" s="49">
        <v>-810503.79979600001</v>
      </c>
      <c r="E163" s="49">
        <v>-1056213.2450699999</v>
      </c>
      <c r="H163" s="47">
        <v>340</v>
      </c>
      <c r="I163" s="45">
        <v>4.8018957321112596</v>
      </c>
      <c r="J163" s="43">
        <v>8</v>
      </c>
      <c r="K163" s="43">
        <v>8</v>
      </c>
      <c r="L163" s="43">
        <v>0</v>
      </c>
      <c r="M163" s="41">
        <v>68965.002716014002</v>
      </c>
      <c r="N163" s="41">
        <v>20795.5182488918</v>
      </c>
      <c r="O163" s="41">
        <v>23473.335383530499</v>
      </c>
      <c r="P163" s="41">
        <v>9684.9316500000004</v>
      </c>
      <c r="Q163" s="41">
        <v>608.18746525440497</v>
      </c>
      <c r="R163" s="49">
        <v>0</v>
      </c>
      <c r="T163" s="28">
        <v>1180</v>
      </c>
      <c r="U163" s="3" t="s">
        <v>1116</v>
      </c>
      <c r="V163" s="29">
        <v>1100</v>
      </c>
      <c r="W163" s="29">
        <v>1200</v>
      </c>
      <c r="X163" s="29">
        <f>(V163+W163)/2</f>
        <v>1150</v>
      </c>
      <c r="Y163" s="28"/>
      <c r="Z163" s="81">
        <v>-102.210958590149</v>
      </c>
      <c r="AA163" s="79"/>
      <c r="AB163" s="30" t="s">
        <v>1101</v>
      </c>
      <c r="AC163" s="3" t="s">
        <v>1096</v>
      </c>
      <c r="AD163" s="3" t="s">
        <v>680</v>
      </c>
    </row>
    <row r="164" spans="1:30" x14ac:dyDescent="0.25">
      <c r="A164" s="3" t="s">
        <v>157</v>
      </c>
      <c r="B164" s="3" t="s">
        <v>1079</v>
      </c>
      <c r="C164" s="49">
        <v>175</v>
      </c>
      <c r="D164" s="49">
        <v>-818394.99772099999</v>
      </c>
      <c r="E164" s="49">
        <v>-1049127.7034</v>
      </c>
      <c r="H164" s="47">
        <v>333</v>
      </c>
      <c r="I164" s="45">
        <v>5.0166855111110298</v>
      </c>
      <c r="J164" s="43">
        <v>8</v>
      </c>
      <c r="K164" s="43">
        <v>8</v>
      </c>
      <c r="L164" s="43">
        <v>0</v>
      </c>
      <c r="M164" s="41">
        <v>75829.018096811706</v>
      </c>
      <c r="N164" s="41">
        <v>27084.4625396109</v>
      </c>
      <c r="O164" s="41">
        <v>12887.159963219399</v>
      </c>
      <c r="P164" s="41">
        <v>12896.301747</v>
      </c>
      <c r="Q164" s="41">
        <v>11218.4948599214</v>
      </c>
      <c r="R164" s="49">
        <v>0</v>
      </c>
      <c r="T164" s="28">
        <v>1146</v>
      </c>
      <c r="U164" s="3" t="s">
        <v>1116</v>
      </c>
      <c r="V164" s="29">
        <v>1100</v>
      </c>
      <c r="W164" s="29">
        <v>1200</v>
      </c>
      <c r="X164" s="29">
        <f>(V164+W164)/2</f>
        <v>1150</v>
      </c>
      <c r="Y164" s="28"/>
      <c r="Z164" s="81">
        <v>-119.210958590149</v>
      </c>
      <c r="AA164" s="79"/>
      <c r="AB164" s="30" t="s">
        <v>1101</v>
      </c>
      <c r="AC164" s="3" t="s">
        <v>1095</v>
      </c>
      <c r="AD164" s="3" t="s">
        <v>681</v>
      </c>
    </row>
    <row r="165" spans="1:30" x14ac:dyDescent="0.25">
      <c r="A165" s="3" t="s">
        <v>158</v>
      </c>
      <c r="B165" s="3" t="s">
        <v>1079</v>
      </c>
      <c r="C165" s="49">
        <v>176</v>
      </c>
      <c r="D165" s="49">
        <v>-816201.60188600002</v>
      </c>
      <c r="E165" s="49">
        <v>-1040332.95339</v>
      </c>
      <c r="H165" s="47">
        <v>536</v>
      </c>
      <c r="I165" s="45">
        <v>3.4924075073900198</v>
      </c>
      <c r="J165" s="43">
        <v>7</v>
      </c>
      <c r="K165" s="43" t="s">
        <v>524</v>
      </c>
      <c r="L165" s="43">
        <v>0</v>
      </c>
      <c r="M165" s="41">
        <v>73438.588254660004</v>
      </c>
      <c r="N165" s="41">
        <v>35809.780076618503</v>
      </c>
      <c r="O165" s="41">
        <v>12507.2316296267</v>
      </c>
      <c r="P165" s="41">
        <v>5823.6682570000003</v>
      </c>
      <c r="Q165" s="41">
        <v>14676.217865861599</v>
      </c>
      <c r="R165" s="49">
        <v>0</v>
      </c>
      <c r="T165" s="28">
        <v>1204</v>
      </c>
      <c r="U165" s="3" t="s">
        <v>1116</v>
      </c>
      <c r="V165" s="29">
        <v>1100</v>
      </c>
      <c r="W165" s="29">
        <v>1200</v>
      </c>
      <c r="X165" s="29">
        <f>(V165+W165)/2</f>
        <v>1150</v>
      </c>
      <c r="Y165" s="28"/>
      <c r="Z165" s="81">
        <v>-88.210958590149104</v>
      </c>
      <c r="AA165" s="79"/>
      <c r="AB165" s="30" t="s">
        <v>1101</v>
      </c>
      <c r="AC165" s="3" t="s">
        <v>1100</v>
      </c>
      <c r="AD165" s="3" t="s">
        <v>682</v>
      </c>
    </row>
    <row r="166" spans="1:30" x14ac:dyDescent="0.25">
      <c r="A166" s="3" t="s">
        <v>135</v>
      </c>
      <c r="B166" s="3" t="s">
        <v>1079</v>
      </c>
      <c r="C166" s="49">
        <v>177</v>
      </c>
      <c r="D166" s="49">
        <v>-850518.06025400001</v>
      </c>
      <c r="E166" s="49">
        <v>-1097168.09928</v>
      </c>
      <c r="H166" s="47">
        <v>422</v>
      </c>
      <c r="I166" s="45">
        <v>4.9608803986849503</v>
      </c>
      <c r="J166" s="43">
        <v>8</v>
      </c>
      <c r="K166" s="43">
        <v>8</v>
      </c>
      <c r="L166" s="43">
        <v>0</v>
      </c>
      <c r="M166" s="41">
        <v>120550.433394559</v>
      </c>
      <c r="N166" s="41">
        <v>40038.104179910297</v>
      </c>
      <c r="O166" s="41">
        <v>23520.089879544099</v>
      </c>
      <c r="P166" s="41">
        <v>3688.414495</v>
      </c>
      <c r="Q166" s="41">
        <v>41270.906055248401</v>
      </c>
      <c r="R166" s="49">
        <v>0</v>
      </c>
      <c r="T166" s="28">
        <v>1379</v>
      </c>
      <c r="U166" s="3" t="s">
        <v>1116</v>
      </c>
      <c r="V166" s="29">
        <v>1100</v>
      </c>
      <c r="W166" s="29">
        <v>1200</v>
      </c>
      <c r="X166" s="29">
        <f>(V166+W166)/2</f>
        <v>1150</v>
      </c>
      <c r="Y166" s="28"/>
      <c r="Z166" s="81">
        <v>86.789041409850896</v>
      </c>
      <c r="AA166" s="79"/>
      <c r="AB166" s="30" t="s">
        <v>1101</v>
      </c>
      <c r="AC166" s="3" t="s">
        <v>1100</v>
      </c>
      <c r="AD166" s="3" t="s">
        <v>683</v>
      </c>
    </row>
    <row r="167" spans="1:30" x14ac:dyDescent="0.25">
      <c r="A167" s="3" t="s">
        <v>159</v>
      </c>
      <c r="B167" s="3" t="s">
        <v>1079</v>
      </c>
      <c r="C167" s="49">
        <v>178</v>
      </c>
      <c r="D167" s="49">
        <v>-855469.73734200001</v>
      </c>
      <c r="E167" s="49">
        <v>-1096202.37011</v>
      </c>
      <c r="H167" s="47">
        <v>392</v>
      </c>
      <c r="I167" s="45">
        <v>3.7958851857882001</v>
      </c>
      <c r="J167" s="43">
        <v>7</v>
      </c>
      <c r="K167" s="43" t="s">
        <v>524</v>
      </c>
      <c r="L167" s="43">
        <v>0</v>
      </c>
      <c r="M167" s="41">
        <v>124578.993216766</v>
      </c>
      <c r="N167" s="41">
        <v>43878.517765731303</v>
      </c>
      <c r="O167" s="41">
        <v>26039.988293216</v>
      </c>
      <c r="P167" s="41">
        <v>8611.0356830000001</v>
      </c>
      <c r="Q167" s="41">
        <v>44356.937841995801</v>
      </c>
      <c r="R167" s="49">
        <v>0</v>
      </c>
      <c r="T167" s="28">
        <v>1302</v>
      </c>
      <c r="U167" s="3" t="s">
        <v>1116</v>
      </c>
      <c r="V167" s="29">
        <v>1100</v>
      </c>
      <c r="W167" s="29">
        <v>1200</v>
      </c>
      <c r="X167" s="29">
        <f>(V167+W167)/2</f>
        <v>1150</v>
      </c>
      <c r="Y167" s="28"/>
      <c r="Z167" s="81">
        <v>9.7890414098508902</v>
      </c>
      <c r="AA167" s="79"/>
      <c r="AB167" s="30" t="s">
        <v>1101</v>
      </c>
      <c r="AC167" s="3" t="s">
        <v>1096</v>
      </c>
      <c r="AD167" s="3" t="s">
        <v>684</v>
      </c>
    </row>
    <row r="168" spans="1:30" x14ac:dyDescent="0.25">
      <c r="A168" s="3" t="s">
        <v>160</v>
      </c>
      <c r="B168" s="3" t="s">
        <v>1079</v>
      </c>
      <c r="C168" s="49">
        <v>179</v>
      </c>
      <c r="D168" s="49">
        <v>-858853.758179</v>
      </c>
      <c r="E168" s="49">
        <v>-1087543.21906</v>
      </c>
      <c r="H168" s="47">
        <v>390</v>
      </c>
      <c r="I168" s="45">
        <v>2.4764169898221402</v>
      </c>
      <c r="J168" s="43">
        <v>8</v>
      </c>
      <c r="K168" s="43">
        <v>8</v>
      </c>
      <c r="L168" s="43">
        <v>0</v>
      </c>
      <c r="M168" s="41">
        <v>124289.278906725</v>
      </c>
      <c r="N168" s="41">
        <v>43914.259764885603</v>
      </c>
      <c r="O168" s="41">
        <v>20105.259942480101</v>
      </c>
      <c r="P168" s="41">
        <v>14645.297483</v>
      </c>
      <c r="Q168" s="41">
        <v>42532.131589686403</v>
      </c>
      <c r="R168" s="49">
        <v>0</v>
      </c>
      <c r="T168" s="28">
        <v>1184</v>
      </c>
      <c r="U168" s="3" t="s">
        <v>1116</v>
      </c>
      <c r="V168" s="29">
        <v>1100</v>
      </c>
      <c r="W168" s="29">
        <v>1200</v>
      </c>
      <c r="X168" s="29">
        <f>(V168+W168)/2</f>
        <v>1150</v>
      </c>
      <c r="Y168" s="28"/>
      <c r="Z168" s="81">
        <v>-100.210958590149</v>
      </c>
      <c r="AA168" s="79"/>
      <c r="AB168" s="30" t="s">
        <v>1101</v>
      </c>
      <c r="AC168" s="3" t="s">
        <v>1097</v>
      </c>
      <c r="AD168" s="3" t="s">
        <v>685</v>
      </c>
    </row>
    <row r="169" spans="1:30" x14ac:dyDescent="0.25">
      <c r="A169" s="3" t="s">
        <v>161</v>
      </c>
      <c r="B169" s="3" t="s">
        <v>1079</v>
      </c>
      <c r="C169" s="49">
        <v>180</v>
      </c>
      <c r="D169" s="49">
        <v>-868484.59152200003</v>
      </c>
      <c r="E169" s="49">
        <v>-1090566.0836499999</v>
      </c>
      <c r="H169" s="47">
        <v>478</v>
      </c>
      <c r="I169" s="45">
        <v>4.28284830325528</v>
      </c>
      <c r="J169" s="43">
        <v>7</v>
      </c>
      <c r="K169" s="43" t="s">
        <v>524</v>
      </c>
      <c r="L169" s="43">
        <v>0</v>
      </c>
      <c r="M169" s="41">
        <v>134365.30548366701</v>
      </c>
      <c r="N169" s="41">
        <v>54001.2829768999</v>
      </c>
      <c r="O169" s="41">
        <v>27967.103286716199</v>
      </c>
      <c r="P169" s="41">
        <v>20544.678366</v>
      </c>
      <c r="Q169" s="41">
        <v>52522.256482552097</v>
      </c>
      <c r="R169" s="49">
        <v>0</v>
      </c>
      <c r="T169" s="28">
        <v>1248</v>
      </c>
      <c r="U169" s="3" t="s">
        <v>1116</v>
      </c>
      <c r="V169" s="29">
        <v>1100</v>
      </c>
      <c r="W169" s="29">
        <v>1200</v>
      </c>
      <c r="X169" s="29">
        <f>(V169+W169)/2</f>
        <v>1150</v>
      </c>
      <c r="Y169" s="28"/>
      <c r="Z169" s="81">
        <v>-44.210958590149097</v>
      </c>
      <c r="AA169" s="79"/>
      <c r="AB169" s="30" t="s">
        <v>1101</v>
      </c>
      <c r="AC169" s="3" t="s">
        <v>1100</v>
      </c>
      <c r="AD169" s="3" t="s">
        <v>686</v>
      </c>
    </row>
    <row r="170" spans="1:30" x14ac:dyDescent="0.25">
      <c r="A170" s="3" t="s">
        <v>162</v>
      </c>
      <c r="B170" s="3" t="s">
        <v>1079</v>
      </c>
      <c r="C170" s="49">
        <v>181</v>
      </c>
      <c r="D170" s="49">
        <v>-873617.50819399999</v>
      </c>
      <c r="E170" s="49">
        <v>-1069887.5732100001</v>
      </c>
      <c r="H170" s="47">
        <v>700</v>
      </c>
      <c r="I170" s="45">
        <v>5.57952826038537</v>
      </c>
      <c r="J170" s="43">
        <v>6</v>
      </c>
      <c r="K170" s="43" t="s">
        <v>524</v>
      </c>
      <c r="L170" s="43">
        <v>0</v>
      </c>
      <c r="M170" s="41">
        <v>133535.795004591</v>
      </c>
      <c r="N170" s="41">
        <v>50100.845607555799</v>
      </c>
      <c r="O170" s="41">
        <v>23401.775889211101</v>
      </c>
      <c r="P170" s="41">
        <v>708.64751699999999</v>
      </c>
      <c r="Q170" s="41">
        <v>50100.670405804602</v>
      </c>
      <c r="R170" s="49">
        <v>1</v>
      </c>
      <c r="T170" s="28">
        <v>1126</v>
      </c>
      <c r="U170" s="3" t="s">
        <v>1116</v>
      </c>
      <c r="V170" s="29">
        <v>1100</v>
      </c>
      <c r="W170" s="29">
        <v>1200</v>
      </c>
      <c r="X170" s="29">
        <f>(V170+W170)/2</f>
        <v>1150</v>
      </c>
      <c r="Y170" s="28"/>
      <c r="Z170" s="81">
        <v>-129.210958590149</v>
      </c>
      <c r="AA170" s="79"/>
      <c r="AB170" s="30" t="s">
        <v>1104</v>
      </c>
      <c r="AC170" s="3" t="s">
        <v>1095</v>
      </c>
      <c r="AD170" s="3" t="s">
        <v>687</v>
      </c>
    </row>
    <row r="171" spans="1:30" x14ac:dyDescent="0.25">
      <c r="A171" s="3" t="s">
        <v>163</v>
      </c>
      <c r="B171" s="3" t="s">
        <v>1079</v>
      </c>
      <c r="C171" s="49">
        <v>182</v>
      </c>
      <c r="D171" s="49">
        <v>-875476.20611300005</v>
      </c>
      <c r="E171" s="49">
        <v>-1059250.00028</v>
      </c>
      <c r="H171" s="47">
        <v>527</v>
      </c>
      <c r="I171" s="45">
        <v>4.4625726282352796</v>
      </c>
      <c r="J171" s="43">
        <v>6</v>
      </c>
      <c r="K171" s="43" t="s">
        <v>524</v>
      </c>
      <c r="L171" s="43">
        <v>0</v>
      </c>
      <c r="M171" s="41">
        <v>133652.88926459101</v>
      </c>
      <c r="N171" s="41">
        <v>39400.485431083202</v>
      </c>
      <c r="O171" s="41">
        <v>27083.156566972801</v>
      </c>
      <c r="P171" s="41">
        <v>11507.280403000001</v>
      </c>
      <c r="Q171" s="41">
        <v>39371.461554214096</v>
      </c>
      <c r="R171" s="49">
        <v>0</v>
      </c>
      <c r="T171" s="28">
        <v>1361</v>
      </c>
      <c r="U171" s="3" t="s">
        <v>1116</v>
      </c>
      <c r="V171" s="29">
        <v>1100</v>
      </c>
      <c r="W171" s="29">
        <v>1200</v>
      </c>
      <c r="X171" s="29">
        <f>(V171+W171)/2</f>
        <v>1150</v>
      </c>
      <c r="Y171" s="28"/>
      <c r="Z171" s="81">
        <v>68.789041409850896</v>
      </c>
      <c r="AA171" s="79"/>
      <c r="AB171" s="62" t="s">
        <v>1088</v>
      </c>
      <c r="AC171" s="3" t="s">
        <v>1095</v>
      </c>
      <c r="AD171" s="3" t="s">
        <v>688</v>
      </c>
    </row>
    <row r="172" spans="1:30" x14ac:dyDescent="0.25">
      <c r="A172" s="3" t="s">
        <v>164</v>
      </c>
      <c r="B172" s="3" t="s">
        <v>1079</v>
      </c>
      <c r="C172" s="49">
        <v>183</v>
      </c>
      <c r="D172" s="49">
        <v>-874554.133195</v>
      </c>
      <c r="E172" s="49">
        <v>-1056116.0107</v>
      </c>
      <c r="H172" s="47">
        <v>484</v>
      </c>
      <c r="I172" s="45">
        <v>3.4001683970005199</v>
      </c>
      <c r="J172" s="43">
        <v>7</v>
      </c>
      <c r="K172" s="43" t="s">
        <v>524</v>
      </c>
      <c r="L172" s="43">
        <v>0</v>
      </c>
      <c r="M172" s="41">
        <v>132391.06763433301</v>
      </c>
      <c r="N172" s="41">
        <v>36773.628885863604</v>
      </c>
      <c r="O172" s="41">
        <v>25910.877247900498</v>
      </c>
      <c r="P172" s="41">
        <v>14435.892032</v>
      </c>
      <c r="Q172" s="41">
        <v>36297.107695961298</v>
      </c>
      <c r="R172" s="49">
        <v>1</v>
      </c>
      <c r="T172" s="28">
        <v>1115</v>
      </c>
      <c r="U172" s="3" t="s">
        <v>1116</v>
      </c>
      <c r="V172" s="29">
        <v>1100</v>
      </c>
      <c r="W172" s="29">
        <v>1200</v>
      </c>
      <c r="X172" s="29">
        <f>(V172+W172)/2</f>
        <v>1150</v>
      </c>
      <c r="Y172" s="28"/>
      <c r="Z172" s="81">
        <v>-134.710958590149</v>
      </c>
      <c r="AA172" s="79"/>
      <c r="AB172" s="30" t="s">
        <v>1101</v>
      </c>
      <c r="AC172" s="3" t="s">
        <v>1097</v>
      </c>
      <c r="AD172" s="3" t="s">
        <v>689</v>
      </c>
    </row>
    <row r="173" spans="1:30" x14ac:dyDescent="0.25">
      <c r="A173" s="3" t="s">
        <v>165</v>
      </c>
      <c r="B173" s="3" t="s">
        <v>1079</v>
      </c>
      <c r="C173" s="49">
        <v>184</v>
      </c>
      <c r="D173" s="49">
        <v>-865756.73735299997</v>
      </c>
      <c r="E173" s="49">
        <v>-1049321.5106899999</v>
      </c>
      <c r="H173" s="47">
        <v>512</v>
      </c>
      <c r="I173" s="45">
        <v>2.8247660821852301</v>
      </c>
      <c r="J173" s="43">
        <v>7</v>
      </c>
      <c r="K173" s="43" t="s">
        <v>524</v>
      </c>
      <c r="L173" s="43">
        <v>0</v>
      </c>
      <c r="M173" s="41">
        <v>123105.810511701</v>
      </c>
      <c r="N173" s="41">
        <v>35341.045059356496</v>
      </c>
      <c r="O173" s="41">
        <v>14795.245334338601</v>
      </c>
      <c r="P173" s="41">
        <v>19280.205048</v>
      </c>
      <c r="Q173" s="41">
        <v>31563.324959637601</v>
      </c>
      <c r="R173" s="49">
        <v>1</v>
      </c>
      <c r="T173" s="28">
        <v>1219</v>
      </c>
      <c r="U173" s="3" t="s">
        <v>1116</v>
      </c>
      <c r="V173" s="29">
        <v>1100</v>
      </c>
      <c r="W173" s="29">
        <v>1200</v>
      </c>
      <c r="X173" s="29">
        <f>(V173+W173)/2</f>
        <v>1150</v>
      </c>
      <c r="Y173" s="28"/>
      <c r="Z173" s="81">
        <v>-73.210958590149104</v>
      </c>
      <c r="AA173" s="79"/>
      <c r="AB173" s="30" t="s">
        <v>1106</v>
      </c>
      <c r="AC173" s="3" t="s">
        <v>1096</v>
      </c>
      <c r="AD173" s="3" t="s">
        <v>690</v>
      </c>
    </row>
    <row r="174" spans="1:30" x14ac:dyDescent="0.25">
      <c r="A174" s="3" t="s">
        <v>166</v>
      </c>
      <c r="B174" s="3" t="s">
        <v>1079</v>
      </c>
      <c r="C174" s="49">
        <v>185</v>
      </c>
      <c r="D174" s="49">
        <v>-734658.34138600004</v>
      </c>
      <c r="E174" s="49">
        <v>-1036920.4898400001</v>
      </c>
      <c r="H174" s="47">
        <v>254</v>
      </c>
      <c r="I174" s="45">
        <v>1.31343760213512</v>
      </c>
      <c r="J174" s="43">
        <v>11</v>
      </c>
      <c r="K174" s="43" t="s">
        <v>523</v>
      </c>
      <c r="L174" s="43">
        <v>1</v>
      </c>
      <c r="M174" s="41">
        <v>10183.6813197477</v>
      </c>
      <c r="N174" s="41">
        <v>10201.0397420397</v>
      </c>
      <c r="O174" s="41">
        <v>11041.550097400501</v>
      </c>
      <c r="P174" s="41">
        <v>2641.0800770000001</v>
      </c>
      <c r="Q174" s="41">
        <v>7031.3007943790899</v>
      </c>
      <c r="R174" s="49">
        <v>0</v>
      </c>
      <c r="T174" s="28">
        <v>1167</v>
      </c>
      <c r="U174" s="3" t="s">
        <v>1116</v>
      </c>
      <c r="V174" s="29">
        <v>1100</v>
      </c>
      <c r="W174" s="29">
        <v>1200</v>
      </c>
      <c r="X174" s="29">
        <f>(V174+W174)/2</f>
        <v>1150</v>
      </c>
      <c r="Y174" s="28"/>
      <c r="Z174" s="81">
        <v>-108.710958590149</v>
      </c>
      <c r="AA174" s="79"/>
      <c r="AB174" s="30" t="s">
        <v>1101</v>
      </c>
      <c r="AC174" s="3" t="s">
        <v>1095</v>
      </c>
      <c r="AD174" s="3" t="s">
        <v>691</v>
      </c>
    </row>
    <row r="175" spans="1:30" x14ac:dyDescent="0.25">
      <c r="A175" s="3" t="s">
        <v>167</v>
      </c>
      <c r="B175" s="3" t="s">
        <v>1079</v>
      </c>
      <c r="C175" s="49">
        <v>186</v>
      </c>
      <c r="D175" s="49">
        <v>-742484.71639399999</v>
      </c>
      <c r="E175" s="49">
        <v>-1037806.84401</v>
      </c>
      <c r="H175" s="47">
        <v>275</v>
      </c>
      <c r="I175" s="45">
        <v>4.0236097634972099</v>
      </c>
      <c r="J175" s="43">
        <v>8</v>
      </c>
      <c r="K175" s="43">
        <v>8</v>
      </c>
      <c r="L175" s="43">
        <v>1</v>
      </c>
      <c r="M175" s="41">
        <v>5224.8476340131301</v>
      </c>
      <c r="N175" s="41">
        <v>4982.9127866463195</v>
      </c>
      <c r="O175" s="41">
        <v>4949.7770855429299</v>
      </c>
      <c r="P175" s="41">
        <v>1716.1594050000001</v>
      </c>
      <c r="Q175" s="41">
        <v>1385.5435846970599</v>
      </c>
      <c r="R175" s="49">
        <v>0</v>
      </c>
      <c r="T175" s="28">
        <v>1158</v>
      </c>
      <c r="U175" s="3" t="s">
        <v>1116</v>
      </c>
      <c r="V175" s="29">
        <v>1100</v>
      </c>
      <c r="W175" s="29">
        <v>1200</v>
      </c>
      <c r="X175" s="29">
        <f>(V175+W175)/2</f>
        <v>1150</v>
      </c>
      <c r="Y175" s="28"/>
      <c r="Z175" s="81">
        <v>-113.210958590149</v>
      </c>
      <c r="AA175" s="79"/>
      <c r="AB175" s="30" t="s">
        <v>1101</v>
      </c>
      <c r="AC175" s="3" t="s">
        <v>1096</v>
      </c>
      <c r="AD175" s="3" t="s">
        <v>692</v>
      </c>
    </row>
    <row r="176" spans="1:30" x14ac:dyDescent="0.25">
      <c r="A176" s="3" t="s">
        <v>168</v>
      </c>
      <c r="B176" s="3" t="s">
        <v>1079</v>
      </c>
      <c r="C176" s="49">
        <v>187</v>
      </c>
      <c r="D176" s="49">
        <v>-751190.83098600002</v>
      </c>
      <c r="E176" s="49">
        <v>-1038500.0523400001</v>
      </c>
      <c r="H176" s="47">
        <v>347</v>
      </c>
      <c r="I176" s="45">
        <v>2.42175085112987</v>
      </c>
      <c r="J176" s="43">
        <v>8</v>
      </c>
      <c r="K176" s="43">
        <v>8</v>
      </c>
      <c r="L176" s="43">
        <v>1</v>
      </c>
      <c r="M176" s="41">
        <v>9520.6887034911706</v>
      </c>
      <c r="N176" s="41">
        <v>8015.7779893540001</v>
      </c>
      <c r="O176" s="41">
        <v>5635.2523765621399</v>
      </c>
      <c r="P176" s="41">
        <v>639.35774800000002</v>
      </c>
      <c r="Q176" s="41">
        <v>7689.4353496958001</v>
      </c>
      <c r="R176" s="49">
        <v>0</v>
      </c>
      <c r="T176" s="28">
        <v>1285</v>
      </c>
      <c r="U176" s="3" t="s">
        <v>1116</v>
      </c>
      <c r="V176" s="29">
        <v>1100</v>
      </c>
      <c r="W176" s="29">
        <v>1200</v>
      </c>
      <c r="X176" s="29">
        <f>(V176+W176)/2</f>
        <v>1150</v>
      </c>
      <c r="Y176" s="28"/>
      <c r="Z176" s="81">
        <v>-7.2109585901491098</v>
      </c>
      <c r="AA176" s="79"/>
      <c r="AB176" s="30" t="s">
        <v>1103</v>
      </c>
      <c r="AC176" s="3" t="s">
        <v>1097</v>
      </c>
      <c r="AD176" s="3" t="s">
        <v>693</v>
      </c>
    </row>
    <row r="177" spans="1:30" x14ac:dyDescent="0.25">
      <c r="A177" s="3" t="s">
        <v>169</v>
      </c>
      <c r="B177" s="3" t="s">
        <v>1079</v>
      </c>
      <c r="C177" s="49">
        <v>188</v>
      </c>
      <c r="D177" s="49">
        <v>-752448.92473700002</v>
      </c>
      <c r="E177" s="49">
        <v>-1046235.1461</v>
      </c>
      <c r="H177" s="47">
        <v>377</v>
      </c>
      <c r="I177" s="45">
        <v>2.3316885613673399</v>
      </c>
      <c r="J177" s="43">
        <v>8</v>
      </c>
      <c r="K177" s="43">
        <v>8</v>
      </c>
      <c r="L177" s="43">
        <v>1</v>
      </c>
      <c r="M177" s="41">
        <v>10158.4324940756</v>
      </c>
      <c r="N177" s="41">
        <v>9038.8729625654596</v>
      </c>
      <c r="O177" s="41">
        <v>6154.9719760030703</v>
      </c>
      <c r="P177" s="41">
        <v>716.60597299999995</v>
      </c>
      <c r="Q177" s="41">
        <v>7847.9419810912696</v>
      </c>
      <c r="R177" s="49">
        <v>0</v>
      </c>
      <c r="T177" s="28">
        <v>1360</v>
      </c>
      <c r="U177" s="3" t="s">
        <v>1116</v>
      </c>
      <c r="V177" s="29">
        <v>1100</v>
      </c>
      <c r="W177" s="29">
        <v>1200</v>
      </c>
      <c r="X177" s="29">
        <f>(V177+W177)/2</f>
        <v>1150</v>
      </c>
      <c r="Y177" s="28"/>
      <c r="Z177" s="81">
        <v>67.789041409850896</v>
      </c>
      <c r="AA177" s="79"/>
      <c r="AB177" s="30" t="s">
        <v>1101</v>
      </c>
      <c r="AC177" s="3" t="s">
        <v>1096</v>
      </c>
      <c r="AD177" s="3" t="s">
        <v>694</v>
      </c>
    </row>
    <row r="178" spans="1:30" x14ac:dyDescent="0.25">
      <c r="A178" s="3" t="s">
        <v>170</v>
      </c>
      <c r="B178" s="3" t="s">
        <v>1079</v>
      </c>
      <c r="C178" s="49">
        <v>189</v>
      </c>
      <c r="D178" s="49">
        <v>-751071.76848600002</v>
      </c>
      <c r="E178" s="49">
        <v>-1046192.81277</v>
      </c>
      <c r="H178" s="47">
        <v>357</v>
      </c>
      <c r="I178" s="45">
        <v>2.9816602425809902</v>
      </c>
      <c r="J178" s="43">
        <v>10</v>
      </c>
      <c r="K178" s="43" t="s">
        <v>523</v>
      </c>
      <c r="L178" s="43">
        <v>1</v>
      </c>
      <c r="M178" s="41">
        <v>8847.4609675051397</v>
      </c>
      <c r="N178" s="41">
        <v>7770.7497217349501</v>
      </c>
      <c r="O178" s="41">
        <v>5062.4597071667004</v>
      </c>
      <c r="P178" s="41">
        <v>104.060452</v>
      </c>
      <c r="Q178" s="41">
        <v>6613.2066254556103</v>
      </c>
      <c r="R178" s="49">
        <v>0</v>
      </c>
      <c r="T178" s="28">
        <v>1292</v>
      </c>
      <c r="U178" s="3" t="s">
        <v>1116</v>
      </c>
      <c r="V178" s="29">
        <v>1100</v>
      </c>
      <c r="W178" s="29">
        <v>1200</v>
      </c>
      <c r="X178" s="29">
        <f>(V178+W178)/2</f>
        <v>1150</v>
      </c>
      <c r="Y178" s="28"/>
      <c r="Z178" s="81">
        <v>-0.21095859014910801</v>
      </c>
      <c r="AA178" s="79"/>
      <c r="AB178" s="30" t="s">
        <v>1101</v>
      </c>
      <c r="AC178" s="3" t="s">
        <v>1095</v>
      </c>
      <c r="AD178" s="3" t="s">
        <v>695</v>
      </c>
    </row>
    <row r="179" spans="1:30" x14ac:dyDescent="0.25">
      <c r="A179" s="3" t="s">
        <v>171</v>
      </c>
      <c r="B179" s="3" t="s">
        <v>1079</v>
      </c>
      <c r="C179" s="49">
        <v>190</v>
      </c>
      <c r="D179" s="49">
        <v>-745774.81014700001</v>
      </c>
      <c r="E179" s="49">
        <v>-1044581.50027</v>
      </c>
      <c r="H179" s="47">
        <v>218</v>
      </c>
      <c r="I179" s="45">
        <v>4.7294414657417203</v>
      </c>
      <c r="J179" s="43">
        <v>10</v>
      </c>
      <c r="K179" s="43" t="s">
        <v>523</v>
      </c>
      <c r="L179" s="43">
        <v>1</v>
      </c>
      <c r="M179" s="41">
        <v>3348.23592847693</v>
      </c>
      <c r="N179" s="41">
        <v>2613.0609938243101</v>
      </c>
      <c r="O179" s="41">
        <v>2509.3597681105798</v>
      </c>
      <c r="P179" s="41">
        <v>571.48423500000001</v>
      </c>
      <c r="Q179" s="41">
        <v>2123.4910394175499</v>
      </c>
      <c r="R179" s="49">
        <v>0</v>
      </c>
      <c r="T179" s="28">
        <v>1185</v>
      </c>
      <c r="U179" s="3" t="s">
        <v>1116</v>
      </c>
      <c r="V179" s="29">
        <v>1100</v>
      </c>
      <c r="W179" s="29">
        <v>1200</v>
      </c>
      <c r="X179" s="29">
        <f>(V179+W179)/2</f>
        <v>1150</v>
      </c>
      <c r="Y179" s="28"/>
      <c r="Z179" s="81">
        <v>-99.710958590149104</v>
      </c>
      <c r="AA179" s="79"/>
      <c r="AB179" s="30" t="s">
        <v>1101</v>
      </c>
      <c r="AC179" s="3" t="s">
        <v>1095</v>
      </c>
      <c r="AD179" s="3" t="s">
        <v>696</v>
      </c>
    </row>
    <row r="180" spans="1:30" x14ac:dyDescent="0.25">
      <c r="A180" s="3" t="s">
        <v>172</v>
      </c>
      <c r="B180" s="3" t="s">
        <v>1079</v>
      </c>
      <c r="C180" s="49">
        <v>191</v>
      </c>
      <c r="D180" s="49">
        <v>-744260.07056200004</v>
      </c>
      <c r="E180" s="49">
        <v>-1044541.81277</v>
      </c>
      <c r="H180" s="47">
        <v>200</v>
      </c>
      <c r="I180" s="45">
        <v>4.4754847914485598</v>
      </c>
      <c r="J180" s="43">
        <v>11</v>
      </c>
      <c r="K180" s="43" t="s">
        <v>523</v>
      </c>
      <c r="L180" s="43">
        <v>1</v>
      </c>
      <c r="M180" s="41">
        <v>2099.4806985632599</v>
      </c>
      <c r="N180" s="41">
        <v>1366.9049575948</v>
      </c>
      <c r="O180" s="41">
        <v>1436.9943114724599</v>
      </c>
      <c r="P180" s="41">
        <v>1014.111351</v>
      </c>
      <c r="Q180" s="41">
        <v>657.95913661335896</v>
      </c>
      <c r="R180" s="49">
        <v>0</v>
      </c>
      <c r="T180" s="28">
        <v>1333</v>
      </c>
      <c r="U180" s="3" t="s">
        <v>1116</v>
      </c>
      <c r="V180" s="29">
        <v>1100</v>
      </c>
      <c r="W180" s="29">
        <v>1200</v>
      </c>
      <c r="X180" s="29">
        <f>(V180+W180)/2</f>
        <v>1150</v>
      </c>
      <c r="Y180" s="28"/>
      <c r="Z180" s="81">
        <v>40.789041409850903</v>
      </c>
      <c r="AA180" s="79"/>
      <c r="AB180" s="30" t="s">
        <v>1101</v>
      </c>
      <c r="AC180" s="3" t="s">
        <v>1095</v>
      </c>
      <c r="AD180" s="3" t="s">
        <v>697</v>
      </c>
    </row>
    <row r="181" spans="1:30" x14ac:dyDescent="0.25">
      <c r="A181" s="3" t="s">
        <v>173</v>
      </c>
      <c r="B181" s="3" t="s">
        <v>1079</v>
      </c>
      <c r="C181" s="49">
        <v>193</v>
      </c>
      <c r="D181" s="49">
        <v>-758219.48724299995</v>
      </c>
      <c r="E181" s="49">
        <v>-1033226.90651</v>
      </c>
      <c r="H181" s="47">
        <v>332</v>
      </c>
      <c r="I181" s="45">
        <v>2.5716576964256799</v>
      </c>
      <c r="J181" s="43">
        <v>10</v>
      </c>
      <c r="K181" s="43" t="s">
        <v>523</v>
      </c>
      <c r="L181" s="43">
        <v>1</v>
      </c>
      <c r="M181" s="41">
        <v>18256.935083128901</v>
      </c>
      <c r="N181" s="41">
        <v>16769.905815876398</v>
      </c>
      <c r="O181" s="41">
        <v>14358.3393645695</v>
      </c>
      <c r="P181" s="41">
        <v>872.63969999999995</v>
      </c>
      <c r="Q181" s="41">
        <v>12524.8699977386</v>
      </c>
      <c r="R181" s="49">
        <v>1</v>
      </c>
      <c r="T181" s="28">
        <v>1352</v>
      </c>
      <c r="U181" s="3" t="s">
        <v>1116</v>
      </c>
      <c r="V181" s="29">
        <v>1100</v>
      </c>
      <c r="W181" s="29">
        <v>1200</v>
      </c>
      <c r="X181" s="29">
        <f>(V181+W181)/2</f>
        <v>1150</v>
      </c>
      <c r="Y181" s="28"/>
      <c r="Z181" s="81">
        <v>59.789041409850903</v>
      </c>
      <c r="AA181" s="79"/>
      <c r="AB181" s="30" t="s">
        <v>1103</v>
      </c>
      <c r="AC181" s="3" t="s">
        <v>1095</v>
      </c>
      <c r="AD181" s="3" t="s">
        <v>698</v>
      </c>
    </row>
    <row r="182" spans="1:30" x14ac:dyDescent="0.25">
      <c r="A182" s="3" t="s">
        <v>174</v>
      </c>
      <c r="B182" s="3" t="s">
        <v>1079</v>
      </c>
      <c r="C182" s="49">
        <v>194</v>
      </c>
      <c r="D182" s="49">
        <v>-749269.955984</v>
      </c>
      <c r="E182" s="49">
        <v>-1033924.0835900001</v>
      </c>
      <c r="H182" s="47">
        <v>274</v>
      </c>
      <c r="I182" s="45">
        <v>2.91252054165694</v>
      </c>
      <c r="J182" s="43">
        <v>10</v>
      </c>
      <c r="K182" s="43" t="s">
        <v>523</v>
      </c>
      <c r="L182" s="43">
        <v>1</v>
      </c>
      <c r="M182" s="41">
        <v>11156.323340220701</v>
      </c>
      <c r="N182" s="41">
        <v>9925.2393786227003</v>
      </c>
      <c r="O182" s="41">
        <v>8957.0687219975898</v>
      </c>
      <c r="P182" s="41">
        <v>2710.184377</v>
      </c>
      <c r="Q182" s="41">
        <v>3791.5661760000298</v>
      </c>
      <c r="R182" s="49">
        <v>0</v>
      </c>
      <c r="T182" s="28">
        <v>1357</v>
      </c>
      <c r="U182" s="3" t="s">
        <v>1116</v>
      </c>
      <c r="V182" s="29">
        <v>1100</v>
      </c>
      <c r="W182" s="29">
        <v>1200</v>
      </c>
      <c r="X182" s="29">
        <f>(V182+W182)/2</f>
        <v>1150</v>
      </c>
      <c r="Y182" s="28"/>
      <c r="Z182" s="81">
        <v>64.789041409850896</v>
      </c>
      <c r="AA182" s="79"/>
      <c r="AB182" s="30" t="s">
        <v>1101</v>
      </c>
      <c r="AC182" s="3" t="s">
        <v>1164</v>
      </c>
      <c r="AD182" s="3" t="s">
        <v>699</v>
      </c>
    </row>
    <row r="183" spans="1:30" x14ac:dyDescent="0.25">
      <c r="A183" s="3" t="s">
        <v>175</v>
      </c>
      <c r="B183" s="3" t="s">
        <v>1079</v>
      </c>
      <c r="C183" s="49">
        <v>196</v>
      </c>
      <c r="D183" s="49">
        <v>-778995.893514</v>
      </c>
      <c r="E183" s="49">
        <v>-1043113.06277</v>
      </c>
      <c r="H183" s="47">
        <v>251</v>
      </c>
      <c r="I183" s="45">
        <v>8.0243842013770692</v>
      </c>
      <c r="J183" s="43">
        <v>8</v>
      </c>
      <c r="K183" s="43">
        <v>8</v>
      </c>
      <c r="L183" s="43">
        <v>0</v>
      </c>
      <c r="M183" s="41">
        <v>36183.769410901798</v>
      </c>
      <c r="N183" s="41">
        <v>34772.138709144398</v>
      </c>
      <c r="O183" s="41">
        <v>31581.717135151299</v>
      </c>
      <c r="P183" s="41">
        <v>5062.779477</v>
      </c>
      <c r="Q183" s="41">
        <v>202.92207878926499</v>
      </c>
      <c r="R183" s="49">
        <v>1</v>
      </c>
      <c r="T183" s="28">
        <v>1120</v>
      </c>
      <c r="U183" s="3" t="s">
        <v>1116</v>
      </c>
      <c r="V183" s="29">
        <v>1100</v>
      </c>
      <c r="W183" s="29">
        <v>1200</v>
      </c>
      <c r="X183" s="29">
        <f>(V183+W183)/2</f>
        <v>1150</v>
      </c>
      <c r="Y183" s="28"/>
      <c r="Z183" s="81">
        <v>-132.210958590149</v>
      </c>
      <c r="AA183" s="79"/>
      <c r="AB183" s="30" t="s">
        <v>1101</v>
      </c>
      <c r="AC183" s="3" t="s">
        <v>1097</v>
      </c>
      <c r="AD183" s="3" t="s">
        <v>700</v>
      </c>
    </row>
    <row r="184" spans="1:30" x14ac:dyDescent="0.25">
      <c r="A184" s="3" t="s">
        <v>176</v>
      </c>
      <c r="B184" s="3" t="s">
        <v>1079</v>
      </c>
      <c r="C184" s="49">
        <v>197</v>
      </c>
      <c r="D184" s="49">
        <v>-782504.26851800003</v>
      </c>
      <c r="E184" s="49">
        <v>-1042994.00027</v>
      </c>
      <c r="H184" s="47">
        <v>280</v>
      </c>
      <c r="I184" s="45">
        <v>8.2316234722110107</v>
      </c>
      <c r="J184" s="43">
        <v>8</v>
      </c>
      <c r="K184" s="43">
        <v>8</v>
      </c>
      <c r="L184" s="43">
        <v>0</v>
      </c>
      <c r="M184" s="41">
        <v>39692.037820336198</v>
      </c>
      <c r="N184" s="41">
        <v>38278.174107174404</v>
      </c>
      <c r="O184" s="41">
        <v>35088.911422874698</v>
      </c>
      <c r="P184" s="41">
        <v>5149.9413089999998</v>
      </c>
      <c r="Q184" s="41">
        <v>1352.06727100182</v>
      </c>
      <c r="R184" s="49">
        <v>0</v>
      </c>
      <c r="T184" s="28">
        <v>1110</v>
      </c>
      <c r="U184" s="3" t="s">
        <v>1116</v>
      </c>
      <c r="V184" s="29">
        <v>1100</v>
      </c>
      <c r="W184" s="29">
        <v>1200</v>
      </c>
      <c r="X184" s="29">
        <f>(V184+W184)/2</f>
        <v>1150</v>
      </c>
      <c r="Y184" s="28"/>
      <c r="Z184" s="81">
        <v>-137.210958590149</v>
      </c>
      <c r="AA184" s="79"/>
      <c r="AB184" s="30" t="s">
        <v>1101</v>
      </c>
      <c r="AC184" s="3" t="s">
        <v>1097</v>
      </c>
      <c r="AD184" s="3" t="s">
        <v>701</v>
      </c>
    </row>
    <row r="185" spans="1:30" x14ac:dyDescent="0.25">
      <c r="A185" s="3" t="s">
        <v>177</v>
      </c>
      <c r="B185" s="3" t="s">
        <v>1079</v>
      </c>
      <c r="C185" s="49">
        <v>198</v>
      </c>
      <c r="D185" s="49">
        <v>-791343.99769400002</v>
      </c>
      <c r="E185" s="49">
        <v>-1049878.4586100001</v>
      </c>
      <c r="H185" s="47">
        <v>327</v>
      </c>
      <c r="I185" s="45">
        <v>8.0491822971074196</v>
      </c>
      <c r="J185" s="43">
        <v>8</v>
      </c>
      <c r="K185" s="43">
        <v>8</v>
      </c>
      <c r="L185" s="43">
        <v>0</v>
      </c>
      <c r="M185" s="41">
        <v>49013.778900614998</v>
      </c>
      <c r="N185" s="41">
        <v>15697.1494794678</v>
      </c>
      <c r="O185" s="41">
        <v>22909.106926471599</v>
      </c>
      <c r="P185" s="41">
        <v>12970.709859000001</v>
      </c>
      <c r="Q185" s="41">
        <v>844.43360465903402</v>
      </c>
      <c r="R185" s="49">
        <v>0</v>
      </c>
      <c r="T185" s="28">
        <v>1239</v>
      </c>
      <c r="U185" s="3" t="s">
        <v>1133</v>
      </c>
      <c r="V185" s="29">
        <v>1175</v>
      </c>
      <c r="W185" s="29">
        <v>1225</v>
      </c>
      <c r="X185" s="29">
        <f>(V185+W185)/2</f>
        <v>1200</v>
      </c>
      <c r="Y185" s="28"/>
      <c r="Z185" s="81">
        <v>-74.952132668793098</v>
      </c>
      <c r="AA185" s="79"/>
      <c r="AB185" s="62" t="s">
        <v>1088</v>
      </c>
      <c r="AC185" s="3" t="s">
        <v>1096</v>
      </c>
      <c r="AD185" s="3" t="s">
        <v>702</v>
      </c>
    </row>
    <row r="186" spans="1:30" x14ac:dyDescent="0.25">
      <c r="A186" s="3" t="s">
        <v>178</v>
      </c>
      <c r="B186" s="3" t="s">
        <v>1079</v>
      </c>
      <c r="C186" s="49">
        <v>199</v>
      </c>
      <c r="D186" s="49">
        <v>-777884.64351299999</v>
      </c>
      <c r="E186" s="49">
        <v>-1054884.37528</v>
      </c>
      <c r="H186" s="47">
        <v>443</v>
      </c>
      <c r="I186" s="45">
        <v>5.7364577894529196</v>
      </c>
      <c r="J186" s="43">
        <v>7</v>
      </c>
      <c r="K186" s="43" t="s">
        <v>524</v>
      </c>
      <c r="L186" s="43">
        <v>0</v>
      </c>
      <c r="M186" s="41">
        <v>37024.3606227563</v>
      </c>
      <c r="N186" s="41">
        <v>35796.928522083901</v>
      </c>
      <c r="O186" s="41">
        <v>31614.3431893417</v>
      </c>
      <c r="P186" s="41">
        <v>4586.6535469999999</v>
      </c>
      <c r="Q186" s="41">
        <v>7739.9192477881197</v>
      </c>
      <c r="R186" s="49">
        <v>0</v>
      </c>
      <c r="T186" s="28">
        <v>1553</v>
      </c>
      <c r="U186" s="3" t="s">
        <v>1116</v>
      </c>
      <c r="V186" s="29">
        <v>1100</v>
      </c>
      <c r="W186" s="29">
        <v>1200</v>
      </c>
      <c r="X186" s="29">
        <f>(V186+W186)/2</f>
        <v>1150</v>
      </c>
      <c r="Y186" s="28"/>
      <c r="Z186" s="81">
        <v>260.789041409851</v>
      </c>
      <c r="AA186" s="79"/>
      <c r="AB186" s="30" t="s">
        <v>1101</v>
      </c>
      <c r="AC186" s="3" t="s">
        <v>1100</v>
      </c>
      <c r="AD186" s="3" t="s">
        <v>703</v>
      </c>
    </row>
    <row r="187" spans="1:30" x14ac:dyDescent="0.25">
      <c r="A187" s="3" t="s">
        <v>179</v>
      </c>
      <c r="B187" s="3" t="s">
        <v>1079</v>
      </c>
      <c r="C187" s="49">
        <v>200</v>
      </c>
      <c r="D187" s="49">
        <v>-754236.18515599996</v>
      </c>
      <c r="E187" s="49">
        <v>-1101660.06283</v>
      </c>
      <c r="H187" s="47">
        <v>504</v>
      </c>
      <c r="I187" s="45">
        <v>4.8481211446026498</v>
      </c>
      <c r="J187" s="43">
        <v>6</v>
      </c>
      <c r="K187" s="43" t="s">
        <v>524</v>
      </c>
      <c r="L187" s="43">
        <v>0</v>
      </c>
      <c r="M187" s="41">
        <v>59741.0865427588</v>
      </c>
      <c r="N187" s="41">
        <v>57168.3814713104</v>
      </c>
      <c r="O187" s="41">
        <v>10504.388401141699</v>
      </c>
      <c r="P187" s="41">
        <v>20143.329390999999</v>
      </c>
      <c r="Q187" s="41">
        <v>12962.124138778099</v>
      </c>
      <c r="R187" s="49">
        <v>0</v>
      </c>
      <c r="T187" s="28">
        <v>1219</v>
      </c>
      <c r="U187" s="3" t="s">
        <v>1116</v>
      </c>
      <c r="V187" s="29">
        <v>1100</v>
      </c>
      <c r="W187" s="29">
        <v>1200</v>
      </c>
      <c r="X187" s="29">
        <f>(V187+W187)/2</f>
        <v>1150</v>
      </c>
      <c r="Y187" s="28"/>
      <c r="Z187" s="81">
        <v>-73.210958590149104</v>
      </c>
      <c r="AA187" s="79"/>
      <c r="AB187" s="30" t="s">
        <v>1101</v>
      </c>
      <c r="AC187" s="3" t="s">
        <v>1097</v>
      </c>
      <c r="AD187" s="3" t="s">
        <v>704</v>
      </c>
    </row>
    <row r="188" spans="1:30" x14ac:dyDescent="0.25">
      <c r="A188" s="3" t="s">
        <v>180</v>
      </c>
      <c r="B188" s="3" t="s">
        <v>1079</v>
      </c>
      <c r="C188" s="49">
        <v>201</v>
      </c>
      <c r="D188" s="49">
        <v>-742419.89347699995</v>
      </c>
      <c r="E188" s="49">
        <v>-1094698.8753200001</v>
      </c>
      <c r="H188" s="47">
        <v>517</v>
      </c>
      <c r="I188" s="45">
        <v>4.8187704725920604</v>
      </c>
      <c r="J188" s="43">
        <v>7</v>
      </c>
      <c r="K188" s="43" t="s">
        <v>524</v>
      </c>
      <c r="L188" s="43">
        <v>0</v>
      </c>
      <c r="M188" s="41">
        <v>51678.948693846098</v>
      </c>
      <c r="N188" s="41">
        <v>49165.316996603302</v>
      </c>
      <c r="O188" s="41">
        <v>22072.826852319002</v>
      </c>
      <c r="P188" s="41">
        <v>10489.955722999999</v>
      </c>
      <c r="Q188" s="41">
        <v>15825.234280622701</v>
      </c>
      <c r="R188" s="49">
        <v>0</v>
      </c>
      <c r="T188" s="28">
        <v>1452</v>
      </c>
      <c r="U188" s="3" t="s">
        <v>1116</v>
      </c>
      <c r="V188" s="29">
        <v>1100</v>
      </c>
      <c r="W188" s="29">
        <v>1200</v>
      </c>
      <c r="X188" s="29">
        <f>(V188+W188)/2</f>
        <v>1150</v>
      </c>
      <c r="Y188" s="28"/>
      <c r="Z188" s="81">
        <v>159.789041409851</v>
      </c>
      <c r="AA188" s="79"/>
      <c r="AB188" s="30" t="s">
        <v>1101</v>
      </c>
      <c r="AC188" s="3" t="s">
        <v>1097</v>
      </c>
      <c r="AD188" s="3" t="s">
        <v>705</v>
      </c>
    </row>
    <row r="189" spans="1:30" x14ac:dyDescent="0.25">
      <c r="A189" s="3" t="s">
        <v>181</v>
      </c>
      <c r="B189" s="3" t="s">
        <v>1079</v>
      </c>
      <c r="C189" s="49">
        <v>202</v>
      </c>
      <c r="D189" s="49">
        <v>-714477.247615</v>
      </c>
      <c r="E189" s="49">
        <v>-1068315.9482100001</v>
      </c>
      <c r="H189" s="47">
        <v>302</v>
      </c>
      <c r="I189" s="45">
        <v>7.0609459920958004</v>
      </c>
      <c r="J189" s="43">
        <v>7</v>
      </c>
      <c r="K189" s="43" t="s">
        <v>524</v>
      </c>
      <c r="L189" s="43">
        <v>0</v>
      </c>
      <c r="M189" s="41">
        <v>37982.695569815602</v>
      </c>
      <c r="N189" s="41">
        <v>14593.920940543199</v>
      </c>
      <c r="O189" s="41">
        <v>3405.6655829490401</v>
      </c>
      <c r="P189" s="41">
        <v>14628.480417999999</v>
      </c>
      <c r="Q189" s="41">
        <v>1297.03757627146</v>
      </c>
      <c r="R189" s="49">
        <v>1</v>
      </c>
      <c r="T189" s="28">
        <v>1361</v>
      </c>
      <c r="U189" s="3" t="s">
        <v>1116</v>
      </c>
      <c r="V189" s="29">
        <v>1100</v>
      </c>
      <c r="W189" s="29">
        <v>1200</v>
      </c>
      <c r="X189" s="29">
        <f>(V189+W189)/2</f>
        <v>1150</v>
      </c>
      <c r="Y189" s="28"/>
      <c r="Z189" s="81">
        <v>68.789041409850896</v>
      </c>
      <c r="AA189" s="79"/>
      <c r="AB189" s="30" t="s">
        <v>1105</v>
      </c>
      <c r="AC189" s="3" t="s">
        <v>1164</v>
      </c>
      <c r="AD189" s="3" t="s">
        <v>706</v>
      </c>
    </row>
    <row r="190" spans="1:30" x14ac:dyDescent="0.25">
      <c r="A190" s="3" t="s">
        <v>182</v>
      </c>
      <c r="B190" s="3" t="s">
        <v>1079</v>
      </c>
      <c r="C190" s="49">
        <v>203</v>
      </c>
      <c r="D190" s="49">
        <v>-687157.69550399994</v>
      </c>
      <c r="E190" s="49">
        <v>-1067112.0940400001</v>
      </c>
      <c r="H190" s="47">
        <v>296</v>
      </c>
      <c r="I190" s="45">
        <v>2.8880639312269398</v>
      </c>
      <c r="J190" s="43">
        <v>8</v>
      </c>
      <c r="K190" s="43">
        <v>8</v>
      </c>
      <c r="L190" s="43">
        <v>1</v>
      </c>
      <c r="M190" s="41">
        <v>60644.778095182999</v>
      </c>
      <c r="N190" s="41">
        <v>11661.428476401499</v>
      </c>
      <c r="O190" s="41">
        <v>4667.3537853671796</v>
      </c>
      <c r="P190" s="41">
        <v>5653.9861469999996</v>
      </c>
      <c r="Q190" s="41">
        <v>8853.0115171145098</v>
      </c>
      <c r="R190" s="49">
        <v>0</v>
      </c>
      <c r="T190" s="28">
        <v>1142</v>
      </c>
      <c r="U190" s="3" t="s">
        <v>1116</v>
      </c>
      <c r="V190" s="29">
        <v>1100</v>
      </c>
      <c r="W190" s="29">
        <v>1200</v>
      </c>
      <c r="X190" s="29">
        <f>(V190+W190)/2</f>
        <v>1150</v>
      </c>
      <c r="Y190" s="28"/>
      <c r="Z190" s="81">
        <v>-121.210958590149</v>
      </c>
      <c r="AA190" s="79"/>
      <c r="AB190" s="62" t="s">
        <v>1088</v>
      </c>
      <c r="AC190" s="3" t="s">
        <v>1096</v>
      </c>
      <c r="AD190" s="3" t="s">
        <v>707</v>
      </c>
    </row>
    <row r="191" spans="1:30" x14ac:dyDescent="0.25">
      <c r="A191" s="3" t="s">
        <v>184</v>
      </c>
      <c r="B191" s="3" t="s">
        <v>1079</v>
      </c>
      <c r="C191" s="49">
        <v>204</v>
      </c>
      <c r="D191" s="49">
        <v>-682986.53925000003</v>
      </c>
      <c r="E191" s="49">
        <v>-1065187.2502900001</v>
      </c>
      <c r="H191" s="47">
        <v>219</v>
      </c>
      <c r="I191" s="45">
        <v>2.3417640004688298</v>
      </c>
      <c r="J191" s="43">
        <v>9</v>
      </c>
      <c r="K191" s="43" t="s">
        <v>523</v>
      </c>
      <c r="L191" s="43">
        <v>1</v>
      </c>
      <c r="M191" s="41">
        <v>63799.989812177402</v>
      </c>
      <c r="N191" s="41">
        <v>9200.3445193060506</v>
      </c>
      <c r="O191" s="41">
        <v>100.34874500958399</v>
      </c>
      <c r="P191" s="41">
        <v>1758.7402810000001</v>
      </c>
      <c r="Q191" s="41">
        <v>6756.8803352858604</v>
      </c>
      <c r="R191" s="49">
        <v>0</v>
      </c>
      <c r="T191" s="28">
        <v>1142</v>
      </c>
      <c r="U191" s="3" t="s">
        <v>1116</v>
      </c>
      <c r="V191" s="29">
        <v>1100</v>
      </c>
      <c r="W191" s="29">
        <v>1200</v>
      </c>
      <c r="X191" s="29">
        <f>(V191+W191)/2</f>
        <v>1150</v>
      </c>
      <c r="Y191" s="28"/>
      <c r="Z191" s="81">
        <v>-121.210958590149</v>
      </c>
      <c r="AA191" s="79"/>
      <c r="AB191" s="30" t="s">
        <v>1105</v>
      </c>
      <c r="AC191" s="3" t="s">
        <v>1096</v>
      </c>
      <c r="AD191" s="3" t="s">
        <v>709</v>
      </c>
    </row>
    <row r="192" spans="1:30" x14ac:dyDescent="0.25">
      <c r="A192" s="3" t="s">
        <v>183</v>
      </c>
      <c r="B192" s="3" t="s">
        <v>1079</v>
      </c>
      <c r="C192" s="49">
        <v>205</v>
      </c>
      <c r="D192" s="49">
        <v>-680435.95591400005</v>
      </c>
      <c r="E192" s="49">
        <v>-1064340.5836199999</v>
      </c>
      <c r="H192" s="47">
        <v>211</v>
      </c>
      <c r="I192" s="45">
        <v>1.65854739943327</v>
      </c>
      <c r="J192" s="43">
        <v>9</v>
      </c>
      <c r="K192" s="43" t="s">
        <v>523</v>
      </c>
      <c r="L192" s="43">
        <v>1</v>
      </c>
      <c r="M192" s="41">
        <v>65918.948302883597</v>
      </c>
      <c r="N192" s="41">
        <v>4663.83190080035</v>
      </c>
      <c r="O192" s="41">
        <v>2608.5230209818901</v>
      </c>
      <c r="P192" s="41">
        <v>434.31878899999998</v>
      </c>
      <c r="Q192" s="41">
        <v>6021.0357843495103</v>
      </c>
      <c r="R192" s="49">
        <v>1</v>
      </c>
      <c r="T192" s="28">
        <v>1370</v>
      </c>
      <c r="U192" s="3" t="s">
        <v>1117</v>
      </c>
      <c r="V192" s="29">
        <v>1200</v>
      </c>
      <c r="W192" s="29">
        <v>1300</v>
      </c>
      <c r="X192" s="29">
        <f>(V192+W192)/2</f>
        <v>1250</v>
      </c>
      <c r="Y192" s="28"/>
      <c r="Z192" s="81">
        <v>28.8676695269391</v>
      </c>
      <c r="AA192" s="79"/>
      <c r="AB192" s="30" t="s">
        <v>1101</v>
      </c>
      <c r="AC192" s="3" t="s">
        <v>1096</v>
      </c>
      <c r="AD192" s="3" t="s">
        <v>708</v>
      </c>
    </row>
    <row r="193" spans="1:31" s="35" customFormat="1" x14ac:dyDescent="0.25">
      <c r="A193" s="35" t="s">
        <v>185</v>
      </c>
      <c r="B193" s="35" t="s">
        <v>1079</v>
      </c>
      <c r="C193" s="50">
        <v>206</v>
      </c>
      <c r="D193" s="50">
        <v>-677909.18507799995</v>
      </c>
      <c r="E193" s="50">
        <v>-1058681.1461100001</v>
      </c>
      <c r="H193" s="48">
        <v>200</v>
      </c>
      <c r="I193" s="46">
        <v>1.64522453096224</v>
      </c>
      <c r="J193" s="44">
        <v>9</v>
      </c>
      <c r="K193" s="44" t="s">
        <v>523</v>
      </c>
      <c r="L193" s="44">
        <v>1</v>
      </c>
      <c r="M193" s="42">
        <v>66765.512857954804</v>
      </c>
      <c r="N193" s="42">
        <v>13016.016196365499</v>
      </c>
      <c r="O193" s="42">
        <v>8221.2780700532094</v>
      </c>
      <c r="P193" s="42">
        <v>6490.6852600000002</v>
      </c>
      <c r="Q193" s="42">
        <v>955.73480329735003</v>
      </c>
      <c r="R193" s="50">
        <v>0</v>
      </c>
      <c r="S193" s="38"/>
      <c r="T193" s="36">
        <v>1338</v>
      </c>
      <c r="U193" s="35" t="s">
        <v>1116</v>
      </c>
      <c r="V193" s="37">
        <v>1100</v>
      </c>
      <c r="W193" s="37">
        <v>1200</v>
      </c>
      <c r="X193" s="29">
        <f>(V193+W193)/2</f>
        <v>1150</v>
      </c>
      <c r="Y193" s="36"/>
      <c r="Z193" s="82">
        <v>45.789041409850903</v>
      </c>
      <c r="AA193" s="80"/>
      <c r="AB193" s="63" t="s">
        <v>1088</v>
      </c>
      <c r="AC193" s="35" t="s">
        <v>1097</v>
      </c>
      <c r="AD193" s="35" t="s">
        <v>710</v>
      </c>
      <c r="AE193" s="52"/>
    </row>
    <row r="194" spans="1:31" s="35" customFormat="1" x14ac:dyDescent="0.25">
      <c r="A194" s="35" t="s">
        <v>186</v>
      </c>
      <c r="B194" s="35" t="s">
        <v>1079</v>
      </c>
      <c r="C194" s="50">
        <v>207</v>
      </c>
      <c r="D194" s="50">
        <v>-716702.39345099998</v>
      </c>
      <c r="E194" s="50">
        <v>-1056220.5211100001</v>
      </c>
      <c r="H194" s="48">
        <v>367</v>
      </c>
      <c r="I194" s="46">
        <v>3.41782887916363</v>
      </c>
      <c r="J194" s="44">
        <v>8</v>
      </c>
      <c r="K194" s="44">
        <v>8</v>
      </c>
      <c r="L194" s="44">
        <v>0</v>
      </c>
      <c r="M194" s="42">
        <v>29256.460336050801</v>
      </c>
      <c r="N194" s="42">
        <v>12151.1445681246</v>
      </c>
      <c r="O194" s="42">
        <v>15224.2187771971</v>
      </c>
      <c r="P194" s="42">
        <v>3638.6205300000001</v>
      </c>
      <c r="Q194" s="42">
        <v>12803.0603788107</v>
      </c>
      <c r="R194" s="50">
        <v>0</v>
      </c>
      <c r="S194" s="38"/>
      <c r="T194" s="36">
        <v>1352</v>
      </c>
      <c r="U194" s="35" t="s">
        <v>1116</v>
      </c>
      <c r="V194" s="37">
        <v>1100</v>
      </c>
      <c r="W194" s="37">
        <v>1200</v>
      </c>
      <c r="X194" s="29">
        <f>(V194+W194)/2</f>
        <v>1150</v>
      </c>
      <c r="Y194" s="36"/>
      <c r="Z194" s="82">
        <v>59.789041409850903</v>
      </c>
      <c r="AA194" s="80"/>
      <c r="AB194" s="63" t="s">
        <v>1088</v>
      </c>
      <c r="AC194" s="35" t="s">
        <v>1096</v>
      </c>
      <c r="AD194" s="35" t="s">
        <v>711</v>
      </c>
      <c r="AE194" s="52"/>
    </row>
    <row r="195" spans="1:31" s="35" customFormat="1" x14ac:dyDescent="0.25">
      <c r="A195" s="35" t="s">
        <v>187</v>
      </c>
      <c r="B195" s="35" t="s">
        <v>1079</v>
      </c>
      <c r="C195" s="50">
        <v>208</v>
      </c>
      <c r="D195" s="50">
        <v>-724711.33095900004</v>
      </c>
      <c r="E195" s="50">
        <v>-1050891.81277</v>
      </c>
      <c r="H195" s="48">
        <v>304</v>
      </c>
      <c r="I195" s="46">
        <v>1.8980278019047501</v>
      </c>
      <c r="J195" s="44">
        <v>8</v>
      </c>
      <c r="K195" s="44">
        <v>8</v>
      </c>
      <c r="L195" s="44">
        <v>1</v>
      </c>
      <c r="M195" s="42">
        <v>19737.934531634401</v>
      </c>
      <c r="N195" s="42">
        <v>17327.284209248599</v>
      </c>
      <c r="O195" s="42">
        <v>19320.889321607301</v>
      </c>
      <c r="P195" s="42">
        <v>1617.406133</v>
      </c>
      <c r="Q195" s="42">
        <v>15182.352567574701</v>
      </c>
      <c r="R195" s="50">
        <v>0</v>
      </c>
      <c r="S195" s="38"/>
      <c r="T195" s="36">
        <v>1223</v>
      </c>
      <c r="U195" s="35" t="s">
        <v>1116</v>
      </c>
      <c r="V195" s="37">
        <v>1100</v>
      </c>
      <c r="W195" s="37">
        <v>1200</v>
      </c>
      <c r="X195" s="29">
        <f>(V195+W195)/2</f>
        <v>1150</v>
      </c>
      <c r="Y195" s="36"/>
      <c r="Z195" s="82">
        <v>-69.210958590149104</v>
      </c>
      <c r="AA195" s="80"/>
      <c r="AB195" s="39" t="s">
        <v>1101</v>
      </c>
      <c r="AC195" s="35" t="s">
        <v>1096</v>
      </c>
      <c r="AD195" s="35" t="s">
        <v>712</v>
      </c>
      <c r="AE195" s="52"/>
    </row>
    <row r="196" spans="1:31" s="35" customFormat="1" x14ac:dyDescent="0.25">
      <c r="A196" s="35" t="s">
        <v>188</v>
      </c>
      <c r="B196" s="35" t="s">
        <v>1079</v>
      </c>
      <c r="C196" s="50">
        <v>209</v>
      </c>
      <c r="D196" s="50">
        <v>-718856.10178599996</v>
      </c>
      <c r="E196" s="50">
        <v>-1045854.1461</v>
      </c>
      <c r="H196" s="48">
        <v>237</v>
      </c>
      <c r="I196" s="46">
        <v>1.58215825827136</v>
      </c>
      <c r="J196" s="44">
        <v>9</v>
      </c>
      <c r="K196" s="44" t="s">
        <v>523</v>
      </c>
      <c r="L196" s="44">
        <v>1</v>
      </c>
      <c r="M196" s="42">
        <v>24123.0372448368</v>
      </c>
      <c r="N196" s="42">
        <v>13043.1780605038</v>
      </c>
      <c r="O196" s="42">
        <v>16620.529533202302</v>
      </c>
      <c r="P196" s="42">
        <v>6752.4180770000003</v>
      </c>
      <c r="Q196" s="42">
        <v>8549.5960690969005</v>
      </c>
      <c r="R196" s="50">
        <v>0</v>
      </c>
      <c r="S196" s="38"/>
      <c r="T196" s="36">
        <v>1227</v>
      </c>
      <c r="U196" s="35" t="s">
        <v>1116</v>
      </c>
      <c r="V196" s="37">
        <v>1100</v>
      </c>
      <c r="W196" s="37">
        <v>1200</v>
      </c>
      <c r="X196" s="29">
        <f>(V196+W196)/2</f>
        <v>1150</v>
      </c>
      <c r="Y196" s="36"/>
      <c r="Z196" s="82">
        <v>-65.210958590149104</v>
      </c>
      <c r="AA196" s="80"/>
      <c r="AB196" s="39" t="s">
        <v>1101</v>
      </c>
      <c r="AC196" s="35" t="s">
        <v>1096</v>
      </c>
      <c r="AD196" s="35" t="s">
        <v>713</v>
      </c>
      <c r="AE196" s="52"/>
    </row>
    <row r="197" spans="1:31" s="35" customFormat="1" x14ac:dyDescent="0.25">
      <c r="A197" s="35" t="s">
        <v>189</v>
      </c>
      <c r="B197" s="35" t="s">
        <v>1079</v>
      </c>
      <c r="C197" s="50">
        <v>210</v>
      </c>
      <c r="D197" s="50">
        <v>-710140.726777</v>
      </c>
      <c r="E197" s="50">
        <v>-1048621.68777</v>
      </c>
      <c r="H197" s="48">
        <v>216</v>
      </c>
      <c r="I197" s="46">
        <v>2.0512066194243301</v>
      </c>
      <c r="J197" s="44">
        <v>9</v>
      </c>
      <c r="K197" s="44" t="s">
        <v>523</v>
      </c>
      <c r="L197" s="44">
        <v>1</v>
      </c>
      <c r="M197" s="42">
        <v>33148.013983622601</v>
      </c>
      <c r="N197" s="42">
        <v>10495.2772956195</v>
      </c>
      <c r="O197" s="42">
        <v>9517.0770252955499</v>
      </c>
      <c r="P197" s="42">
        <v>3910.2431040000001</v>
      </c>
      <c r="Q197" s="42">
        <v>10493.123153205201</v>
      </c>
      <c r="R197" s="50">
        <v>0</v>
      </c>
      <c r="S197" s="38"/>
      <c r="T197" s="36">
        <v>1289</v>
      </c>
      <c r="U197" s="35" t="s">
        <v>1116</v>
      </c>
      <c r="V197" s="37">
        <v>1100</v>
      </c>
      <c r="W197" s="37">
        <v>1200</v>
      </c>
      <c r="X197" s="29">
        <f>(V197+W197)/2</f>
        <v>1150</v>
      </c>
      <c r="Y197" s="36"/>
      <c r="Z197" s="82">
        <v>-3.2109585901491098</v>
      </c>
      <c r="AA197" s="80"/>
      <c r="AB197" s="39" t="s">
        <v>1101</v>
      </c>
      <c r="AC197" s="35" t="s">
        <v>1164</v>
      </c>
      <c r="AD197" s="35" t="s">
        <v>714</v>
      </c>
      <c r="AE197" s="52"/>
    </row>
    <row r="198" spans="1:31" s="35" customFormat="1" x14ac:dyDescent="0.25">
      <c r="A198" s="35" t="s">
        <v>190</v>
      </c>
      <c r="B198" s="35" t="s">
        <v>1079</v>
      </c>
      <c r="C198" s="50">
        <v>211</v>
      </c>
      <c r="D198" s="50">
        <v>-686660.27883700002</v>
      </c>
      <c r="E198" s="50">
        <v>-1026211.47942</v>
      </c>
      <c r="H198" s="48">
        <v>199</v>
      </c>
      <c r="I198" s="46">
        <v>1.7974241751884099</v>
      </c>
      <c r="J198" s="44">
        <v>9</v>
      </c>
      <c r="K198" s="44" t="s">
        <v>523</v>
      </c>
      <c r="L198" s="44">
        <v>1</v>
      </c>
      <c r="M198" s="42">
        <v>58614.134207419302</v>
      </c>
      <c r="N198" s="42">
        <v>16010.022991637499</v>
      </c>
      <c r="O198" s="42">
        <v>23048.6350086967</v>
      </c>
      <c r="P198" s="42">
        <v>14345.178802</v>
      </c>
      <c r="Q198" s="42">
        <v>16122.891302730501</v>
      </c>
      <c r="R198" s="50">
        <v>1</v>
      </c>
      <c r="S198" s="38"/>
      <c r="T198" s="36">
        <v>1223</v>
      </c>
      <c r="U198" s="35" t="s">
        <v>1133</v>
      </c>
      <c r="V198" s="37">
        <v>1175</v>
      </c>
      <c r="W198" s="37">
        <v>1225</v>
      </c>
      <c r="X198" s="29">
        <f>(V198+W198)/2</f>
        <v>1200</v>
      </c>
      <c r="Y198" s="36"/>
      <c r="Z198" s="82">
        <v>-89.952132668793098</v>
      </c>
      <c r="AA198" s="80"/>
      <c r="AB198" s="39" t="s">
        <v>1101</v>
      </c>
      <c r="AC198" s="35" t="s">
        <v>1096</v>
      </c>
      <c r="AD198" s="35" t="s">
        <v>715</v>
      </c>
      <c r="AE198" s="52"/>
    </row>
    <row r="199" spans="1:31" s="35" customFormat="1" x14ac:dyDescent="0.25">
      <c r="A199" s="35" t="s">
        <v>191</v>
      </c>
      <c r="B199" s="35" t="s">
        <v>1079</v>
      </c>
      <c r="C199" s="50">
        <v>212</v>
      </c>
      <c r="D199" s="50">
        <v>-691208.46634100005</v>
      </c>
      <c r="E199" s="50">
        <v>-1006505.31273</v>
      </c>
      <c r="H199" s="48">
        <v>260</v>
      </c>
      <c r="I199" s="46">
        <v>2.44430092177444</v>
      </c>
      <c r="J199" s="44">
        <v>8</v>
      </c>
      <c r="K199" s="44">
        <v>8</v>
      </c>
      <c r="L199" s="44">
        <v>1</v>
      </c>
      <c r="M199" s="42">
        <v>63216.890706872597</v>
      </c>
      <c r="N199" s="42">
        <v>13936.0251627791</v>
      </c>
      <c r="O199" s="42">
        <v>10415.532908397199</v>
      </c>
      <c r="P199" s="42">
        <v>10148.737517</v>
      </c>
      <c r="Q199" s="42">
        <v>32160.2983077922</v>
      </c>
      <c r="R199" s="50">
        <v>0</v>
      </c>
      <c r="S199" s="38"/>
      <c r="T199" s="36">
        <v>1323</v>
      </c>
      <c r="U199" s="35" t="s">
        <v>1133</v>
      </c>
      <c r="V199" s="37">
        <v>1175</v>
      </c>
      <c r="W199" s="37">
        <v>1225</v>
      </c>
      <c r="X199" s="29">
        <f>(V199+W199)/2</f>
        <v>1200</v>
      </c>
      <c r="Y199" s="36"/>
      <c r="Z199" s="82">
        <v>9.04786733120695</v>
      </c>
      <c r="AA199" s="80"/>
      <c r="AB199" s="39" t="s">
        <v>1101</v>
      </c>
      <c r="AC199" s="35" t="s">
        <v>1100</v>
      </c>
      <c r="AD199" s="35" t="s">
        <v>716</v>
      </c>
      <c r="AE199" s="52"/>
    </row>
    <row r="200" spans="1:31" x14ac:dyDescent="0.25">
      <c r="A200" s="3" t="s">
        <v>192</v>
      </c>
      <c r="B200" s="3" t="s">
        <v>1079</v>
      </c>
      <c r="C200" s="49">
        <v>213</v>
      </c>
      <c r="D200" s="49">
        <v>-717291.09136800002</v>
      </c>
      <c r="E200" s="49">
        <v>-1029968.56275</v>
      </c>
      <c r="H200" s="47">
        <v>183</v>
      </c>
      <c r="I200" s="45">
        <v>1.89771595295505</v>
      </c>
      <c r="J200" s="43">
        <v>11</v>
      </c>
      <c r="K200" s="43" t="s">
        <v>523</v>
      </c>
      <c r="L200" s="43">
        <v>1</v>
      </c>
      <c r="M200" s="41">
        <v>28665.414940545899</v>
      </c>
      <c r="N200" s="41">
        <v>7088.7199023230196</v>
      </c>
      <c r="O200" s="41">
        <v>19696.092937006299</v>
      </c>
      <c r="P200" s="41">
        <v>2613.407878</v>
      </c>
      <c r="Q200" s="41">
        <v>7019.9583591564797</v>
      </c>
      <c r="R200" s="49">
        <v>0</v>
      </c>
      <c r="T200" s="28">
        <v>1332</v>
      </c>
      <c r="U200" s="3" t="s">
        <v>1151</v>
      </c>
      <c r="V200" s="29">
        <v>1100</v>
      </c>
      <c r="W200" s="29">
        <v>1125</v>
      </c>
      <c r="X200" s="29">
        <f>(V200+W200)/2</f>
        <v>1112.5</v>
      </c>
      <c r="Y200" s="28"/>
      <c r="Z200" s="81">
        <v>52.992978750313902</v>
      </c>
      <c r="AA200" s="79"/>
      <c r="AB200" s="30" t="s">
        <v>1101</v>
      </c>
      <c r="AC200" s="3" t="s">
        <v>1097</v>
      </c>
      <c r="AD200" s="3" t="s">
        <v>717</v>
      </c>
    </row>
    <row r="201" spans="1:31" x14ac:dyDescent="0.25">
      <c r="A201" s="3" t="s">
        <v>193</v>
      </c>
      <c r="B201" s="3" t="s">
        <v>1079</v>
      </c>
      <c r="C201" s="49">
        <v>214</v>
      </c>
      <c r="D201" s="49">
        <v>-737183.78930499998</v>
      </c>
      <c r="E201" s="49">
        <v>-1017277.82316</v>
      </c>
      <c r="H201" s="47">
        <v>164</v>
      </c>
      <c r="I201" s="45">
        <v>0.90259497695499002</v>
      </c>
      <c r="J201" s="43">
        <v>11</v>
      </c>
      <c r="K201" s="43" t="s">
        <v>523</v>
      </c>
      <c r="L201" s="43">
        <v>1</v>
      </c>
      <c r="M201" s="41">
        <v>26351.6988317664</v>
      </c>
      <c r="N201" s="41">
        <v>21396.3086442805</v>
      </c>
      <c r="O201" s="41">
        <v>25325.794511929202</v>
      </c>
      <c r="P201" s="41">
        <v>15483.218446000001</v>
      </c>
      <c r="Q201" s="41">
        <v>522.61307229064403</v>
      </c>
      <c r="R201" s="49">
        <v>0</v>
      </c>
      <c r="T201" s="28">
        <v>1241</v>
      </c>
      <c r="U201" s="3" t="s">
        <v>1116</v>
      </c>
      <c r="V201" s="29">
        <v>1100</v>
      </c>
      <c r="W201" s="29">
        <v>1200</v>
      </c>
      <c r="X201" s="29">
        <f>(V201+W201)/2</f>
        <v>1150</v>
      </c>
      <c r="Y201" s="28"/>
      <c r="Z201" s="81">
        <v>-51.210958590149097</v>
      </c>
      <c r="AA201" s="79"/>
      <c r="AB201" s="30" t="s">
        <v>1102</v>
      </c>
      <c r="AC201" s="3" t="s">
        <v>1096</v>
      </c>
      <c r="AD201" s="3" t="s">
        <v>718</v>
      </c>
    </row>
    <row r="202" spans="1:31" x14ac:dyDescent="0.25">
      <c r="A202" s="3" t="s">
        <v>194</v>
      </c>
      <c r="B202" s="3" t="s">
        <v>1079</v>
      </c>
      <c r="C202" s="49">
        <v>215</v>
      </c>
      <c r="D202" s="49">
        <v>-740768.89347500005</v>
      </c>
      <c r="E202" s="49">
        <v>-1017130.97941</v>
      </c>
      <c r="H202" s="47">
        <v>167</v>
      </c>
      <c r="I202" s="45">
        <v>0.57361226442931901</v>
      </c>
      <c r="J202" s="43">
        <v>11</v>
      </c>
      <c r="K202" s="43" t="s">
        <v>523</v>
      </c>
      <c r="L202" s="43">
        <v>1</v>
      </c>
      <c r="M202" s="41">
        <v>25970.944773764299</v>
      </c>
      <c r="N202" s="41">
        <v>23969.344602950299</v>
      </c>
      <c r="O202" s="41">
        <v>22734.549061460501</v>
      </c>
      <c r="P202" s="41">
        <v>12387.755755</v>
      </c>
      <c r="Q202" s="41">
        <v>720.33804160369198</v>
      </c>
      <c r="R202" s="49">
        <v>0</v>
      </c>
      <c r="T202" s="28">
        <v>1305</v>
      </c>
      <c r="U202" s="3" t="s">
        <v>1116</v>
      </c>
      <c r="V202" s="29">
        <v>1100</v>
      </c>
      <c r="W202" s="29">
        <v>1200</v>
      </c>
      <c r="X202" s="29">
        <f>(V202+W202)/2</f>
        <v>1150</v>
      </c>
      <c r="Y202" s="28"/>
      <c r="Z202" s="81">
        <v>12.789041409850901</v>
      </c>
      <c r="AA202" s="79"/>
      <c r="AB202" s="30" t="s">
        <v>1101</v>
      </c>
      <c r="AC202" s="3" t="s">
        <v>1164</v>
      </c>
      <c r="AD202" s="3" t="s">
        <v>719</v>
      </c>
    </row>
    <row r="203" spans="1:31" x14ac:dyDescent="0.25">
      <c r="A203" s="3" t="s">
        <v>195</v>
      </c>
      <c r="B203" s="3" t="s">
        <v>1079</v>
      </c>
      <c r="C203" s="49">
        <v>216</v>
      </c>
      <c r="D203" s="49">
        <v>-746343.66431400005</v>
      </c>
      <c r="E203" s="49">
        <v>-1017674.69816</v>
      </c>
      <c r="H203" s="47">
        <v>173</v>
      </c>
      <c r="I203" s="45">
        <v>1.86124813954174</v>
      </c>
      <c r="J203" s="43">
        <v>11</v>
      </c>
      <c r="K203" s="43" t="s">
        <v>523</v>
      </c>
      <c r="L203" s="43">
        <v>1</v>
      </c>
      <c r="M203" s="41">
        <v>25591.542776379199</v>
      </c>
      <c r="N203" s="41">
        <v>24889.499038315302</v>
      </c>
      <c r="O203" s="41">
        <v>20029.211364843599</v>
      </c>
      <c r="P203" s="41">
        <v>7362.333963</v>
      </c>
      <c r="Q203" s="41">
        <v>455.623157042272</v>
      </c>
      <c r="R203" s="49">
        <v>0</v>
      </c>
      <c r="T203" s="28">
        <v>1346</v>
      </c>
      <c r="U203" s="3" t="s">
        <v>1116</v>
      </c>
      <c r="V203" s="29">
        <v>1100</v>
      </c>
      <c r="W203" s="29">
        <v>1200</v>
      </c>
      <c r="X203" s="29">
        <f>(V203+W203)/2</f>
        <v>1150</v>
      </c>
      <c r="Y203" s="28"/>
      <c r="Z203" s="81">
        <v>53.789041409850903</v>
      </c>
      <c r="AA203" s="79"/>
      <c r="AB203" s="62" t="s">
        <v>1088</v>
      </c>
      <c r="AC203" s="3" t="s">
        <v>1163</v>
      </c>
      <c r="AD203" s="3" t="s">
        <v>720</v>
      </c>
    </row>
    <row r="204" spans="1:31" x14ac:dyDescent="0.25">
      <c r="A204" s="3" t="s">
        <v>196</v>
      </c>
      <c r="B204" s="3" t="s">
        <v>1079</v>
      </c>
      <c r="C204" s="49">
        <v>217</v>
      </c>
      <c r="D204" s="49">
        <v>-896997.90392299998</v>
      </c>
      <c r="E204" s="49">
        <v>-1014908.91166</v>
      </c>
      <c r="H204" s="47">
        <v>507</v>
      </c>
      <c r="I204" s="45">
        <v>4.0435910676194098</v>
      </c>
      <c r="J204" s="43">
        <v>6</v>
      </c>
      <c r="K204" s="43" t="s">
        <v>524</v>
      </c>
      <c r="L204" s="43">
        <v>0</v>
      </c>
      <c r="M204" s="41">
        <v>156727.57194612501</v>
      </c>
      <c r="N204" s="41">
        <v>11348.031301298999</v>
      </c>
      <c r="O204" s="41">
        <v>49698.454821925297</v>
      </c>
      <c r="P204" s="41">
        <v>10798.218073</v>
      </c>
      <c r="Q204" s="41">
        <v>3444.53321227992</v>
      </c>
      <c r="R204" s="49">
        <v>0</v>
      </c>
      <c r="T204" s="28">
        <v>1264</v>
      </c>
      <c r="U204" s="3" t="s">
        <v>1126</v>
      </c>
      <c r="V204" s="29">
        <v>1250</v>
      </c>
      <c r="W204" s="29">
        <v>1300</v>
      </c>
      <c r="X204" s="29">
        <f>(V204+W204)/2</f>
        <v>1275</v>
      </c>
      <c r="Y204" s="28"/>
      <c r="Z204" s="81">
        <v>-74.977897547130198</v>
      </c>
      <c r="AA204" s="79"/>
      <c r="AB204" s="30" t="s">
        <v>1101</v>
      </c>
      <c r="AC204" s="3" t="s">
        <v>1097</v>
      </c>
      <c r="AD204" s="3" t="s">
        <v>721</v>
      </c>
    </row>
    <row r="205" spans="1:31" x14ac:dyDescent="0.25">
      <c r="A205" s="3" t="s">
        <v>197</v>
      </c>
      <c r="B205" s="3" t="s">
        <v>1079</v>
      </c>
      <c r="C205" s="49">
        <v>218</v>
      </c>
      <c r="D205" s="49">
        <v>-893264.63308499998</v>
      </c>
      <c r="E205" s="49">
        <v>-1015083.53666</v>
      </c>
      <c r="H205" s="47">
        <v>509</v>
      </c>
      <c r="I205" s="45">
        <v>2.4373593858932101</v>
      </c>
      <c r="J205" s="43">
        <v>6</v>
      </c>
      <c r="K205" s="43" t="s">
        <v>524</v>
      </c>
      <c r="L205" s="43">
        <v>0</v>
      </c>
      <c r="M205" s="41">
        <v>153024.33674744301</v>
      </c>
      <c r="N205" s="41">
        <v>8582.3855957348696</v>
      </c>
      <c r="O205" s="41">
        <v>46425.262065705101</v>
      </c>
      <c r="P205" s="41">
        <v>9332.8526600000005</v>
      </c>
      <c r="Q205" s="41">
        <v>4243.7670184660901</v>
      </c>
      <c r="R205" s="49">
        <v>0</v>
      </c>
      <c r="T205" s="28">
        <v>1349</v>
      </c>
      <c r="U205" s="3" t="s">
        <v>1117</v>
      </c>
      <c r="V205" s="29">
        <v>1200</v>
      </c>
      <c r="W205" s="29">
        <v>1300</v>
      </c>
      <c r="X205" s="29">
        <f>(V205+W205)/2</f>
        <v>1250</v>
      </c>
      <c r="Y205" s="28"/>
      <c r="Z205" s="81">
        <v>7.8676695269390597</v>
      </c>
      <c r="AA205" s="79"/>
      <c r="AB205" s="30" t="s">
        <v>1101</v>
      </c>
      <c r="AC205" s="3" t="s">
        <v>1097</v>
      </c>
      <c r="AD205" s="3" t="s">
        <v>722</v>
      </c>
    </row>
    <row r="206" spans="1:31" x14ac:dyDescent="0.25">
      <c r="A206" s="3" t="s">
        <v>198</v>
      </c>
      <c r="B206" s="3" t="s">
        <v>1079</v>
      </c>
      <c r="C206" s="49">
        <v>219</v>
      </c>
      <c r="D206" s="49">
        <v>-880532.883073</v>
      </c>
      <c r="E206" s="49">
        <v>-1021269.495</v>
      </c>
      <c r="H206" s="47">
        <v>433</v>
      </c>
      <c r="I206" s="45">
        <v>1.5972253319268801</v>
      </c>
      <c r="J206" s="43">
        <v>8</v>
      </c>
      <c r="K206" s="43">
        <v>8</v>
      </c>
      <c r="L206" s="43">
        <v>0</v>
      </c>
      <c r="M206" s="41">
        <v>139427.836351376</v>
      </c>
      <c r="N206" s="41">
        <v>7567.5752731566399</v>
      </c>
      <c r="O206" s="41">
        <v>32409.130570950201</v>
      </c>
      <c r="P206" s="41">
        <v>4646.5535030000001</v>
      </c>
      <c r="Q206" s="41">
        <v>1500.7969008248101</v>
      </c>
      <c r="R206" s="49">
        <v>0</v>
      </c>
      <c r="T206" s="28">
        <v>1288</v>
      </c>
      <c r="U206" s="3" t="s">
        <v>1117</v>
      </c>
      <c r="V206" s="29">
        <v>1200</v>
      </c>
      <c r="W206" s="29">
        <v>1300</v>
      </c>
      <c r="X206" s="29">
        <f>(V206+W206)/2</f>
        <v>1250</v>
      </c>
      <c r="Y206" s="28"/>
      <c r="Z206" s="81">
        <v>-47.132330473060897</v>
      </c>
      <c r="AA206" s="79"/>
      <c r="AB206" s="30" t="s">
        <v>1101</v>
      </c>
      <c r="AC206" s="3" t="s">
        <v>1095</v>
      </c>
      <c r="AD206" s="3" t="s">
        <v>723</v>
      </c>
    </row>
    <row r="207" spans="1:31" x14ac:dyDescent="0.25">
      <c r="A207" s="3" t="s">
        <v>199</v>
      </c>
      <c r="B207" s="3" t="s">
        <v>1079</v>
      </c>
      <c r="C207" s="49">
        <v>220</v>
      </c>
      <c r="D207" s="49">
        <v>-871105.778896</v>
      </c>
      <c r="E207" s="49">
        <v>-1008778.51582</v>
      </c>
      <c r="H207" s="47">
        <v>484</v>
      </c>
      <c r="I207" s="45">
        <v>5.3201275924194702</v>
      </c>
      <c r="J207" s="43">
        <v>6</v>
      </c>
      <c r="K207" s="43" t="s">
        <v>524</v>
      </c>
      <c r="L207" s="43">
        <v>0</v>
      </c>
      <c r="M207" s="41">
        <v>132784.819510122</v>
      </c>
      <c r="N207" s="41">
        <v>13374.352472795999</v>
      </c>
      <c r="O207" s="41">
        <v>35625.915526130397</v>
      </c>
      <c r="P207" s="41">
        <v>3619.5940810000002</v>
      </c>
      <c r="Q207" s="41">
        <v>6632.4898761191098</v>
      </c>
      <c r="R207" s="49">
        <v>0</v>
      </c>
      <c r="T207" s="28">
        <v>1214</v>
      </c>
      <c r="U207" s="3" t="s">
        <v>1117</v>
      </c>
      <c r="V207" s="29">
        <v>1200</v>
      </c>
      <c r="W207" s="29">
        <v>1300</v>
      </c>
      <c r="X207" s="29">
        <f>(V207+W207)/2</f>
        <v>1250</v>
      </c>
      <c r="Y207" s="28"/>
      <c r="Z207" s="81">
        <v>-84.132330473060904</v>
      </c>
      <c r="AA207" s="79"/>
      <c r="AB207" s="30" t="s">
        <v>1101</v>
      </c>
      <c r="AC207" s="3" t="s">
        <v>1098</v>
      </c>
      <c r="AD207" s="3" t="s">
        <v>724</v>
      </c>
    </row>
    <row r="208" spans="1:31" x14ac:dyDescent="0.25">
      <c r="A208" s="3" t="s">
        <v>200</v>
      </c>
      <c r="B208" s="3" t="s">
        <v>1079</v>
      </c>
      <c r="C208" s="49">
        <v>222</v>
      </c>
      <c r="D208" s="49">
        <v>-851807.07054300001</v>
      </c>
      <c r="E208" s="49">
        <v>-1008405.45332</v>
      </c>
      <c r="H208" s="47">
        <v>388</v>
      </c>
      <c r="I208" s="45">
        <v>3.54589151654721</v>
      </c>
      <c r="J208" s="43">
        <v>8</v>
      </c>
      <c r="K208" s="43">
        <v>8</v>
      </c>
      <c r="L208" s="43">
        <v>0</v>
      </c>
      <c r="M208" s="41">
        <v>114359.686607228</v>
      </c>
      <c r="N208" s="41">
        <v>9202.4844317071093</v>
      </c>
      <c r="O208" s="41">
        <v>31804.946735855799</v>
      </c>
      <c r="P208" s="41">
        <v>4399.8386860000001</v>
      </c>
      <c r="Q208" s="41">
        <v>2242.35042713865</v>
      </c>
      <c r="R208" s="49">
        <v>0</v>
      </c>
      <c r="T208" s="28">
        <v>1523</v>
      </c>
      <c r="U208" s="3" t="s">
        <v>1117</v>
      </c>
      <c r="V208" s="29">
        <v>1200</v>
      </c>
      <c r="W208" s="29">
        <v>1300</v>
      </c>
      <c r="X208" s="29">
        <f>(V208+W208)/2</f>
        <v>1250</v>
      </c>
      <c r="Y208" s="28"/>
      <c r="Z208" s="81">
        <v>181.86766952693901</v>
      </c>
      <c r="AA208" s="79"/>
      <c r="AB208" s="30" t="s">
        <v>1101</v>
      </c>
      <c r="AC208" s="3" t="s">
        <v>1165</v>
      </c>
      <c r="AD208" s="3" t="s">
        <v>725</v>
      </c>
    </row>
    <row r="209" spans="1:30" x14ac:dyDescent="0.25">
      <c r="A209" s="3" t="s">
        <v>201</v>
      </c>
      <c r="B209" s="3" t="s">
        <v>1079</v>
      </c>
      <c r="C209" s="49">
        <v>223</v>
      </c>
      <c r="D209" s="49">
        <v>-854837.911387</v>
      </c>
      <c r="E209" s="49">
        <v>-1026690.2933200001</v>
      </c>
      <c r="H209" s="47">
        <v>515</v>
      </c>
      <c r="I209" s="45">
        <v>7.6798031000358096</v>
      </c>
      <c r="J209" s="43">
        <v>6</v>
      </c>
      <c r="K209" s="43" t="s">
        <v>524</v>
      </c>
      <c r="L209" s="43">
        <v>0</v>
      </c>
      <c r="M209" s="41">
        <v>113209.790125781</v>
      </c>
      <c r="N209" s="41">
        <v>12807.2519783603</v>
      </c>
      <c r="O209" s="41">
        <v>13446.858955310099</v>
      </c>
      <c r="P209" s="41">
        <v>1581.3187250000001</v>
      </c>
      <c r="Q209" s="41">
        <v>12219.7135393061</v>
      </c>
      <c r="R209" s="49">
        <v>1</v>
      </c>
      <c r="T209" s="28">
        <v>1354</v>
      </c>
      <c r="U209" s="3" t="s">
        <v>1117</v>
      </c>
      <c r="V209" s="29">
        <v>1200</v>
      </c>
      <c r="W209" s="29">
        <v>1300</v>
      </c>
      <c r="X209" s="29">
        <f>(V209+W209)/2</f>
        <v>1250</v>
      </c>
      <c r="Y209" s="28"/>
      <c r="Z209" s="81">
        <v>12.8676695269391</v>
      </c>
      <c r="AA209" s="79"/>
      <c r="AB209" s="30" t="s">
        <v>1101</v>
      </c>
      <c r="AC209" s="3" t="s">
        <v>1096</v>
      </c>
      <c r="AD209" s="3" t="s">
        <v>726</v>
      </c>
    </row>
    <row r="210" spans="1:30" x14ac:dyDescent="0.25">
      <c r="A210" s="3" t="s">
        <v>202</v>
      </c>
      <c r="B210" s="3" t="s">
        <v>1080</v>
      </c>
      <c r="C210" s="49">
        <v>224</v>
      </c>
      <c r="D210" s="49">
        <v>-794875.39049599995</v>
      </c>
      <c r="E210" s="49">
        <v>-982429.47036499996</v>
      </c>
      <c r="H210" s="47">
        <v>228</v>
      </c>
      <c r="I210" s="45">
        <v>2.6818218279871999</v>
      </c>
      <c r="J210" s="43">
        <v>10</v>
      </c>
      <c r="K210" s="43" t="s">
        <v>523</v>
      </c>
      <c r="L210" s="43">
        <v>1</v>
      </c>
      <c r="M210" s="41">
        <v>79887.142253913597</v>
      </c>
      <c r="N210" s="41">
        <v>6206.5776497884399</v>
      </c>
      <c r="O210" s="41">
        <v>10668.0368525662</v>
      </c>
      <c r="P210" s="41">
        <v>10883.575568</v>
      </c>
      <c r="Q210" s="41">
        <v>23441.438196007799</v>
      </c>
      <c r="R210" s="49">
        <v>1</v>
      </c>
      <c r="T210" s="28">
        <v>1263</v>
      </c>
      <c r="U210" s="3" t="s">
        <v>1126</v>
      </c>
      <c r="V210" s="29">
        <v>1250</v>
      </c>
      <c r="W210" s="29">
        <v>1300</v>
      </c>
      <c r="X210" s="29">
        <f>(V210+W210)/2</f>
        <v>1275</v>
      </c>
      <c r="Y210" s="28"/>
      <c r="Z210" s="81">
        <v>-75.477897547130198</v>
      </c>
      <c r="AA210" s="79"/>
      <c r="AB210" s="62" t="s">
        <v>1088</v>
      </c>
      <c r="AC210" s="3" t="s">
        <v>1100</v>
      </c>
      <c r="AD210" s="3" t="s">
        <v>727</v>
      </c>
    </row>
    <row r="211" spans="1:30" x14ac:dyDescent="0.25">
      <c r="A211" s="3" t="s">
        <v>203</v>
      </c>
      <c r="B211" s="3" t="s">
        <v>1079</v>
      </c>
      <c r="C211" s="49">
        <v>225</v>
      </c>
      <c r="D211" s="49">
        <v>-817656.015518</v>
      </c>
      <c r="E211" s="49">
        <v>-1008088.76206</v>
      </c>
      <c r="H211" s="47">
        <v>302</v>
      </c>
      <c r="I211" s="45">
        <v>2.49046483758866</v>
      </c>
      <c r="J211" s="43">
        <v>10</v>
      </c>
      <c r="K211" s="43" t="s">
        <v>523</v>
      </c>
      <c r="L211" s="43">
        <v>1</v>
      </c>
      <c r="M211" s="41">
        <v>82594.679127415104</v>
      </c>
      <c r="N211" s="41">
        <v>8861.6298789825796</v>
      </c>
      <c r="O211" s="41">
        <v>9471.0767186794092</v>
      </c>
      <c r="P211" s="41">
        <v>4980.8050240000002</v>
      </c>
      <c r="Q211" s="41">
        <v>7521.0442362512804</v>
      </c>
      <c r="R211" s="49">
        <v>0</v>
      </c>
      <c r="T211" s="28">
        <v>1342</v>
      </c>
      <c r="U211" s="3" t="s">
        <v>1117</v>
      </c>
      <c r="V211" s="29">
        <v>1200</v>
      </c>
      <c r="W211" s="29">
        <v>1300</v>
      </c>
      <c r="X211" s="29">
        <f>(V211+W211)/2</f>
        <v>1250</v>
      </c>
      <c r="Y211" s="28"/>
      <c r="Z211" s="81">
        <v>0.86766952693905697</v>
      </c>
      <c r="AA211" s="79"/>
      <c r="AB211" s="30" t="s">
        <v>1101</v>
      </c>
      <c r="AC211" s="3" t="s">
        <v>1095</v>
      </c>
      <c r="AD211" s="3" t="s">
        <v>728</v>
      </c>
    </row>
    <row r="212" spans="1:30" x14ac:dyDescent="0.25">
      <c r="A212" s="3" t="s">
        <v>204</v>
      </c>
      <c r="B212" s="3" t="s">
        <v>1079</v>
      </c>
      <c r="C212" s="49">
        <v>226</v>
      </c>
      <c r="D212" s="49">
        <v>-816785.53635099996</v>
      </c>
      <c r="E212" s="49">
        <v>-1010705.49123</v>
      </c>
      <c r="H212" s="47">
        <v>296</v>
      </c>
      <c r="I212" s="45">
        <v>2.2324985066228402</v>
      </c>
      <c r="J212" s="43">
        <v>10</v>
      </c>
      <c r="K212" s="43" t="s">
        <v>523</v>
      </c>
      <c r="L212" s="43">
        <v>1</v>
      </c>
      <c r="M212" s="41">
        <v>80724.020849616398</v>
      </c>
      <c r="N212" s="41">
        <v>11602.827683842501</v>
      </c>
      <c r="O212" s="41">
        <v>12226.8889121337</v>
      </c>
      <c r="P212" s="41">
        <v>7403.9093709999997</v>
      </c>
      <c r="Q212" s="41">
        <v>9320.7053668428398</v>
      </c>
      <c r="R212" s="49">
        <v>0</v>
      </c>
      <c r="T212" s="28">
        <v>1352</v>
      </c>
      <c r="U212" s="3" t="s">
        <v>1117</v>
      </c>
      <c r="V212" s="29">
        <v>1200</v>
      </c>
      <c r="W212" s="29">
        <v>1300</v>
      </c>
      <c r="X212" s="29">
        <f>(V212+W212)/2</f>
        <v>1250</v>
      </c>
      <c r="Y212" s="28"/>
      <c r="Z212" s="81">
        <v>10.8676695269391</v>
      </c>
      <c r="AA212" s="79"/>
      <c r="AB212" s="30" t="s">
        <v>1101</v>
      </c>
      <c r="AC212" s="3" t="s">
        <v>1097</v>
      </c>
      <c r="AD212" s="3" t="s">
        <v>729</v>
      </c>
    </row>
    <row r="213" spans="1:30" x14ac:dyDescent="0.25">
      <c r="A213" s="3" t="s">
        <v>205</v>
      </c>
      <c r="B213" s="3" t="s">
        <v>1079</v>
      </c>
      <c r="C213" s="49">
        <v>227</v>
      </c>
      <c r="D213" s="49">
        <v>-809615.32801000006</v>
      </c>
      <c r="E213" s="49">
        <v>-1010750.47039</v>
      </c>
      <c r="H213" s="47">
        <v>244</v>
      </c>
      <c r="I213" s="45">
        <v>2.17794861953745</v>
      </c>
      <c r="J213" s="43">
        <v>10</v>
      </c>
      <c r="K213" s="43" t="s">
        <v>523</v>
      </c>
      <c r="L213" s="43">
        <v>1</v>
      </c>
      <c r="M213" s="41">
        <v>74189.395978401502</v>
      </c>
      <c r="N213" s="41">
        <v>9275.9498607262103</v>
      </c>
      <c r="O213" s="41">
        <v>15857.8402646136</v>
      </c>
      <c r="P213" s="41">
        <v>6189.6456539999999</v>
      </c>
      <c r="Q213" s="41">
        <v>8103.4466411359099</v>
      </c>
      <c r="R213" s="49">
        <v>0</v>
      </c>
      <c r="T213" s="28">
        <v>1295</v>
      </c>
      <c r="U213" s="3" t="s">
        <v>1117</v>
      </c>
      <c r="V213" s="29">
        <v>1200</v>
      </c>
      <c r="W213" s="29">
        <v>1300</v>
      </c>
      <c r="X213" s="29">
        <f>(V213+W213)/2</f>
        <v>1250</v>
      </c>
      <c r="Y213" s="28"/>
      <c r="Z213" s="81">
        <v>-43.632330473060897</v>
      </c>
      <c r="AA213" s="79"/>
      <c r="AB213" s="30" t="s">
        <v>1101</v>
      </c>
      <c r="AC213" s="3" t="s">
        <v>1100</v>
      </c>
      <c r="AD213" s="3" t="s">
        <v>730</v>
      </c>
    </row>
    <row r="214" spans="1:30" x14ac:dyDescent="0.25">
      <c r="A214" s="3" t="s">
        <v>206</v>
      </c>
      <c r="B214" s="3" t="s">
        <v>1079</v>
      </c>
      <c r="C214" s="49">
        <v>228</v>
      </c>
      <c r="D214" s="49">
        <v>-812168.557179</v>
      </c>
      <c r="E214" s="49">
        <v>-1017169.26206</v>
      </c>
      <c r="H214" s="47">
        <v>320</v>
      </c>
      <c r="I214" s="45">
        <v>2.6932412955682099</v>
      </c>
      <c r="J214" s="43">
        <v>8</v>
      </c>
      <c r="K214" s="43">
        <v>8</v>
      </c>
      <c r="L214" s="43">
        <v>1</v>
      </c>
      <c r="M214" s="41">
        <v>74017.785514718606</v>
      </c>
      <c r="N214" s="41">
        <v>14855.0071940612</v>
      </c>
      <c r="O214" s="41">
        <v>19902.976023250001</v>
      </c>
      <c r="P214" s="41">
        <v>12836.940568</v>
      </c>
      <c r="Q214" s="41">
        <v>14662.4343995089</v>
      </c>
      <c r="R214" s="49">
        <v>1</v>
      </c>
      <c r="T214" s="28">
        <v>1369</v>
      </c>
      <c r="U214" s="3" t="s">
        <v>1117</v>
      </c>
      <c r="V214" s="29">
        <v>1200</v>
      </c>
      <c r="W214" s="29">
        <v>1300</v>
      </c>
      <c r="X214" s="29">
        <f>(V214+W214)/2</f>
        <v>1250</v>
      </c>
      <c r="Y214" s="28"/>
      <c r="Z214" s="81">
        <v>27.8676695269391</v>
      </c>
      <c r="AA214" s="79"/>
      <c r="AB214" s="30" t="s">
        <v>1101</v>
      </c>
      <c r="AC214" s="3" t="s">
        <v>1164</v>
      </c>
      <c r="AD214" s="3" t="s">
        <v>731</v>
      </c>
    </row>
    <row r="215" spans="1:30" x14ac:dyDescent="0.25">
      <c r="A215" s="3" t="s">
        <v>207</v>
      </c>
      <c r="B215" s="3" t="s">
        <v>1079</v>
      </c>
      <c r="C215" s="49">
        <v>229</v>
      </c>
      <c r="D215" s="49">
        <v>-815008.85926599998</v>
      </c>
      <c r="E215" s="49">
        <v>-1022198.99124</v>
      </c>
      <c r="H215" s="47">
        <v>333</v>
      </c>
      <c r="I215" s="45">
        <v>3.6141501192760401</v>
      </c>
      <c r="J215" s="43">
        <v>8</v>
      </c>
      <c r="K215" s="43">
        <v>8</v>
      </c>
      <c r="L215" s="43">
        <v>0</v>
      </c>
      <c r="M215" s="41">
        <v>75139.371718463502</v>
      </c>
      <c r="N215" s="41">
        <v>20389.9949312965</v>
      </c>
      <c r="O215" s="41">
        <v>23521.671326696101</v>
      </c>
      <c r="P215" s="41">
        <v>8322.6733299999996</v>
      </c>
      <c r="Q215" s="41">
        <v>19583.677486473302</v>
      </c>
      <c r="R215" s="49">
        <v>1</v>
      </c>
      <c r="T215" s="28">
        <v>1227</v>
      </c>
      <c r="U215" s="3" t="s">
        <v>1117</v>
      </c>
      <c r="V215" s="29">
        <v>1200</v>
      </c>
      <c r="W215" s="29">
        <v>1300</v>
      </c>
      <c r="X215" s="29">
        <f>(V215+W215)/2</f>
        <v>1250</v>
      </c>
      <c r="Y215" s="28"/>
      <c r="Z215" s="81">
        <v>-77.632330473060904</v>
      </c>
      <c r="AA215" s="79"/>
      <c r="AB215" s="30" t="s">
        <v>1104</v>
      </c>
      <c r="AC215" s="3" t="s">
        <v>1095</v>
      </c>
      <c r="AD215" s="3" t="s">
        <v>732</v>
      </c>
    </row>
    <row r="216" spans="1:30" x14ac:dyDescent="0.25">
      <c r="A216" s="3" t="s">
        <v>208</v>
      </c>
      <c r="B216" s="3" t="s">
        <v>1079</v>
      </c>
      <c r="C216" s="49">
        <v>230</v>
      </c>
      <c r="D216" s="49">
        <v>-750302.27652099996</v>
      </c>
      <c r="E216" s="49">
        <v>-1007726.53094</v>
      </c>
      <c r="H216" s="47">
        <v>199</v>
      </c>
      <c r="I216" s="45">
        <v>2.4774387434148699</v>
      </c>
      <c r="J216" s="43">
        <v>10</v>
      </c>
      <c r="K216" s="43" t="s">
        <v>523</v>
      </c>
      <c r="L216" s="43">
        <v>1</v>
      </c>
      <c r="M216" s="41">
        <v>36080.875209354497</v>
      </c>
      <c r="N216" s="41">
        <v>3861.9247426649999</v>
      </c>
      <c r="O216" s="41">
        <v>9444.2790344528494</v>
      </c>
      <c r="P216" s="41">
        <v>8116.8656119999996</v>
      </c>
      <c r="Q216" s="41">
        <v>4130.8241103930604</v>
      </c>
      <c r="R216" s="49">
        <v>0</v>
      </c>
      <c r="T216" s="28">
        <v>1400</v>
      </c>
      <c r="U216" s="3" t="s">
        <v>1117</v>
      </c>
      <c r="V216" s="29">
        <v>1200</v>
      </c>
      <c r="W216" s="29">
        <v>1300</v>
      </c>
      <c r="X216" s="29">
        <f>(V216+W216)/2</f>
        <v>1250</v>
      </c>
      <c r="Y216" s="28"/>
      <c r="Z216" s="81">
        <v>58.867669526939103</v>
      </c>
      <c r="AA216" s="79"/>
      <c r="AB216" s="30" t="s">
        <v>1101</v>
      </c>
      <c r="AC216" s="3" t="s">
        <v>1100</v>
      </c>
      <c r="AD216" s="3" t="s">
        <v>733</v>
      </c>
    </row>
    <row r="217" spans="1:30" x14ac:dyDescent="0.25">
      <c r="A217" s="3" t="s">
        <v>209</v>
      </c>
      <c r="B217" s="3" t="s">
        <v>1079</v>
      </c>
      <c r="C217" s="49">
        <v>231</v>
      </c>
      <c r="D217" s="49">
        <v>-786581.94322300004</v>
      </c>
      <c r="E217" s="49">
        <v>-996137.78092499997</v>
      </c>
      <c r="H217" s="47">
        <v>279</v>
      </c>
      <c r="I217" s="45">
        <v>3.4736466372022599</v>
      </c>
      <c r="J217" s="43">
        <v>10</v>
      </c>
      <c r="K217" s="43" t="s">
        <v>523</v>
      </c>
      <c r="L217" s="43">
        <v>1</v>
      </c>
      <c r="M217" s="41">
        <v>64139.396185195401</v>
      </c>
      <c r="N217" s="41">
        <v>9945.5990790177402</v>
      </c>
      <c r="O217" s="41">
        <v>10071.1094727908</v>
      </c>
      <c r="P217" s="41">
        <v>5017.7866940000004</v>
      </c>
      <c r="Q217" s="41">
        <v>9163.6052368482196</v>
      </c>
      <c r="R217" s="49">
        <v>1</v>
      </c>
      <c r="T217" s="28">
        <v>1327</v>
      </c>
      <c r="U217" s="3" t="s">
        <v>1117</v>
      </c>
      <c r="V217" s="29">
        <v>1200</v>
      </c>
      <c r="W217" s="29">
        <v>1300</v>
      </c>
      <c r="X217" s="29">
        <f>(V217+W217)/2</f>
        <v>1250</v>
      </c>
      <c r="Y217" s="28"/>
      <c r="Z217" s="81">
        <v>-14.1323304730609</v>
      </c>
      <c r="AA217" s="79"/>
      <c r="AB217" s="30" t="s">
        <v>1101</v>
      </c>
      <c r="AC217" s="3" t="s">
        <v>1096</v>
      </c>
      <c r="AD217" s="3" t="s">
        <v>734</v>
      </c>
    </row>
    <row r="218" spans="1:30" x14ac:dyDescent="0.25">
      <c r="A218" s="3" t="s">
        <v>210</v>
      </c>
      <c r="B218" s="3" t="s">
        <v>1079</v>
      </c>
      <c r="C218" s="49">
        <v>232</v>
      </c>
      <c r="D218" s="49">
        <v>-784295.94322000002</v>
      </c>
      <c r="E218" s="49">
        <v>-996066.34342499997</v>
      </c>
      <c r="H218" s="47">
        <v>320</v>
      </c>
      <c r="I218" s="45">
        <v>4.2788403198301097</v>
      </c>
      <c r="J218" s="43">
        <v>10</v>
      </c>
      <c r="K218" s="43" t="s">
        <v>523</v>
      </c>
      <c r="L218" s="43">
        <v>1</v>
      </c>
      <c r="M218" s="41">
        <v>62655.218929681403</v>
      </c>
      <c r="N218" s="41">
        <v>10726.2650603478</v>
      </c>
      <c r="O218" s="41">
        <v>11005.350830739</v>
      </c>
      <c r="P218" s="41">
        <v>6375.400748</v>
      </c>
      <c r="Q218" s="41">
        <v>9219.5880517244004</v>
      </c>
      <c r="R218" s="49">
        <v>0</v>
      </c>
      <c r="T218" s="28">
        <v>1238</v>
      </c>
      <c r="U218" s="3" t="s">
        <v>1130</v>
      </c>
      <c r="V218" s="29">
        <v>1200</v>
      </c>
      <c r="W218" s="29">
        <v>1233</v>
      </c>
      <c r="X218" s="29">
        <f>(V218+W218)/2</f>
        <v>1216.5</v>
      </c>
      <c r="Y218" s="28"/>
      <c r="Z218" s="81">
        <v>-84.282232546718802</v>
      </c>
      <c r="AA218" s="79"/>
      <c r="AB218" s="30" t="s">
        <v>1101</v>
      </c>
      <c r="AC218" s="3" t="s">
        <v>1095</v>
      </c>
      <c r="AD218" s="3" t="s">
        <v>735</v>
      </c>
    </row>
    <row r="219" spans="1:30" x14ac:dyDescent="0.25">
      <c r="A219" s="3" t="s">
        <v>211</v>
      </c>
      <c r="B219" s="3" t="s">
        <v>1079</v>
      </c>
      <c r="C219" s="49">
        <v>233</v>
      </c>
      <c r="D219" s="49">
        <v>-781382.88071699999</v>
      </c>
      <c r="E219" s="49">
        <v>-990547.13508599997</v>
      </c>
      <c r="H219" s="47">
        <v>352</v>
      </c>
      <c r="I219" s="45">
        <v>5.4325253134706699</v>
      </c>
      <c r="J219" s="43">
        <v>8</v>
      </c>
      <c r="K219" s="43">
        <v>8</v>
      </c>
      <c r="L219" s="43">
        <v>1</v>
      </c>
      <c r="M219" s="41">
        <v>65124.837576766397</v>
      </c>
      <c r="N219" s="41">
        <v>4756.24141000074</v>
      </c>
      <c r="O219" s="41">
        <v>14193.727277308</v>
      </c>
      <c r="P219" s="41">
        <v>2234.5154379999999</v>
      </c>
      <c r="Q219" s="41">
        <v>15209.8635744769</v>
      </c>
      <c r="R219" s="49">
        <v>0</v>
      </c>
      <c r="T219" s="28">
        <v>1207</v>
      </c>
      <c r="U219" s="3" t="s">
        <v>1117</v>
      </c>
      <c r="V219" s="29">
        <v>1200</v>
      </c>
      <c r="W219" s="29">
        <v>1300</v>
      </c>
      <c r="X219" s="29">
        <f>(V219+W219)/2</f>
        <v>1250</v>
      </c>
      <c r="Y219" s="28"/>
      <c r="Z219" s="81">
        <v>-87.632330473060904</v>
      </c>
      <c r="AA219" s="79"/>
      <c r="AB219" s="62" t="s">
        <v>1088</v>
      </c>
      <c r="AC219" s="3" t="s">
        <v>1164</v>
      </c>
      <c r="AD219" s="3" t="s">
        <v>736</v>
      </c>
    </row>
    <row r="220" spans="1:30" x14ac:dyDescent="0.25">
      <c r="A220" s="3" t="s">
        <v>135</v>
      </c>
      <c r="B220" s="3" t="s">
        <v>1079</v>
      </c>
      <c r="C220" s="49">
        <v>234</v>
      </c>
      <c r="D220" s="49">
        <v>-773782.72446000006</v>
      </c>
      <c r="E220" s="49">
        <v>-981795.37986900005</v>
      </c>
      <c r="H220" s="47">
        <v>211</v>
      </c>
      <c r="I220" s="45">
        <v>5.9822121940906303</v>
      </c>
      <c r="J220" s="43">
        <v>10</v>
      </c>
      <c r="K220" s="43" t="s">
        <v>523</v>
      </c>
      <c r="L220" s="43">
        <v>1</v>
      </c>
      <c r="M220" s="41">
        <v>68613.398086673595</v>
      </c>
      <c r="N220" s="41">
        <v>8433.7628709301298</v>
      </c>
      <c r="O220" s="41">
        <v>5782.2607556806697</v>
      </c>
      <c r="P220" s="41">
        <v>1149.151327</v>
      </c>
      <c r="Q220" s="41">
        <v>11573.440977263101</v>
      </c>
      <c r="R220" s="49">
        <v>0</v>
      </c>
      <c r="T220" s="28">
        <v>1352</v>
      </c>
      <c r="U220" s="3" t="s">
        <v>1117</v>
      </c>
      <c r="V220" s="29">
        <v>1200</v>
      </c>
      <c r="W220" s="29">
        <v>1300</v>
      </c>
      <c r="X220" s="29">
        <f>(V220+W220)/2</f>
        <v>1250</v>
      </c>
      <c r="Y220" s="28"/>
      <c r="Z220" s="81">
        <v>10.8676695269391</v>
      </c>
      <c r="AA220" s="79"/>
      <c r="AB220" s="30" t="s">
        <v>1101</v>
      </c>
      <c r="AC220" s="3" t="s">
        <v>1096</v>
      </c>
      <c r="AD220" s="3" t="s">
        <v>737</v>
      </c>
    </row>
    <row r="221" spans="1:30" x14ac:dyDescent="0.25">
      <c r="A221" s="3" t="s">
        <v>212</v>
      </c>
      <c r="B221" s="3" t="s">
        <v>1079</v>
      </c>
      <c r="C221" s="49">
        <v>235</v>
      </c>
      <c r="D221" s="49">
        <v>-746871.95360100002</v>
      </c>
      <c r="E221" s="49">
        <v>-965473.23401999997</v>
      </c>
      <c r="H221" s="47">
        <v>133</v>
      </c>
      <c r="I221" s="45">
        <v>8.6976406075583199</v>
      </c>
      <c r="J221" s="43">
        <v>9</v>
      </c>
      <c r="K221" s="43" t="s">
        <v>523</v>
      </c>
      <c r="L221" s="43">
        <v>1</v>
      </c>
      <c r="M221" s="41">
        <v>77654.373995561604</v>
      </c>
      <c r="N221" s="41">
        <v>904.72465086081002</v>
      </c>
      <c r="O221" s="41">
        <v>31196.0471480536</v>
      </c>
      <c r="P221" s="41">
        <v>19893.868363000001</v>
      </c>
      <c r="Q221" s="41">
        <v>455.03473437826801</v>
      </c>
      <c r="R221" s="49">
        <v>0</v>
      </c>
      <c r="T221" s="28">
        <v>1454</v>
      </c>
      <c r="U221" s="3" t="s">
        <v>1126</v>
      </c>
      <c r="V221" s="29">
        <v>1250</v>
      </c>
      <c r="W221" s="29">
        <v>1300</v>
      </c>
      <c r="X221" s="29">
        <f>(V221+W221)/2</f>
        <v>1275</v>
      </c>
      <c r="Y221" s="28"/>
      <c r="Z221" s="81">
        <v>97.022102452869802</v>
      </c>
      <c r="AA221" s="79"/>
      <c r="AB221" s="30" t="s">
        <v>1101</v>
      </c>
      <c r="AC221" s="3" t="s">
        <v>1098</v>
      </c>
      <c r="AD221" s="3" t="s">
        <v>738</v>
      </c>
    </row>
    <row r="222" spans="1:30" x14ac:dyDescent="0.25">
      <c r="A222" s="3" t="s">
        <v>213</v>
      </c>
      <c r="B222" s="3" t="s">
        <v>1079</v>
      </c>
      <c r="C222" s="49">
        <v>236</v>
      </c>
      <c r="D222" s="49">
        <v>-747870.75568499998</v>
      </c>
      <c r="E222" s="49">
        <v>-966417.79652099998</v>
      </c>
      <c r="H222" s="47">
        <v>135</v>
      </c>
      <c r="I222" s="45">
        <v>8.2502299820061999</v>
      </c>
      <c r="J222" s="43">
        <v>9</v>
      </c>
      <c r="K222" s="43" t="s">
        <v>523</v>
      </c>
      <c r="L222" s="43">
        <v>1</v>
      </c>
      <c r="M222" s="41">
        <v>76770.457180041602</v>
      </c>
      <c r="N222" s="41">
        <v>2128.6560117475601</v>
      </c>
      <c r="O222" s="41">
        <v>29932.879772810898</v>
      </c>
      <c r="P222" s="41">
        <v>18813.854349000001</v>
      </c>
      <c r="Q222" s="41">
        <v>314.89423427227803</v>
      </c>
      <c r="R222" s="49">
        <v>0</v>
      </c>
      <c r="T222" s="28">
        <v>1352</v>
      </c>
      <c r="U222" s="3" t="s">
        <v>1126</v>
      </c>
      <c r="V222" s="29">
        <v>1250</v>
      </c>
      <c r="W222" s="29">
        <v>1300</v>
      </c>
      <c r="X222" s="29">
        <f>(V222+W222)/2</f>
        <v>1275</v>
      </c>
      <c r="Y222" s="28"/>
      <c r="Z222" s="81">
        <v>-4.9778975471302198</v>
      </c>
      <c r="AA222" s="79"/>
      <c r="AB222" s="30" t="s">
        <v>1101</v>
      </c>
      <c r="AC222" s="3" t="s">
        <v>1097</v>
      </c>
      <c r="AD222" s="3" t="s">
        <v>739</v>
      </c>
    </row>
    <row r="223" spans="1:30" x14ac:dyDescent="0.25">
      <c r="A223" s="3" t="s">
        <v>214</v>
      </c>
      <c r="B223" s="3" t="s">
        <v>1079</v>
      </c>
      <c r="C223" s="49">
        <v>237</v>
      </c>
      <c r="D223" s="49">
        <v>-728143.42233299999</v>
      </c>
      <c r="E223" s="49">
        <v>-955003.67151000001</v>
      </c>
      <c r="H223" s="47">
        <v>387</v>
      </c>
      <c r="I223" s="45">
        <v>5.9757936656433399</v>
      </c>
      <c r="J223" s="43">
        <v>7</v>
      </c>
      <c r="K223" s="43" t="s">
        <v>524</v>
      </c>
      <c r="L223" s="43">
        <v>0</v>
      </c>
      <c r="M223" s="41">
        <v>89231.707148727</v>
      </c>
      <c r="N223" s="41">
        <v>10352.309601365499</v>
      </c>
      <c r="O223" s="41">
        <v>52511.069173171803</v>
      </c>
      <c r="P223" s="41">
        <v>24205.375133000001</v>
      </c>
      <c r="Q223" s="41">
        <v>15646.1699181773</v>
      </c>
      <c r="R223" s="49">
        <v>0</v>
      </c>
      <c r="T223" s="28">
        <v>1457</v>
      </c>
      <c r="U223" s="3" t="s">
        <v>1117</v>
      </c>
      <c r="V223" s="29">
        <v>1200</v>
      </c>
      <c r="W223" s="29">
        <v>1300</v>
      </c>
      <c r="X223" s="29">
        <f>(V223+W223)/2</f>
        <v>1250</v>
      </c>
      <c r="Y223" s="28"/>
      <c r="Z223" s="81">
        <v>115.867669526939</v>
      </c>
      <c r="AA223" s="79"/>
      <c r="AB223" s="62" t="s">
        <v>1088</v>
      </c>
      <c r="AC223" s="3" t="s">
        <v>1165</v>
      </c>
      <c r="AD223" s="3" t="s">
        <v>740</v>
      </c>
    </row>
    <row r="224" spans="1:30" x14ac:dyDescent="0.25">
      <c r="A224" s="3" t="s">
        <v>215</v>
      </c>
      <c r="B224" s="3" t="s">
        <v>1079</v>
      </c>
      <c r="C224" s="49">
        <v>238</v>
      </c>
      <c r="D224" s="49">
        <v>-728308.78691599995</v>
      </c>
      <c r="E224" s="49">
        <v>-948408.93192100001</v>
      </c>
      <c r="H224" s="47">
        <v>404</v>
      </c>
      <c r="I224" s="45">
        <v>5.6389156359689396</v>
      </c>
      <c r="J224" s="43">
        <v>7</v>
      </c>
      <c r="K224" s="43" t="s">
        <v>524</v>
      </c>
      <c r="L224" s="43">
        <v>0</v>
      </c>
      <c r="M224" s="41">
        <v>95717.669731170594</v>
      </c>
      <c r="N224" s="41">
        <v>16564.243630251502</v>
      </c>
      <c r="O224" s="41">
        <v>55392.600499051499</v>
      </c>
      <c r="P224" s="41">
        <v>24746.369805999999</v>
      </c>
      <c r="Q224" s="41">
        <v>16329.552533570701</v>
      </c>
      <c r="R224" s="49">
        <v>0</v>
      </c>
      <c r="T224" s="28">
        <v>1446</v>
      </c>
      <c r="U224" s="3" t="s">
        <v>1117</v>
      </c>
      <c r="V224" s="29">
        <v>1200</v>
      </c>
      <c r="W224" s="29">
        <v>1300</v>
      </c>
      <c r="X224" s="29">
        <f>(V224+W224)/2</f>
        <v>1250</v>
      </c>
      <c r="Y224" s="28"/>
      <c r="Z224" s="81">
        <v>104.867669526939</v>
      </c>
      <c r="AA224" s="79"/>
      <c r="AB224" s="30" t="s">
        <v>1101</v>
      </c>
      <c r="AC224" s="3" t="s">
        <v>1096</v>
      </c>
      <c r="AD224" s="3" t="s">
        <v>741</v>
      </c>
    </row>
    <row r="225" spans="1:30" x14ac:dyDescent="0.25">
      <c r="A225" s="3" t="s">
        <v>216</v>
      </c>
      <c r="B225" s="3" t="s">
        <v>1079</v>
      </c>
      <c r="C225" s="49">
        <v>239</v>
      </c>
      <c r="D225" s="49">
        <v>-751658.26610500005</v>
      </c>
      <c r="E225" s="49">
        <v>-1043669.51535</v>
      </c>
      <c r="H225" s="47">
        <v>350</v>
      </c>
      <c r="I225" s="45">
        <v>2.6402230574750298</v>
      </c>
      <c r="J225" s="43">
        <v>10</v>
      </c>
      <c r="K225" s="43" t="s">
        <v>523</v>
      </c>
      <c r="L225" s="43">
        <v>1</v>
      </c>
      <c r="M225" s="41">
        <v>8869.7354919388599</v>
      </c>
      <c r="N225" s="41">
        <v>7524.1866417154997</v>
      </c>
      <c r="O225" s="41">
        <v>4350.8642022193799</v>
      </c>
      <c r="P225" s="41">
        <v>1253.214835</v>
      </c>
      <c r="Q225" s="41">
        <v>8518.9091233218696</v>
      </c>
      <c r="R225" s="49">
        <v>0</v>
      </c>
      <c r="T225" s="28">
        <v>1264</v>
      </c>
      <c r="U225" s="3" t="s">
        <v>1117</v>
      </c>
      <c r="V225" s="29">
        <v>1200</v>
      </c>
      <c r="W225" s="29">
        <v>1300</v>
      </c>
      <c r="X225" s="29">
        <f>(V225+W225)/2</f>
        <v>1250</v>
      </c>
      <c r="Y225" s="28"/>
      <c r="Z225" s="81">
        <v>-59.132330473060897</v>
      </c>
      <c r="AA225" s="79"/>
      <c r="AB225" s="30" t="s">
        <v>1101</v>
      </c>
      <c r="AC225" s="3" t="s">
        <v>1096</v>
      </c>
      <c r="AD225" s="3" t="s">
        <v>742</v>
      </c>
    </row>
    <row r="226" spans="1:30" x14ac:dyDescent="0.25">
      <c r="A226" s="3" t="s">
        <v>217</v>
      </c>
      <c r="B226" s="3" t="s">
        <v>1079</v>
      </c>
      <c r="C226" s="49">
        <v>240</v>
      </c>
      <c r="D226" s="49">
        <v>-751369.87027199997</v>
      </c>
      <c r="E226" s="49">
        <v>-1047987.51535</v>
      </c>
      <c r="H226" s="47">
        <v>310</v>
      </c>
      <c r="I226" s="45">
        <v>2.7608509654453801</v>
      </c>
      <c r="J226" s="43">
        <v>8</v>
      </c>
      <c r="K226" s="43">
        <v>8</v>
      </c>
      <c r="L226" s="43">
        <v>1</v>
      </c>
      <c r="M226" s="41">
        <v>9894.1991007086908</v>
      </c>
      <c r="N226" s="41">
        <v>8405.1916636113801</v>
      </c>
      <c r="O226" s="41">
        <v>6610.7543154540799</v>
      </c>
      <c r="P226" s="41">
        <v>1341.2760880000001</v>
      </c>
      <c r="Q226" s="41">
        <v>6990.8439508796801</v>
      </c>
      <c r="R226" s="49">
        <v>0</v>
      </c>
      <c r="T226" s="28">
        <v>1277</v>
      </c>
      <c r="U226" s="3" t="s">
        <v>1155</v>
      </c>
      <c r="V226" s="29">
        <v>1225</v>
      </c>
      <c r="W226" s="29">
        <v>1275</v>
      </c>
      <c r="X226" s="29">
        <f>(V226+W226)/2</f>
        <v>1250</v>
      </c>
      <c r="Y226" s="28"/>
      <c r="Z226" s="81">
        <v>-64.132330473060904</v>
      </c>
      <c r="AA226" s="79"/>
      <c r="AB226" s="62" t="s">
        <v>1088</v>
      </c>
      <c r="AC226" s="3" t="s">
        <v>1096</v>
      </c>
      <c r="AD226" s="3" t="s">
        <v>743</v>
      </c>
    </row>
    <row r="227" spans="1:30" x14ac:dyDescent="0.25">
      <c r="A227" s="3" t="s">
        <v>218</v>
      </c>
      <c r="B227" s="3" t="s">
        <v>1079</v>
      </c>
      <c r="C227" s="49">
        <v>241</v>
      </c>
      <c r="D227" s="49">
        <v>-741418.89109599998</v>
      </c>
      <c r="E227" s="49">
        <v>-1037245.43201</v>
      </c>
      <c r="H227" s="47">
        <v>287</v>
      </c>
      <c r="I227" s="45">
        <v>3.74023071353996</v>
      </c>
      <c r="J227" s="43">
        <v>10</v>
      </c>
      <c r="K227" s="43" t="s">
        <v>523</v>
      </c>
      <c r="L227" s="43">
        <v>1</v>
      </c>
      <c r="M227" s="41">
        <v>5941.6674983796202</v>
      </c>
      <c r="N227" s="41">
        <v>5936.3961196200598</v>
      </c>
      <c r="O227" s="41">
        <v>5903.7853192905604</v>
      </c>
      <c r="P227" s="41">
        <v>2880.9290179999998</v>
      </c>
      <c r="Q227" s="41">
        <v>2791.36571839712</v>
      </c>
      <c r="R227" s="49">
        <v>0</v>
      </c>
      <c r="T227" s="28">
        <v>1334</v>
      </c>
      <c r="U227" s="3" t="s">
        <v>1117</v>
      </c>
      <c r="V227" s="29">
        <v>1200</v>
      </c>
      <c r="W227" s="29">
        <v>1300</v>
      </c>
      <c r="X227" s="29">
        <f>(V227+W227)/2</f>
        <v>1250</v>
      </c>
      <c r="Y227" s="28"/>
      <c r="Z227" s="81">
        <v>-7.1323304730609403</v>
      </c>
      <c r="AA227" s="79"/>
      <c r="AB227" s="30" t="s">
        <v>1101</v>
      </c>
      <c r="AC227" s="3" t="s">
        <v>1097</v>
      </c>
      <c r="AD227" s="3" t="s">
        <v>744</v>
      </c>
    </row>
    <row r="228" spans="1:30" x14ac:dyDescent="0.25">
      <c r="A228" s="3" t="s">
        <v>219</v>
      </c>
      <c r="B228" s="3" t="s">
        <v>1079</v>
      </c>
      <c r="C228" s="49">
        <v>242</v>
      </c>
      <c r="D228" s="49">
        <v>-732804.05775399995</v>
      </c>
      <c r="E228" s="49">
        <v>-1043857.36951</v>
      </c>
      <c r="H228" s="47">
        <v>228</v>
      </c>
      <c r="I228" s="45">
        <v>1.9256148165784399</v>
      </c>
      <c r="J228" s="43">
        <v>10</v>
      </c>
      <c r="K228" s="43" t="s">
        <v>523</v>
      </c>
      <c r="L228" s="43">
        <v>1</v>
      </c>
      <c r="M228" s="41">
        <v>10043.0340769676</v>
      </c>
      <c r="N228" s="41">
        <v>10055.731533103701</v>
      </c>
      <c r="O228" s="41">
        <v>10634.111994238499</v>
      </c>
      <c r="P228" s="41">
        <v>1080.2975489999999</v>
      </c>
      <c r="Q228" s="41">
        <v>7760.6038006299104</v>
      </c>
      <c r="R228" s="49">
        <v>0</v>
      </c>
      <c r="T228" s="28">
        <v>1432</v>
      </c>
      <c r="U228" s="3" t="s">
        <v>1155</v>
      </c>
      <c r="V228" s="29">
        <v>1225</v>
      </c>
      <c r="W228" s="29">
        <v>1275</v>
      </c>
      <c r="X228" s="29">
        <f>(V228+W228)/2</f>
        <v>1250</v>
      </c>
      <c r="Y228" s="28"/>
      <c r="Z228" s="81">
        <v>90.867669526939096</v>
      </c>
      <c r="AA228" s="79"/>
      <c r="AB228" s="30" t="s">
        <v>1101</v>
      </c>
      <c r="AC228" s="3" t="s">
        <v>1095</v>
      </c>
      <c r="AD228" s="3" t="s">
        <v>745</v>
      </c>
    </row>
    <row r="229" spans="1:30" x14ac:dyDescent="0.25">
      <c r="A229" s="3" t="s">
        <v>220</v>
      </c>
      <c r="B229" s="3" t="s">
        <v>1079</v>
      </c>
      <c r="C229" s="49">
        <v>243</v>
      </c>
      <c r="D229" s="49">
        <v>-733682.47442099999</v>
      </c>
      <c r="E229" s="49">
        <v>-1043082.14035</v>
      </c>
      <c r="H229" s="47">
        <v>224</v>
      </c>
      <c r="I229" s="45">
        <v>2.0420642329224101</v>
      </c>
      <c r="J229" s="43">
        <v>10</v>
      </c>
      <c r="K229" s="43" t="s">
        <v>523</v>
      </c>
      <c r="L229" s="43">
        <v>1</v>
      </c>
      <c r="M229" s="41">
        <v>9129.9676883859102</v>
      </c>
      <c r="N229" s="41">
        <v>9143.5352258921994</v>
      </c>
      <c r="O229" s="41">
        <v>9936.5910576627393</v>
      </c>
      <c r="P229" s="41">
        <v>1033.5380789999999</v>
      </c>
      <c r="Q229" s="41">
        <v>6692.0298324136802</v>
      </c>
      <c r="R229" s="49">
        <v>0</v>
      </c>
      <c r="T229" s="28">
        <v>1289</v>
      </c>
      <c r="U229" s="3" t="s">
        <v>1122</v>
      </c>
      <c r="V229" s="29">
        <v>1200</v>
      </c>
      <c r="W229" s="29">
        <v>1250</v>
      </c>
      <c r="X229" s="29">
        <f>(V229+W229)/2</f>
        <v>1225</v>
      </c>
      <c r="Y229" s="28"/>
      <c r="Z229" s="81">
        <v>-37.813790893388102</v>
      </c>
      <c r="AA229" s="79"/>
      <c r="AB229" s="30" t="s">
        <v>1101</v>
      </c>
      <c r="AC229" s="3" t="s">
        <v>1095</v>
      </c>
      <c r="AD229" s="3" t="s">
        <v>746</v>
      </c>
    </row>
    <row r="230" spans="1:30" x14ac:dyDescent="0.25">
      <c r="A230" s="3" t="s">
        <v>221</v>
      </c>
      <c r="B230" s="3" t="s">
        <v>1079</v>
      </c>
      <c r="C230" s="49">
        <v>244</v>
      </c>
      <c r="D230" s="49">
        <v>-722435.03691100003</v>
      </c>
      <c r="E230" s="49">
        <v>-1000529.2028</v>
      </c>
      <c r="H230" s="47">
        <v>440</v>
      </c>
      <c r="I230" s="45">
        <v>5.2978019080461998</v>
      </c>
      <c r="J230" s="43">
        <v>7</v>
      </c>
      <c r="K230" s="43" t="s">
        <v>524</v>
      </c>
      <c r="L230" s="43">
        <v>0</v>
      </c>
      <c r="M230" s="41">
        <v>47125.562005073501</v>
      </c>
      <c r="N230" s="41">
        <v>18720.357079170499</v>
      </c>
      <c r="O230" s="41">
        <v>23270.655858658101</v>
      </c>
      <c r="P230" s="41">
        <v>20696.500921999999</v>
      </c>
      <c r="Q230" s="41">
        <v>15902.711678638399</v>
      </c>
      <c r="R230" s="49">
        <v>0</v>
      </c>
      <c r="T230" s="28">
        <v>1316</v>
      </c>
      <c r="U230" s="3" t="s">
        <v>1126</v>
      </c>
      <c r="V230" s="29">
        <v>1250</v>
      </c>
      <c r="W230" s="29">
        <v>1300</v>
      </c>
      <c r="X230" s="29">
        <f>(V230+W230)/2</f>
        <v>1275</v>
      </c>
      <c r="Y230" s="28"/>
      <c r="Z230" s="81">
        <v>-40.977897547130198</v>
      </c>
      <c r="AA230" s="79"/>
      <c r="AB230" s="30" t="s">
        <v>1101</v>
      </c>
      <c r="AC230" s="3" t="s">
        <v>1100</v>
      </c>
      <c r="AD230" s="3" t="s">
        <v>747</v>
      </c>
    </row>
    <row r="231" spans="1:30" x14ac:dyDescent="0.25">
      <c r="A231" s="3" t="s">
        <v>222</v>
      </c>
      <c r="B231" s="3" t="s">
        <v>1079</v>
      </c>
      <c r="C231" s="49">
        <v>245</v>
      </c>
      <c r="D231" s="49">
        <v>-729762.01087600004</v>
      </c>
      <c r="E231" s="49">
        <v>-985272.66633100004</v>
      </c>
      <c r="H231" s="47">
        <v>272</v>
      </c>
      <c r="I231" s="45">
        <v>3.5268042305057801</v>
      </c>
      <c r="J231" s="43">
        <v>8</v>
      </c>
      <c r="K231" s="43">
        <v>8</v>
      </c>
      <c r="L231" s="43">
        <v>0</v>
      </c>
      <c r="M231" s="41">
        <v>59204.9539496098</v>
      </c>
      <c r="N231" s="41">
        <v>8273.1347304416904</v>
      </c>
      <c r="O231" s="41">
        <v>29739.3085777747</v>
      </c>
      <c r="P231" s="41">
        <v>31989.805995999999</v>
      </c>
      <c r="Q231" s="41">
        <v>20689.579346527298</v>
      </c>
      <c r="R231" s="49">
        <v>1</v>
      </c>
      <c r="T231" s="28">
        <v>1352</v>
      </c>
      <c r="U231" s="3" t="s">
        <v>1134</v>
      </c>
      <c r="V231" s="29">
        <v>1275</v>
      </c>
      <c r="W231" s="29">
        <v>1325</v>
      </c>
      <c r="X231" s="29">
        <f>(V231+W231)/2</f>
        <v>1300</v>
      </c>
      <c r="Y231" s="28"/>
      <c r="Z231" s="81">
        <v>-22.312721117501301</v>
      </c>
      <c r="AA231" s="79"/>
      <c r="AB231" s="30" t="s">
        <v>1101</v>
      </c>
      <c r="AC231" s="3" t="s">
        <v>1164</v>
      </c>
      <c r="AD231" s="3" t="s">
        <v>748</v>
      </c>
    </row>
    <row r="232" spans="1:30" x14ac:dyDescent="0.25">
      <c r="A232" s="3" t="s">
        <v>24</v>
      </c>
      <c r="B232" s="3" t="s">
        <v>1079</v>
      </c>
      <c r="C232" s="49">
        <v>246</v>
      </c>
      <c r="D232" s="49">
        <v>-723577.37545299996</v>
      </c>
      <c r="E232" s="49">
        <v>-986865.45799899998</v>
      </c>
      <c r="H232" s="47">
        <v>261</v>
      </c>
      <c r="I232" s="45">
        <v>3.8299469548034901</v>
      </c>
      <c r="J232" s="43">
        <v>8</v>
      </c>
      <c r="K232" s="43">
        <v>8</v>
      </c>
      <c r="L232" s="43">
        <v>0</v>
      </c>
      <c r="M232" s="41">
        <v>59358.837916817298</v>
      </c>
      <c r="N232" s="41">
        <v>9019.9780220153298</v>
      </c>
      <c r="O232" s="41">
        <v>27616.845081619598</v>
      </c>
      <c r="P232" s="41">
        <v>25867.136977999999</v>
      </c>
      <c r="Q232" s="41">
        <v>23329.571366866701</v>
      </c>
      <c r="R232" s="49">
        <v>1</v>
      </c>
      <c r="T232" s="28">
        <v>1292</v>
      </c>
      <c r="U232" s="3" t="s">
        <v>1117</v>
      </c>
      <c r="V232" s="29">
        <v>1200</v>
      </c>
      <c r="W232" s="29">
        <v>1300</v>
      </c>
      <c r="X232" s="29">
        <f>(V232+W232)/2</f>
        <v>1250</v>
      </c>
      <c r="Y232" s="28"/>
      <c r="Z232" s="81">
        <v>-45.132330473060897</v>
      </c>
      <c r="AA232" s="79"/>
      <c r="AB232" s="30" t="s">
        <v>1101</v>
      </c>
      <c r="AC232" s="3" t="s">
        <v>1096</v>
      </c>
      <c r="AD232" s="3" t="s">
        <v>749</v>
      </c>
    </row>
    <row r="233" spans="1:30" x14ac:dyDescent="0.25">
      <c r="A233" s="3" t="s">
        <v>223</v>
      </c>
      <c r="B233" s="3" t="s">
        <v>1079</v>
      </c>
      <c r="C233" s="49">
        <v>247</v>
      </c>
      <c r="D233" s="49">
        <v>-727183.64628999995</v>
      </c>
      <c r="E233" s="49">
        <v>-983809.52049599995</v>
      </c>
      <c r="H233" s="47">
        <v>264</v>
      </c>
      <c r="I233" s="45">
        <v>2.7511790482017999</v>
      </c>
      <c r="J233" s="43">
        <v>8</v>
      </c>
      <c r="K233" s="43">
        <v>8</v>
      </c>
      <c r="L233" s="43">
        <v>0</v>
      </c>
      <c r="M233" s="41">
        <v>61239.705379626197</v>
      </c>
      <c r="N233" s="41">
        <v>5920.4337192973599</v>
      </c>
      <c r="O233" s="41">
        <v>32250.3128599476</v>
      </c>
      <c r="P233" s="41">
        <v>29346.888754</v>
      </c>
      <c r="Q233" s="41">
        <v>23317.8584161541</v>
      </c>
      <c r="R233" s="49">
        <v>0</v>
      </c>
      <c r="T233" s="28">
        <v>1376</v>
      </c>
      <c r="U233" s="3" t="s">
        <v>1138</v>
      </c>
      <c r="V233" s="29">
        <v>1275</v>
      </c>
      <c r="W233" s="29">
        <v>1300</v>
      </c>
      <c r="X233" s="29">
        <f>(V233+W233)/2</f>
        <v>1287.5</v>
      </c>
      <c r="Y233" s="28"/>
      <c r="Z233" s="81">
        <v>10.536800837068901</v>
      </c>
      <c r="AA233" s="79"/>
      <c r="AB233" s="30" t="s">
        <v>1101</v>
      </c>
      <c r="AC233" s="3" t="s">
        <v>1097</v>
      </c>
      <c r="AD233" s="3" t="s">
        <v>750</v>
      </c>
    </row>
    <row r="234" spans="1:30" x14ac:dyDescent="0.25">
      <c r="A234" s="3" t="s">
        <v>224</v>
      </c>
      <c r="B234" s="3" t="s">
        <v>1079</v>
      </c>
      <c r="C234" s="49">
        <v>248</v>
      </c>
      <c r="D234" s="49">
        <v>-725624.91972600005</v>
      </c>
      <c r="E234" s="49">
        <v>-978102.78871999995</v>
      </c>
      <c r="H234" s="47">
        <v>265</v>
      </c>
      <c r="I234" s="45">
        <v>2.6717603040252502</v>
      </c>
      <c r="J234" s="43">
        <v>8</v>
      </c>
      <c r="K234" s="43">
        <v>8</v>
      </c>
      <c r="L234" s="43">
        <v>0</v>
      </c>
      <c r="M234" s="41">
        <v>67155.283865577396</v>
      </c>
      <c r="N234" s="41">
        <v>36.454807344523999</v>
      </c>
      <c r="O234" s="41">
        <v>34208.911372264702</v>
      </c>
      <c r="P234" s="41">
        <v>26886.358068000001</v>
      </c>
      <c r="Q234" s="41">
        <v>23910.522027462299</v>
      </c>
      <c r="R234" s="49">
        <v>1</v>
      </c>
      <c r="T234" s="28">
        <v>1263</v>
      </c>
      <c r="U234" s="3" t="s">
        <v>1117</v>
      </c>
      <c r="V234" s="29">
        <v>1200</v>
      </c>
      <c r="W234" s="29">
        <v>1300</v>
      </c>
      <c r="X234" s="29">
        <f>(V234+W234)/2</f>
        <v>1250</v>
      </c>
      <c r="Y234" s="28"/>
      <c r="Z234" s="81">
        <v>-59.632330473060897</v>
      </c>
      <c r="AA234" s="79"/>
      <c r="AB234" s="30" t="s">
        <v>1101</v>
      </c>
      <c r="AC234" s="3" t="s">
        <v>1096</v>
      </c>
      <c r="AD234" s="3" t="s">
        <v>751</v>
      </c>
    </row>
    <row r="235" spans="1:30" x14ac:dyDescent="0.25">
      <c r="A235" s="3" t="s">
        <v>225</v>
      </c>
      <c r="B235" s="3" t="s">
        <v>1079</v>
      </c>
      <c r="C235" s="49">
        <v>249</v>
      </c>
      <c r="D235" s="49">
        <v>-718875.39888600004</v>
      </c>
      <c r="E235" s="49">
        <v>-982407.55955799995</v>
      </c>
      <c r="H235" s="47">
        <v>295</v>
      </c>
      <c r="I235" s="45">
        <v>2.44870014424</v>
      </c>
      <c r="J235" s="43">
        <v>8</v>
      </c>
      <c r="K235" s="43">
        <v>8</v>
      </c>
      <c r="L235" s="43">
        <v>0</v>
      </c>
      <c r="M235" s="41">
        <v>65169.102821586202</v>
      </c>
      <c r="N235" s="41">
        <v>8041.33460312639</v>
      </c>
      <c r="O235" s="41">
        <v>26277.411189311701</v>
      </c>
      <c r="P235" s="41">
        <v>20966.502650999999</v>
      </c>
      <c r="Q235" s="41">
        <v>29808.974375485501</v>
      </c>
      <c r="R235" s="49">
        <v>0</v>
      </c>
      <c r="T235" s="28">
        <v>1320</v>
      </c>
      <c r="U235" s="3" t="s">
        <v>1126</v>
      </c>
      <c r="V235" s="29">
        <v>1250</v>
      </c>
      <c r="W235" s="29">
        <v>1300</v>
      </c>
      <c r="X235" s="29">
        <f>(V235+W235)/2</f>
        <v>1275</v>
      </c>
      <c r="Y235" s="28"/>
      <c r="Z235" s="81">
        <v>-36.977897547130198</v>
      </c>
      <c r="AA235" s="79"/>
      <c r="AB235" s="30" t="s">
        <v>1104</v>
      </c>
      <c r="AC235" s="3" t="s">
        <v>1164</v>
      </c>
      <c r="AD235" s="3" t="s">
        <v>752</v>
      </c>
    </row>
    <row r="236" spans="1:30" x14ac:dyDescent="0.25">
      <c r="A236" s="3" t="s">
        <v>226</v>
      </c>
      <c r="B236" s="3" t="s">
        <v>1079</v>
      </c>
      <c r="C236" s="49">
        <v>250</v>
      </c>
      <c r="D236" s="49">
        <v>-708413.77387599996</v>
      </c>
      <c r="E236" s="49">
        <v>-991681.20539999998</v>
      </c>
      <c r="H236" s="47">
        <v>334</v>
      </c>
      <c r="I236" s="45">
        <v>3.0030386588428599</v>
      </c>
      <c r="J236" s="43">
        <v>7</v>
      </c>
      <c r="K236" s="43" t="s">
        <v>524</v>
      </c>
      <c r="L236" s="43">
        <v>0</v>
      </c>
      <c r="M236" s="41">
        <v>61798.638390771899</v>
      </c>
      <c r="N236" s="41">
        <v>15938.076511845</v>
      </c>
      <c r="O236" s="41">
        <v>12296.9942103825</v>
      </c>
      <c r="P236" s="41">
        <v>10477.703638999999</v>
      </c>
      <c r="Q236" s="41">
        <v>32482.1966392881</v>
      </c>
      <c r="R236" s="49">
        <v>0</v>
      </c>
      <c r="T236" s="28">
        <v>1279</v>
      </c>
      <c r="U236" s="3" t="s">
        <v>1117</v>
      </c>
      <c r="V236" s="29">
        <v>1200</v>
      </c>
      <c r="W236" s="29">
        <v>1300</v>
      </c>
      <c r="X236" s="29">
        <f>(V236+W236)/2</f>
        <v>1250</v>
      </c>
      <c r="Y236" s="28"/>
      <c r="Z236" s="81">
        <v>-51.632330473060897</v>
      </c>
      <c r="AA236" s="79"/>
      <c r="AB236" s="30" t="s">
        <v>1101</v>
      </c>
      <c r="AC236" s="3" t="s">
        <v>1097</v>
      </c>
      <c r="AD236" s="3" t="s">
        <v>753</v>
      </c>
    </row>
    <row r="237" spans="1:30" x14ac:dyDescent="0.25">
      <c r="A237" s="3" t="s">
        <v>227</v>
      </c>
      <c r="B237" s="3" t="s">
        <v>1079</v>
      </c>
      <c r="C237" s="49">
        <v>252</v>
      </c>
      <c r="D237" s="49">
        <v>-699547.58636800002</v>
      </c>
      <c r="E237" s="49">
        <v>-963675.05953900004</v>
      </c>
      <c r="H237" s="47">
        <v>318</v>
      </c>
      <c r="I237" s="45">
        <v>3.5879642774847702</v>
      </c>
      <c r="J237" s="43">
        <v>8</v>
      </c>
      <c r="K237" s="43">
        <v>8</v>
      </c>
      <c r="L237" s="43">
        <v>0</v>
      </c>
      <c r="M237" s="41">
        <v>90375.187695078304</v>
      </c>
      <c r="N237" s="41">
        <v>12177.900738532</v>
      </c>
      <c r="O237" s="41">
        <v>36124.749893543703</v>
      </c>
      <c r="P237" s="41">
        <v>2670.7222299999999</v>
      </c>
      <c r="Q237" s="41">
        <v>45485.030174406398</v>
      </c>
      <c r="R237" s="49">
        <v>1</v>
      </c>
      <c r="T237" s="28">
        <v>1277</v>
      </c>
      <c r="U237" s="3" t="s">
        <v>1117</v>
      </c>
      <c r="V237" s="29">
        <v>1200</v>
      </c>
      <c r="W237" s="29">
        <v>1300</v>
      </c>
      <c r="X237" s="29">
        <f>(V237+W237)/2</f>
        <v>1250</v>
      </c>
      <c r="Y237" s="28"/>
      <c r="Z237" s="81">
        <v>-52.632330473060897</v>
      </c>
      <c r="AA237" s="79"/>
      <c r="AB237" s="30" t="s">
        <v>1101</v>
      </c>
      <c r="AC237" s="3" t="s">
        <v>1098</v>
      </c>
      <c r="AD237" s="3" t="s">
        <v>754</v>
      </c>
    </row>
    <row r="238" spans="1:30" x14ac:dyDescent="0.25">
      <c r="A238" s="3" t="s">
        <v>228</v>
      </c>
      <c r="B238" s="3" t="s">
        <v>1079</v>
      </c>
      <c r="C238" s="49">
        <v>253</v>
      </c>
      <c r="D238" s="49">
        <v>-694134.21136199997</v>
      </c>
      <c r="E238" s="49">
        <v>-983598.18455899996</v>
      </c>
      <c r="H238" s="47">
        <v>340</v>
      </c>
      <c r="I238" s="45">
        <v>5.6018875902715397</v>
      </c>
      <c r="J238" s="43">
        <v>7</v>
      </c>
      <c r="K238" s="43" t="s">
        <v>524</v>
      </c>
      <c r="L238" s="43">
        <v>0</v>
      </c>
      <c r="M238" s="41">
        <v>76815.824687485903</v>
      </c>
      <c r="N238" s="41">
        <v>1664.2391182105</v>
      </c>
      <c r="O238" s="41">
        <v>16966.796184426799</v>
      </c>
      <c r="P238" s="41">
        <v>3675.3113109999999</v>
      </c>
      <c r="Q238" s="41">
        <v>40389.692346166601</v>
      </c>
      <c r="R238" s="49">
        <v>0</v>
      </c>
      <c r="T238" s="28">
        <v>1556</v>
      </c>
      <c r="U238" s="3" t="s">
        <v>1117</v>
      </c>
      <c r="V238" s="29">
        <v>1200</v>
      </c>
      <c r="W238" s="29">
        <v>1300</v>
      </c>
      <c r="X238" s="29">
        <f>(V238+W238)/2</f>
        <v>1250</v>
      </c>
      <c r="Y238" s="28"/>
      <c r="Z238" s="81">
        <v>214.86766952693901</v>
      </c>
      <c r="AA238" s="79"/>
      <c r="AB238" s="62" t="s">
        <v>1088</v>
      </c>
      <c r="AC238" s="3" t="s">
        <v>1100</v>
      </c>
      <c r="AD238" s="3" t="s">
        <v>755</v>
      </c>
    </row>
    <row r="239" spans="1:30" x14ac:dyDescent="0.25">
      <c r="A239" s="3" t="s">
        <v>229</v>
      </c>
      <c r="B239" s="3" t="s">
        <v>1079</v>
      </c>
      <c r="C239" s="49">
        <v>254</v>
      </c>
      <c r="D239" s="49">
        <v>-671861.58634100005</v>
      </c>
      <c r="E239" s="49">
        <v>-954327.33036400005</v>
      </c>
      <c r="H239" s="47">
        <v>381</v>
      </c>
      <c r="I239" s="45">
        <v>3.9792028149483998</v>
      </c>
      <c r="J239" s="43">
        <v>7</v>
      </c>
      <c r="K239" s="43" t="s">
        <v>524</v>
      </c>
      <c r="L239" s="43">
        <v>0</v>
      </c>
      <c r="M239" s="41">
        <v>113580.967173157</v>
      </c>
      <c r="N239" s="41">
        <v>12803.1003457281</v>
      </c>
      <c r="O239" s="41">
        <v>53042.3280864884</v>
      </c>
      <c r="P239" s="41">
        <v>30976.068654999999</v>
      </c>
      <c r="Q239" s="41">
        <v>29054.593224467499</v>
      </c>
      <c r="R239" s="49">
        <v>0</v>
      </c>
      <c r="T239" s="28">
        <v>1381</v>
      </c>
      <c r="U239" s="3" t="s">
        <v>1138</v>
      </c>
      <c r="V239" s="29">
        <v>1275</v>
      </c>
      <c r="W239" s="29">
        <v>1300</v>
      </c>
      <c r="X239" s="29">
        <f>(V239+W239)/2</f>
        <v>1287.5</v>
      </c>
      <c r="Y239" s="28"/>
      <c r="Z239" s="81">
        <v>15.536800837068901</v>
      </c>
      <c r="AA239" s="79"/>
      <c r="AB239" s="30" t="s">
        <v>1104</v>
      </c>
      <c r="AC239" s="3" t="s">
        <v>1097</v>
      </c>
      <c r="AD239" s="3" t="s">
        <v>756</v>
      </c>
    </row>
    <row r="240" spans="1:30" x14ac:dyDescent="0.25">
      <c r="A240" s="3" t="s">
        <v>230</v>
      </c>
      <c r="B240" s="3" t="s">
        <v>1079</v>
      </c>
      <c r="C240" s="49">
        <v>255</v>
      </c>
      <c r="D240" s="49">
        <v>-684304.94051999995</v>
      </c>
      <c r="E240" s="49">
        <v>-957192.76786699996</v>
      </c>
      <c r="H240" s="47">
        <v>295</v>
      </c>
      <c r="I240" s="45">
        <v>3.3758660751470799</v>
      </c>
      <c r="J240" s="43">
        <v>7</v>
      </c>
      <c r="K240" s="43" t="s">
        <v>524</v>
      </c>
      <c r="L240" s="43">
        <v>0</v>
      </c>
      <c r="M240" s="41">
        <v>103873.29277206599</v>
      </c>
      <c r="N240" s="41">
        <v>44.1864648546333</v>
      </c>
      <c r="O240" s="41">
        <v>45125.1948673242</v>
      </c>
      <c r="P240" s="41">
        <v>19229.507418000001</v>
      </c>
      <c r="Q240" s="41">
        <v>36248.0592691235</v>
      </c>
      <c r="R240" s="49">
        <v>1</v>
      </c>
      <c r="T240" s="28">
        <v>1278</v>
      </c>
      <c r="U240" s="3" t="s">
        <v>1117</v>
      </c>
      <c r="V240" s="29">
        <v>1200</v>
      </c>
      <c r="W240" s="29">
        <v>1300</v>
      </c>
      <c r="X240" s="29">
        <f>(V240+W240)/2</f>
        <v>1250</v>
      </c>
      <c r="Y240" s="28"/>
      <c r="Z240" s="81">
        <v>-52.132330473060897</v>
      </c>
      <c r="AA240" s="79"/>
      <c r="AB240" s="30" t="s">
        <v>1101</v>
      </c>
      <c r="AC240" s="3" t="s">
        <v>1095</v>
      </c>
      <c r="AD240" s="3" t="s">
        <v>757</v>
      </c>
    </row>
    <row r="241" spans="1:30" x14ac:dyDescent="0.25">
      <c r="A241" s="3" t="s">
        <v>231</v>
      </c>
      <c r="B241" s="3" t="s">
        <v>1079</v>
      </c>
      <c r="C241" s="49">
        <v>256</v>
      </c>
      <c r="D241" s="49">
        <v>-659689.43007899995</v>
      </c>
      <c r="E241" s="49">
        <v>-992181.26789999998</v>
      </c>
      <c r="H241" s="47">
        <v>455</v>
      </c>
      <c r="I241" s="45">
        <v>9.0467804530021301</v>
      </c>
      <c r="J241" s="43">
        <v>6</v>
      </c>
      <c r="K241" s="43" t="s">
        <v>524</v>
      </c>
      <c r="L241" s="43">
        <v>0</v>
      </c>
      <c r="M241" s="41">
        <v>97437.786381294805</v>
      </c>
      <c r="N241" s="41">
        <v>24030.121463436299</v>
      </c>
      <c r="O241" s="41">
        <v>40214.890087915403</v>
      </c>
      <c r="P241" s="41">
        <v>37958.161751</v>
      </c>
      <c r="Q241" s="41">
        <v>8182.6878072198997</v>
      </c>
      <c r="R241" s="49">
        <v>0</v>
      </c>
      <c r="T241" s="28">
        <v>1534</v>
      </c>
      <c r="U241" s="3" t="s">
        <v>1126</v>
      </c>
      <c r="V241" s="29">
        <v>1250</v>
      </c>
      <c r="W241" s="29">
        <v>1300</v>
      </c>
      <c r="X241" s="29">
        <f>(V241+W241)/2</f>
        <v>1275</v>
      </c>
      <c r="Y241" s="28"/>
      <c r="Z241" s="81">
        <v>177.02210245287</v>
      </c>
      <c r="AA241" s="79"/>
      <c r="AB241" s="30" t="s">
        <v>1101</v>
      </c>
      <c r="AC241" s="3" t="s">
        <v>1097</v>
      </c>
      <c r="AD241" s="3" t="s">
        <v>758</v>
      </c>
    </row>
    <row r="242" spans="1:30" x14ac:dyDescent="0.25">
      <c r="A242" s="3" t="s">
        <v>232</v>
      </c>
      <c r="B242" s="3" t="s">
        <v>1079</v>
      </c>
      <c r="C242" s="49">
        <v>257</v>
      </c>
      <c r="D242" s="49">
        <v>-670655.08634000004</v>
      </c>
      <c r="E242" s="49">
        <v>-985782.31997700001</v>
      </c>
      <c r="H242" s="47">
        <v>404</v>
      </c>
      <c r="I242" s="45">
        <v>7.8844206680685698</v>
      </c>
      <c r="J242" s="43">
        <v>6</v>
      </c>
      <c r="K242" s="43" t="s">
        <v>524</v>
      </c>
      <c r="L242" s="43">
        <v>0</v>
      </c>
      <c r="M242" s="41">
        <v>92103.034483538198</v>
      </c>
      <c r="N242" s="41">
        <v>15757.830597128701</v>
      </c>
      <c r="O242" s="41">
        <v>31779.156942617599</v>
      </c>
      <c r="P242" s="41">
        <v>27058.596655000001</v>
      </c>
      <c r="Q242" s="41">
        <v>18169.361830639202</v>
      </c>
      <c r="R242" s="49">
        <v>0</v>
      </c>
      <c r="T242" s="28">
        <v>1365</v>
      </c>
      <c r="U242" s="3" t="s">
        <v>1117</v>
      </c>
      <c r="V242" s="29">
        <v>1200</v>
      </c>
      <c r="W242" s="29">
        <v>1300</v>
      </c>
      <c r="X242" s="29">
        <f>(V242+W242)/2</f>
        <v>1250</v>
      </c>
      <c r="Y242" s="28"/>
      <c r="Z242" s="81">
        <v>23.8676695269391</v>
      </c>
      <c r="AA242" s="79"/>
      <c r="AB242" s="30" t="s">
        <v>1101</v>
      </c>
      <c r="AC242" s="3" t="s">
        <v>1164</v>
      </c>
      <c r="AD242" s="3" t="s">
        <v>759</v>
      </c>
    </row>
    <row r="243" spans="1:30" x14ac:dyDescent="0.25">
      <c r="A243" s="3" t="s">
        <v>233</v>
      </c>
      <c r="B243" s="3" t="s">
        <v>1079</v>
      </c>
      <c r="C243" s="49">
        <v>258</v>
      </c>
      <c r="D243" s="49">
        <v>-678039.60718000005</v>
      </c>
      <c r="E243" s="49">
        <v>-993846.81998499995</v>
      </c>
      <c r="H243" s="47">
        <v>364</v>
      </c>
      <c r="I243" s="45">
        <v>7.3422053149849704</v>
      </c>
      <c r="J243" s="43">
        <v>7</v>
      </c>
      <c r="K243" s="43" t="s">
        <v>524</v>
      </c>
      <c r="L243" s="43">
        <v>0</v>
      </c>
      <c r="M243" s="41">
        <v>81324.257614301707</v>
      </c>
      <c r="N243" s="41">
        <v>5618.3940904584797</v>
      </c>
      <c r="O243" s="41">
        <v>21959.104005229899</v>
      </c>
      <c r="P243" s="41">
        <v>19889.8318</v>
      </c>
      <c r="Q243" s="41">
        <v>26173.883907314401</v>
      </c>
      <c r="R243" s="49">
        <v>0</v>
      </c>
      <c r="T243" s="28">
        <v>1320</v>
      </c>
      <c r="U243" s="3" t="s">
        <v>1117</v>
      </c>
      <c r="V243" s="29">
        <v>1200</v>
      </c>
      <c r="W243" s="29">
        <v>1300</v>
      </c>
      <c r="X243" s="29">
        <f>(V243+W243)/2</f>
        <v>1250</v>
      </c>
      <c r="Y243" s="28"/>
      <c r="Z243" s="81">
        <v>-21.1323304730609</v>
      </c>
      <c r="AA243" s="79"/>
      <c r="AB243" s="30" t="s">
        <v>1101</v>
      </c>
      <c r="AC243" s="3" t="s">
        <v>1096</v>
      </c>
      <c r="AD243" s="3" t="s">
        <v>760</v>
      </c>
    </row>
    <row r="244" spans="1:30" x14ac:dyDescent="0.25">
      <c r="A244" s="3" t="s">
        <v>234</v>
      </c>
      <c r="B244" s="3" t="s">
        <v>1079</v>
      </c>
      <c r="C244" s="49">
        <v>259</v>
      </c>
      <c r="D244" s="49">
        <v>-681599.57593399996</v>
      </c>
      <c r="E244" s="49">
        <v>-999795.976241</v>
      </c>
      <c r="H244" s="47">
        <v>362</v>
      </c>
      <c r="I244" s="45">
        <v>5.3237235139096502</v>
      </c>
      <c r="J244" s="43">
        <v>7</v>
      </c>
      <c r="K244" s="43" t="s">
        <v>524</v>
      </c>
      <c r="L244" s="43">
        <v>0</v>
      </c>
      <c r="M244" s="41">
        <v>74936.165529365404</v>
      </c>
      <c r="N244" s="41">
        <v>5370.9931736175904</v>
      </c>
      <c r="O244" s="41">
        <v>17577.3771542918</v>
      </c>
      <c r="P244" s="41">
        <v>17397.937473000002</v>
      </c>
      <c r="Q244" s="41">
        <v>30106.244496280298</v>
      </c>
      <c r="R244" s="49">
        <v>0</v>
      </c>
      <c r="T244" s="28">
        <v>1360</v>
      </c>
      <c r="U244" s="3" t="s">
        <v>1117</v>
      </c>
      <c r="V244" s="29">
        <v>1200</v>
      </c>
      <c r="W244" s="29">
        <v>1300</v>
      </c>
      <c r="X244" s="29">
        <f>(V244+W244)/2</f>
        <v>1250</v>
      </c>
      <c r="Y244" s="28"/>
      <c r="Z244" s="81">
        <v>18.8676695269391</v>
      </c>
      <c r="AA244" s="79"/>
      <c r="AB244" s="30" t="s">
        <v>1101</v>
      </c>
      <c r="AC244" s="3" t="s">
        <v>1096</v>
      </c>
      <c r="AD244" s="3" t="s">
        <v>761</v>
      </c>
    </row>
    <row r="245" spans="1:30" x14ac:dyDescent="0.25">
      <c r="A245" s="3" t="s">
        <v>235</v>
      </c>
      <c r="B245" s="3" t="s">
        <v>1079</v>
      </c>
      <c r="C245" s="49">
        <v>260</v>
      </c>
      <c r="D245" s="49">
        <v>-680099.38843199995</v>
      </c>
      <c r="E245" s="49">
        <v>-1003727.68458</v>
      </c>
      <c r="H245" s="47">
        <v>346</v>
      </c>
      <c r="I245" s="45">
        <v>4.65062129313376</v>
      </c>
      <c r="J245" s="43">
        <v>7</v>
      </c>
      <c r="K245" s="43" t="s">
        <v>524</v>
      </c>
      <c r="L245" s="43">
        <v>0</v>
      </c>
      <c r="M245" s="41">
        <v>74006.074758400806</v>
      </c>
      <c r="N245" s="41">
        <v>9579.0061826035908</v>
      </c>
      <c r="O245" s="41">
        <v>19478.120557204002</v>
      </c>
      <c r="P245" s="41">
        <v>19899.448050999999</v>
      </c>
      <c r="Q245" s="41">
        <v>29027.397926235801</v>
      </c>
      <c r="R245" s="49">
        <v>0</v>
      </c>
      <c r="T245" s="28">
        <v>1388</v>
      </c>
      <c r="U245" s="3" t="s">
        <v>236</v>
      </c>
      <c r="V245" s="29">
        <v>1275</v>
      </c>
      <c r="W245" s="29">
        <v>1325</v>
      </c>
      <c r="X245" s="29">
        <f>(V245+W245)/2</f>
        <v>1300</v>
      </c>
      <c r="Y245" s="28"/>
      <c r="Z245" s="81">
        <v>13.687278882498701</v>
      </c>
      <c r="AA245" s="79"/>
      <c r="AB245" s="30" t="s">
        <v>1101</v>
      </c>
      <c r="AC245" s="3" t="s">
        <v>1100</v>
      </c>
      <c r="AD245" s="3" t="s">
        <v>762</v>
      </c>
    </row>
    <row r="246" spans="1:30" x14ac:dyDescent="0.25">
      <c r="A246" s="3" t="s">
        <v>237</v>
      </c>
      <c r="B246" s="3" t="s">
        <v>1079</v>
      </c>
      <c r="C246" s="49">
        <v>261</v>
      </c>
      <c r="D246" s="49">
        <v>-688783.01344100002</v>
      </c>
      <c r="E246" s="49">
        <v>-995131.37207000004</v>
      </c>
      <c r="H246" s="47">
        <v>241</v>
      </c>
      <c r="I246" s="45">
        <v>2.1183861830349699</v>
      </c>
      <c r="J246" s="43">
        <v>8</v>
      </c>
      <c r="K246" s="43">
        <v>8</v>
      </c>
      <c r="L246" s="43">
        <v>1</v>
      </c>
      <c r="M246" s="41">
        <v>72198.432445561106</v>
      </c>
      <c r="N246" s="41">
        <v>5217.2026523341501</v>
      </c>
      <c r="O246" s="41">
        <v>11393.516273522</v>
      </c>
      <c r="P246" s="41">
        <v>9450.0934519999992</v>
      </c>
      <c r="Q246" s="41">
        <v>36942.110212714702</v>
      </c>
      <c r="R246" s="49">
        <v>0</v>
      </c>
      <c r="T246" s="28">
        <v>1318</v>
      </c>
      <c r="U246" s="3" t="s">
        <v>1117</v>
      </c>
      <c r="V246" s="29">
        <v>1200</v>
      </c>
      <c r="W246" s="29">
        <v>1300</v>
      </c>
      <c r="X246" s="29">
        <f>(V246+W246)/2</f>
        <v>1250</v>
      </c>
      <c r="Y246" s="28"/>
      <c r="Z246" s="81">
        <v>-23.1323304730609</v>
      </c>
      <c r="AA246" s="79"/>
      <c r="AB246" s="30" t="s">
        <v>1101</v>
      </c>
      <c r="AC246" s="3" t="s">
        <v>1097</v>
      </c>
      <c r="AD246" s="3" t="s">
        <v>763</v>
      </c>
    </row>
    <row r="247" spans="1:30" x14ac:dyDescent="0.25">
      <c r="A247" s="3" t="s">
        <v>238</v>
      </c>
      <c r="B247" s="3" t="s">
        <v>1079</v>
      </c>
      <c r="C247" s="49">
        <v>262</v>
      </c>
      <c r="D247" s="49">
        <v>-687626.78427299997</v>
      </c>
      <c r="E247" s="49">
        <v>-997520.55957200006</v>
      </c>
      <c r="H247" s="47">
        <v>266</v>
      </c>
      <c r="I247" s="45">
        <v>3.2994460961337202</v>
      </c>
      <c r="J247" s="43">
        <v>8</v>
      </c>
      <c r="K247" s="43">
        <v>8</v>
      </c>
      <c r="L247" s="43">
        <v>1</v>
      </c>
      <c r="M247" s="41">
        <v>71524.558560342499</v>
      </c>
      <c r="N247" s="41">
        <v>4878.3160250368701</v>
      </c>
      <c r="O247" s="41">
        <v>11772.5497267093</v>
      </c>
      <c r="P247" s="41">
        <v>11044.431257</v>
      </c>
      <c r="Q247" s="41">
        <v>36131.4781470581</v>
      </c>
      <c r="R247" s="49">
        <v>0</v>
      </c>
      <c r="T247" s="28">
        <v>1318</v>
      </c>
      <c r="U247" s="3" t="s">
        <v>1122</v>
      </c>
      <c r="V247" s="29">
        <v>1200</v>
      </c>
      <c r="W247" s="29">
        <v>1250</v>
      </c>
      <c r="X247" s="29">
        <f>(V247+W247)/2</f>
        <v>1225</v>
      </c>
      <c r="Y247" s="28"/>
      <c r="Z247" s="81">
        <v>-8.8137908933881199</v>
      </c>
      <c r="AA247" s="79"/>
      <c r="AB247" s="30" t="s">
        <v>1101</v>
      </c>
      <c r="AC247" s="3" t="s">
        <v>1097</v>
      </c>
      <c r="AD247" s="3" t="s">
        <v>764</v>
      </c>
    </row>
    <row r="248" spans="1:30" x14ac:dyDescent="0.25">
      <c r="A248" s="3" t="s">
        <v>239</v>
      </c>
      <c r="B248" s="3" t="s">
        <v>1079</v>
      </c>
      <c r="C248" s="49">
        <v>263</v>
      </c>
      <c r="D248" s="49">
        <v>-683359.05510200001</v>
      </c>
      <c r="E248" s="49">
        <v>-996581.28873799997</v>
      </c>
      <c r="H248" s="47">
        <v>273</v>
      </c>
      <c r="I248" s="45">
        <v>4.96835282954238</v>
      </c>
      <c r="J248" s="43">
        <v>8</v>
      </c>
      <c r="K248" s="43">
        <v>8</v>
      </c>
      <c r="L248" s="43">
        <v>1</v>
      </c>
      <c r="M248" s="41">
        <v>75441.146821882896</v>
      </c>
      <c r="N248" s="41">
        <v>1792.5561346163199</v>
      </c>
      <c r="O248" s="41">
        <v>16141.6608421576</v>
      </c>
      <c r="P248" s="41">
        <v>15051.683281</v>
      </c>
      <c r="Q248" s="41">
        <v>31914.2476948027</v>
      </c>
      <c r="R248" s="49">
        <v>0</v>
      </c>
      <c r="T248" s="36">
        <v>1654</v>
      </c>
      <c r="U248" s="3" t="s">
        <v>1118</v>
      </c>
      <c r="V248" s="29">
        <v>1300</v>
      </c>
      <c r="W248" s="29">
        <v>1400</v>
      </c>
      <c r="X248" s="29">
        <f>(V248+W248)/2</f>
        <v>1350</v>
      </c>
      <c r="Y248" s="28"/>
      <c r="Z248" s="81">
        <v>240.80886338264301</v>
      </c>
      <c r="AA248" s="79"/>
      <c r="AB248" s="30" t="s">
        <v>1101</v>
      </c>
      <c r="AC248" s="3" t="s">
        <v>1096</v>
      </c>
      <c r="AD248" s="3" t="s">
        <v>765</v>
      </c>
    </row>
    <row r="249" spans="1:30" x14ac:dyDescent="0.25">
      <c r="A249" s="3" t="s">
        <v>240</v>
      </c>
      <c r="B249" s="3" t="s">
        <v>1079</v>
      </c>
      <c r="C249" s="49">
        <v>265</v>
      </c>
      <c r="D249" s="49">
        <v>-683840.59676900005</v>
      </c>
      <c r="E249" s="49">
        <v>-994115.37206900003</v>
      </c>
      <c r="H249" s="47">
        <v>284</v>
      </c>
      <c r="I249" s="45">
        <v>4.5964401497860603</v>
      </c>
      <c r="J249" s="43">
        <v>8</v>
      </c>
      <c r="K249" s="43">
        <v>8</v>
      </c>
      <c r="L249" s="43">
        <v>1</v>
      </c>
      <c r="M249" s="41">
        <v>76612.374048330195</v>
      </c>
      <c r="N249" s="41">
        <v>735.70649226796104</v>
      </c>
      <c r="O249" s="41">
        <v>16355.325369095401</v>
      </c>
      <c r="P249" s="41">
        <v>14172.302446</v>
      </c>
      <c r="Q249" s="41">
        <v>31896.3576116109</v>
      </c>
      <c r="R249" s="49">
        <v>0</v>
      </c>
      <c r="T249" s="28">
        <v>1322</v>
      </c>
      <c r="U249" s="3" t="s">
        <v>1138</v>
      </c>
      <c r="V249" s="29">
        <v>1275</v>
      </c>
      <c r="W249" s="29">
        <v>1300</v>
      </c>
      <c r="X249" s="29">
        <f>(V249+W249)/2</f>
        <v>1287.5</v>
      </c>
      <c r="Y249" s="28"/>
      <c r="Z249" s="81">
        <v>-43.463199162931097</v>
      </c>
      <c r="AA249" s="79"/>
      <c r="AB249" s="30" t="s">
        <v>1101</v>
      </c>
      <c r="AC249" s="3" t="s">
        <v>1095</v>
      </c>
      <c r="AD249" s="3" t="s">
        <v>766</v>
      </c>
    </row>
    <row r="250" spans="1:30" x14ac:dyDescent="0.25">
      <c r="A250" s="3" t="s">
        <v>241</v>
      </c>
      <c r="B250" s="3" t="s">
        <v>1079</v>
      </c>
      <c r="C250" s="49">
        <v>266</v>
      </c>
      <c r="D250" s="49">
        <v>-683546.90926900005</v>
      </c>
      <c r="E250" s="49">
        <v>-994784.767903</v>
      </c>
      <c r="H250" s="47">
        <v>273</v>
      </c>
      <c r="I250" s="45">
        <v>4.7425797545066004</v>
      </c>
      <c r="J250" s="43">
        <v>8</v>
      </c>
      <c r="K250" s="43">
        <v>8</v>
      </c>
      <c r="L250" s="43">
        <v>1</v>
      </c>
      <c r="M250" s="41">
        <v>76414.355100369998</v>
      </c>
      <c r="N250" s="41">
        <v>33.970445294971597</v>
      </c>
      <c r="O250" s="41">
        <v>16414.358544577699</v>
      </c>
      <c r="P250" s="41">
        <v>14550.115876</v>
      </c>
      <c r="Q250" s="41">
        <v>31750.2616738537</v>
      </c>
      <c r="R250" s="49">
        <v>1</v>
      </c>
      <c r="T250" s="28">
        <v>1272</v>
      </c>
      <c r="U250" s="3" t="s">
        <v>1155</v>
      </c>
      <c r="V250" s="29">
        <v>1225</v>
      </c>
      <c r="W250" s="29">
        <v>1275</v>
      </c>
      <c r="X250" s="29">
        <f>(V250+W250)/2</f>
        <v>1250</v>
      </c>
      <c r="Y250" s="28"/>
      <c r="Z250" s="81">
        <v>-67.632330473060904</v>
      </c>
      <c r="AA250" s="79"/>
      <c r="AB250" s="30" t="s">
        <v>1101</v>
      </c>
      <c r="AC250" s="3" t="s">
        <v>1097</v>
      </c>
      <c r="AD250" s="3" t="s">
        <v>767</v>
      </c>
    </row>
    <row r="251" spans="1:30" x14ac:dyDescent="0.25">
      <c r="A251" s="3" t="s">
        <v>242</v>
      </c>
      <c r="B251" s="3" t="s">
        <v>1079</v>
      </c>
      <c r="C251" s="49">
        <v>267</v>
      </c>
      <c r="D251" s="49">
        <v>-671545.40925699996</v>
      </c>
      <c r="E251" s="49">
        <v>-1006759.80958</v>
      </c>
      <c r="H251" s="47">
        <v>357</v>
      </c>
      <c r="I251" s="45">
        <v>5.5444435354922303</v>
      </c>
      <c r="J251" s="43">
        <v>7</v>
      </c>
      <c r="K251" s="43" t="s">
        <v>524</v>
      </c>
      <c r="L251" s="43">
        <v>0</v>
      </c>
      <c r="M251" s="41">
        <v>79961.6488536135</v>
      </c>
      <c r="N251" s="41">
        <v>6364.0635771097996</v>
      </c>
      <c r="O251" s="41">
        <v>28495.1684215573</v>
      </c>
      <c r="P251" s="41">
        <v>27318.275976000001</v>
      </c>
      <c r="Q251" s="41">
        <v>21471.834567061302</v>
      </c>
      <c r="R251" s="49">
        <v>0</v>
      </c>
      <c r="T251" s="28">
        <v>1322</v>
      </c>
      <c r="U251" s="3" t="s">
        <v>1117</v>
      </c>
      <c r="V251" s="29">
        <v>1200</v>
      </c>
      <c r="W251" s="29">
        <v>1300</v>
      </c>
      <c r="X251" s="29">
        <f>(V251+W251)/2</f>
        <v>1250</v>
      </c>
      <c r="Y251" s="28"/>
      <c r="Z251" s="81">
        <v>-19.1323304730609</v>
      </c>
      <c r="AA251" s="79"/>
      <c r="AB251" s="30" t="s">
        <v>1101</v>
      </c>
      <c r="AC251" s="3" t="s">
        <v>1100</v>
      </c>
      <c r="AD251" s="3" t="s">
        <v>768</v>
      </c>
    </row>
    <row r="252" spans="1:30" x14ac:dyDescent="0.25">
      <c r="A252" s="3" t="s">
        <v>243</v>
      </c>
      <c r="B252" s="3" t="s">
        <v>1079</v>
      </c>
      <c r="C252" s="49">
        <v>268</v>
      </c>
      <c r="D252" s="49">
        <v>-672968.86759200005</v>
      </c>
      <c r="E252" s="49">
        <v>-1008257.3512499999</v>
      </c>
      <c r="H252" s="47">
        <v>322</v>
      </c>
      <c r="I252" s="45">
        <v>4.6016792966658198</v>
      </c>
      <c r="J252" s="43">
        <v>8</v>
      </c>
      <c r="K252" s="43">
        <v>8</v>
      </c>
      <c r="L252" s="43">
        <v>1</v>
      </c>
      <c r="M252" s="41">
        <v>78016.901310321293</v>
      </c>
      <c r="N252" s="41">
        <v>4949.1724362758096</v>
      </c>
      <c r="O252" s="41">
        <v>27539.6408848832</v>
      </c>
      <c r="P252" s="41">
        <v>26538.705704</v>
      </c>
      <c r="Q252" s="41">
        <v>23345.437200361299</v>
      </c>
      <c r="R252" s="49">
        <v>0</v>
      </c>
      <c r="T252" s="28">
        <v>1377</v>
      </c>
      <c r="U252" s="3" t="s">
        <v>1126</v>
      </c>
      <c r="V252" s="29">
        <v>1250</v>
      </c>
      <c r="W252" s="29">
        <v>1300</v>
      </c>
      <c r="X252" s="29">
        <f>(V252+W252)/2</f>
        <v>1275</v>
      </c>
      <c r="Y252" s="28"/>
      <c r="Z252" s="81">
        <v>20.022102452869799</v>
      </c>
      <c r="AA252" s="79"/>
      <c r="AB252" s="30" t="s">
        <v>1101</v>
      </c>
      <c r="AC252" s="3" t="s">
        <v>1100</v>
      </c>
      <c r="AD252" s="3" t="s">
        <v>769</v>
      </c>
    </row>
    <row r="253" spans="1:30" x14ac:dyDescent="0.25">
      <c r="A253" s="3" t="s">
        <v>244</v>
      </c>
      <c r="B253" s="3" t="s">
        <v>1079</v>
      </c>
      <c r="C253" s="49">
        <v>269</v>
      </c>
      <c r="D253" s="49">
        <v>-671979.325924</v>
      </c>
      <c r="E253" s="49">
        <v>-1013112.45542</v>
      </c>
      <c r="H253" s="47">
        <v>289</v>
      </c>
      <c r="I253" s="45">
        <v>2.1859389891058898</v>
      </c>
      <c r="J253" s="43">
        <v>8</v>
      </c>
      <c r="K253" s="43">
        <v>8</v>
      </c>
      <c r="L253" s="43">
        <v>1</v>
      </c>
      <c r="M253" s="41">
        <v>76888.540514915396</v>
      </c>
      <c r="N253" s="41">
        <v>9.9376248241783802</v>
      </c>
      <c r="O253" s="41">
        <v>30282.040232568201</v>
      </c>
      <c r="P253" s="41">
        <v>21763.417653</v>
      </c>
      <c r="Q253" s="41">
        <v>24780.4968138441</v>
      </c>
      <c r="R253" s="49">
        <v>1</v>
      </c>
      <c r="T253" s="28">
        <v>1293</v>
      </c>
      <c r="U253" s="3" t="s">
        <v>1126</v>
      </c>
      <c r="V253" s="29">
        <v>1250</v>
      </c>
      <c r="W253" s="29">
        <v>1300</v>
      </c>
      <c r="X253" s="29">
        <f>(V253+W253)/2</f>
        <v>1275</v>
      </c>
      <c r="Y253" s="28"/>
      <c r="Z253" s="81">
        <v>-60.477897547130198</v>
      </c>
      <c r="AA253" s="79"/>
      <c r="AB253" s="30" t="s">
        <v>1101</v>
      </c>
      <c r="AC253" s="3" t="s">
        <v>1096</v>
      </c>
      <c r="AD253" s="3" t="s">
        <v>770</v>
      </c>
    </row>
    <row r="254" spans="1:30" x14ac:dyDescent="0.25">
      <c r="A254" s="3" t="s">
        <v>245</v>
      </c>
      <c r="B254" s="3" t="s">
        <v>1079</v>
      </c>
      <c r="C254" s="49">
        <v>270</v>
      </c>
      <c r="D254" s="49">
        <v>-679156.14884799998</v>
      </c>
      <c r="E254" s="49">
        <v>-1019167.44501</v>
      </c>
      <c r="H254" s="47">
        <v>266</v>
      </c>
      <c r="I254" s="45">
        <v>2.5840991766805801</v>
      </c>
      <c r="J254" s="43">
        <v>8</v>
      </c>
      <c r="K254" s="43">
        <v>8</v>
      </c>
      <c r="L254" s="43">
        <v>1</v>
      </c>
      <c r="M254" s="41">
        <v>67978.745895886197</v>
      </c>
      <c r="N254" s="41">
        <v>9385.5215742394703</v>
      </c>
      <c r="O254" s="41">
        <v>27857.374562818601</v>
      </c>
      <c r="P254" s="41">
        <v>18788.521032000001</v>
      </c>
      <c r="Q254" s="41">
        <v>26095.822050626601</v>
      </c>
      <c r="R254" s="49">
        <v>0</v>
      </c>
      <c r="T254" s="28">
        <v>1320</v>
      </c>
      <c r="U254" s="3" t="s">
        <v>1122</v>
      </c>
      <c r="V254" s="29">
        <v>1200</v>
      </c>
      <c r="W254" s="29">
        <v>1250</v>
      </c>
      <c r="X254" s="29">
        <f>(V254+W254)/2</f>
        <v>1225</v>
      </c>
      <c r="Y254" s="28"/>
      <c r="Z254" s="81">
        <v>-6.8137908933881199</v>
      </c>
      <c r="AA254" s="79"/>
      <c r="AB254" s="30" t="s">
        <v>1101</v>
      </c>
      <c r="AC254" s="3" t="s">
        <v>1164</v>
      </c>
      <c r="AD254" s="3" t="s">
        <v>771</v>
      </c>
    </row>
    <row r="255" spans="1:30" x14ac:dyDescent="0.25">
      <c r="A255" s="3" t="s">
        <v>246</v>
      </c>
      <c r="B255" s="3" t="s">
        <v>1079</v>
      </c>
      <c r="C255" s="49">
        <v>271</v>
      </c>
      <c r="D255" s="49">
        <v>-668313.52383800002</v>
      </c>
      <c r="E255" s="49">
        <v>-1026758.34085</v>
      </c>
      <c r="H255" s="47">
        <v>245</v>
      </c>
      <c r="I255" s="45">
        <v>1.4362113422812399</v>
      </c>
      <c r="J255" s="43">
        <v>9</v>
      </c>
      <c r="K255" s="43" t="s">
        <v>523</v>
      </c>
      <c r="L255" s="43">
        <v>1</v>
      </c>
      <c r="M255" s="41">
        <v>76253.172705633697</v>
      </c>
      <c r="N255" s="41">
        <v>6994.0187974849096</v>
      </c>
      <c r="O255" s="41">
        <v>32292.977429649702</v>
      </c>
      <c r="P255" s="41">
        <v>7897.7757600000004</v>
      </c>
      <c r="Q255" s="41">
        <v>27757.194956589599</v>
      </c>
      <c r="R255" s="49">
        <v>0</v>
      </c>
      <c r="T255" s="28">
        <v>1332</v>
      </c>
      <c r="U255" s="3" t="s">
        <v>1126</v>
      </c>
      <c r="V255" s="29">
        <v>1250</v>
      </c>
      <c r="W255" s="29">
        <v>1300</v>
      </c>
      <c r="X255" s="29">
        <f>(V255+W255)/2</f>
        <v>1275</v>
      </c>
      <c r="Y255" s="28"/>
      <c r="Z255" s="81">
        <v>-24.977897547130201</v>
      </c>
      <c r="AA255" s="79"/>
      <c r="AB255" s="30" t="s">
        <v>1101</v>
      </c>
      <c r="AC255" s="3" t="s">
        <v>1096</v>
      </c>
      <c r="AD255" s="3" t="s">
        <v>772</v>
      </c>
    </row>
    <row r="256" spans="1:30" x14ac:dyDescent="0.25">
      <c r="A256" s="3" t="s">
        <v>247</v>
      </c>
      <c r="B256" s="3" t="s">
        <v>1079</v>
      </c>
      <c r="C256" s="49">
        <v>272</v>
      </c>
      <c r="D256" s="49">
        <v>-668027.77383700002</v>
      </c>
      <c r="E256" s="49">
        <v>-1027925.15335</v>
      </c>
      <c r="H256" s="47">
        <v>241</v>
      </c>
      <c r="I256" s="45">
        <v>1.3860490299455399</v>
      </c>
      <c r="J256" s="43">
        <v>9</v>
      </c>
      <c r="K256" s="43" t="s">
        <v>523</v>
      </c>
      <c r="L256" s="43">
        <v>1</v>
      </c>
      <c r="M256" s="41">
        <v>76292.9456096988</v>
      </c>
      <c r="N256" s="41">
        <v>5799.6259792379497</v>
      </c>
      <c r="O256" s="41">
        <v>31294.0231363741</v>
      </c>
      <c r="P256" s="41">
        <v>6716.2878060000003</v>
      </c>
      <c r="Q256" s="41">
        <v>28128.815382750399</v>
      </c>
      <c r="R256" s="49">
        <v>0</v>
      </c>
      <c r="T256" s="28">
        <v>1404</v>
      </c>
      <c r="U256" s="3" t="s">
        <v>1117</v>
      </c>
      <c r="V256" s="29">
        <v>1200</v>
      </c>
      <c r="W256" s="29">
        <v>1300</v>
      </c>
      <c r="X256" s="29">
        <f>(V256+W256)/2</f>
        <v>1250</v>
      </c>
      <c r="Y256" s="28"/>
      <c r="Z256" s="81">
        <v>62.867669526939103</v>
      </c>
      <c r="AA256" s="79"/>
      <c r="AB256" s="30" t="s">
        <v>1101</v>
      </c>
      <c r="AC256" s="3" t="s">
        <v>1164</v>
      </c>
      <c r="AD256" s="3" t="s">
        <v>773</v>
      </c>
    </row>
    <row r="257" spans="1:30" x14ac:dyDescent="0.25">
      <c r="A257" s="3" t="s">
        <v>248</v>
      </c>
      <c r="B257" s="3" t="s">
        <v>1079</v>
      </c>
      <c r="C257" s="49">
        <v>273</v>
      </c>
      <c r="D257" s="49">
        <v>-663558.96133299998</v>
      </c>
      <c r="E257" s="49">
        <v>-1033145.38252</v>
      </c>
      <c r="H257" s="47">
        <v>236</v>
      </c>
      <c r="I257" s="45">
        <v>1.4542469838559899</v>
      </c>
      <c r="J257" s="43">
        <v>9</v>
      </c>
      <c r="K257" s="43" t="s">
        <v>523</v>
      </c>
      <c r="L257" s="43">
        <v>1</v>
      </c>
      <c r="M257" s="41">
        <v>79866.252214915905</v>
      </c>
      <c r="N257" s="41">
        <v>3798.8709091831101</v>
      </c>
      <c r="O257" s="41">
        <v>24498.1136018529</v>
      </c>
      <c r="P257" s="41">
        <v>93.868765999999994</v>
      </c>
      <c r="Q257" s="41">
        <v>22955.2984815989</v>
      </c>
      <c r="R257" s="49">
        <v>0</v>
      </c>
      <c r="T257" s="28">
        <v>1360</v>
      </c>
      <c r="U257" s="3" t="s">
        <v>1117</v>
      </c>
      <c r="V257" s="29">
        <v>1200</v>
      </c>
      <c r="W257" s="29">
        <v>1300</v>
      </c>
      <c r="X257" s="29">
        <f>(V257+W257)/2</f>
        <v>1250</v>
      </c>
      <c r="Y257" s="28"/>
      <c r="Z257" s="81">
        <v>18.8676695269391</v>
      </c>
      <c r="AA257" s="79"/>
      <c r="AB257" s="30" t="s">
        <v>1101</v>
      </c>
      <c r="AC257" s="3" t="s">
        <v>1096</v>
      </c>
      <c r="AD257" s="3" t="s">
        <v>774</v>
      </c>
    </row>
    <row r="258" spans="1:30" x14ac:dyDescent="0.25">
      <c r="A258" s="3" t="s">
        <v>249</v>
      </c>
      <c r="B258" s="3" t="s">
        <v>1079</v>
      </c>
      <c r="C258" s="49">
        <v>274</v>
      </c>
      <c r="D258" s="49">
        <v>-655669.08632500004</v>
      </c>
      <c r="E258" s="49">
        <v>-1026673.67418</v>
      </c>
      <c r="H258" s="47">
        <v>266</v>
      </c>
      <c r="I258" s="45">
        <v>1.4022556404825299</v>
      </c>
      <c r="J258" s="43">
        <v>8</v>
      </c>
      <c r="K258" s="43">
        <v>8</v>
      </c>
      <c r="L258" s="43">
        <v>0</v>
      </c>
      <c r="M258" s="41">
        <v>88663.283965496303</v>
      </c>
      <c r="N258" s="41">
        <v>13595.883622679999</v>
      </c>
      <c r="O258" s="41">
        <v>24700.1965724525</v>
      </c>
      <c r="P258" s="41">
        <v>3306.9770039999999</v>
      </c>
      <c r="Q258" s="41">
        <v>17431.275889419401</v>
      </c>
      <c r="R258" s="49">
        <v>0</v>
      </c>
      <c r="T258" s="28">
        <v>1318</v>
      </c>
      <c r="U258" s="3" t="s">
        <v>1117</v>
      </c>
      <c r="V258" s="29">
        <v>1200</v>
      </c>
      <c r="W258" s="29">
        <v>1300</v>
      </c>
      <c r="X258" s="29">
        <f>(V258+W258)/2</f>
        <v>1250</v>
      </c>
      <c r="Y258" s="28"/>
      <c r="Z258" s="81">
        <v>-23.132330473061401</v>
      </c>
      <c r="AA258" s="79"/>
      <c r="AB258" s="62" t="s">
        <v>1088</v>
      </c>
      <c r="AC258" s="3" t="s">
        <v>1164</v>
      </c>
      <c r="AD258" s="3" t="s">
        <v>775</v>
      </c>
    </row>
    <row r="259" spans="1:30" x14ac:dyDescent="0.25">
      <c r="A259" s="3" t="s">
        <v>250</v>
      </c>
      <c r="B259" s="3" t="s">
        <v>1079</v>
      </c>
      <c r="C259" s="49">
        <v>275</v>
      </c>
      <c r="D259" s="49">
        <v>-653721.75298999995</v>
      </c>
      <c r="E259" s="49">
        <v>-1027417.15335</v>
      </c>
      <c r="H259" s="47">
        <v>272</v>
      </c>
      <c r="I259" s="45">
        <v>1.4884337917896</v>
      </c>
      <c r="J259" s="43">
        <v>8</v>
      </c>
      <c r="K259" s="43">
        <v>8</v>
      </c>
      <c r="L259" s="43">
        <v>0</v>
      </c>
      <c r="M259" s="41">
        <v>90446.713139915606</v>
      </c>
      <c r="N259" s="41">
        <v>14971.588276164701</v>
      </c>
      <c r="O259" s="41">
        <v>23214.5855155012</v>
      </c>
      <c r="P259" s="41">
        <v>2551.854902</v>
      </c>
      <c r="Q259" s="41">
        <v>15889.956604675201</v>
      </c>
      <c r="R259" s="49">
        <v>0</v>
      </c>
      <c r="T259" s="28">
        <v>1369</v>
      </c>
      <c r="U259" s="3" t="s">
        <v>1117</v>
      </c>
      <c r="V259" s="29">
        <v>1200</v>
      </c>
      <c r="W259" s="29">
        <v>1300</v>
      </c>
      <c r="X259" s="29">
        <f>(V259+W259)/2</f>
        <v>1250</v>
      </c>
      <c r="Y259" s="28"/>
      <c r="Z259" s="81">
        <v>27.8676695269391</v>
      </c>
      <c r="AA259" s="79"/>
      <c r="AB259" s="30" t="s">
        <v>1101</v>
      </c>
      <c r="AC259" s="3" t="s">
        <v>1096</v>
      </c>
      <c r="AD259" s="3" t="s">
        <v>776</v>
      </c>
    </row>
    <row r="260" spans="1:30" x14ac:dyDescent="0.25">
      <c r="A260" s="3" t="s">
        <v>251</v>
      </c>
      <c r="B260" s="3" t="s">
        <v>1079</v>
      </c>
      <c r="C260" s="49">
        <v>277</v>
      </c>
      <c r="D260" s="49">
        <v>-651927.87798800005</v>
      </c>
      <c r="E260" s="49">
        <v>-1019773.34084</v>
      </c>
      <c r="H260" s="47">
        <v>328</v>
      </c>
      <c r="I260" s="45">
        <v>3.76584572351701</v>
      </c>
      <c r="J260" s="43">
        <v>8</v>
      </c>
      <c r="K260" s="43">
        <v>8</v>
      </c>
      <c r="L260" s="43">
        <v>0</v>
      </c>
      <c r="M260" s="41">
        <v>93810.661902473003</v>
      </c>
      <c r="N260" s="41">
        <v>20744.7915294306</v>
      </c>
      <c r="O260" s="41">
        <v>29925.3179128343</v>
      </c>
      <c r="P260" s="41">
        <v>10357.028858</v>
      </c>
      <c r="Q260" s="41">
        <v>10030.9490677706</v>
      </c>
      <c r="R260" s="49">
        <v>0</v>
      </c>
      <c r="T260" s="28">
        <v>1267</v>
      </c>
      <c r="U260" s="3" t="s">
        <v>1117</v>
      </c>
      <c r="V260" s="29">
        <v>1200</v>
      </c>
      <c r="W260" s="29">
        <v>1300</v>
      </c>
      <c r="X260" s="29">
        <f>(V260+W260)/2</f>
        <v>1250</v>
      </c>
      <c r="Y260" s="28"/>
      <c r="Z260" s="81">
        <v>-57.632330473060897</v>
      </c>
      <c r="AA260" s="79"/>
      <c r="AB260" s="62" t="s">
        <v>1088</v>
      </c>
      <c r="AC260" s="3" t="s">
        <v>1100</v>
      </c>
      <c r="AD260" s="3" t="s">
        <v>777</v>
      </c>
    </row>
    <row r="261" spans="1:30" x14ac:dyDescent="0.25">
      <c r="A261" s="3" t="s">
        <v>252</v>
      </c>
      <c r="B261" s="3" t="s">
        <v>1079</v>
      </c>
      <c r="C261" s="49">
        <v>278</v>
      </c>
      <c r="D261" s="49">
        <v>-654719.232158</v>
      </c>
      <c r="E261" s="49">
        <v>-1037407.8200299999</v>
      </c>
      <c r="H261" s="47">
        <v>243</v>
      </c>
      <c r="I261" s="45">
        <v>1.73945911395742</v>
      </c>
      <c r="J261" s="43">
        <v>9</v>
      </c>
      <c r="K261" s="43" t="s">
        <v>523</v>
      </c>
      <c r="L261" s="43">
        <v>0</v>
      </c>
      <c r="M261" s="41">
        <v>88271.685831638795</v>
      </c>
      <c r="N261" s="41">
        <v>13140.056644853101</v>
      </c>
      <c r="O261" s="41">
        <v>15165.120339674901</v>
      </c>
      <c r="P261" s="41">
        <v>7229.3217809999996</v>
      </c>
      <c r="Q261" s="41">
        <v>13507.1821118319</v>
      </c>
      <c r="R261" s="49">
        <v>1</v>
      </c>
      <c r="T261" s="28">
        <v>1228</v>
      </c>
      <c r="U261" s="3" t="s">
        <v>1117</v>
      </c>
      <c r="V261" s="29">
        <v>1200</v>
      </c>
      <c r="W261" s="29">
        <v>1300</v>
      </c>
      <c r="X261" s="29">
        <f>(V261+W261)/2</f>
        <v>1250</v>
      </c>
      <c r="Y261" s="28"/>
      <c r="Z261" s="81">
        <v>-77.132330473060904</v>
      </c>
      <c r="AA261" s="79"/>
      <c r="AB261" s="30" t="s">
        <v>1101</v>
      </c>
      <c r="AC261" s="3" t="s">
        <v>1096</v>
      </c>
      <c r="AD261" s="3" t="s">
        <v>778</v>
      </c>
    </row>
    <row r="262" spans="1:30" x14ac:dyDescent="0.25">
      <c r="A262" s="3" t="s">
        <v>253</v>
      </c>
      <c r="B262" s="3" t="s">
        <v>1079</v>
      </c>
      <c r="C262" s="49">
        <v>279</v>
      </c>
      <c r="D262" s="49">
        <v>-606647.08627800003</v>
      </c>
      <c r="E262" s="49">
        <v>-1014031.8824999999</v>
      </c>
      <c r="H262" s="47">
        <v>455</v>
      </c>
      <c r="I262" s="45">
        <v>7.5854474933383003</v>
      </c>
      <c r="J262" s="43">
        <v>6</v>
      </c>
      <c r="K262" s="43" t="s">
        <v>524</v>
      </c>
      <c r="L262" s="43">
        <v>0</v>
      </c>
      <c r="M262" s="41">
        <v>139216.88900841001</v>
      </c>
      <c r="N262" s="41">
        <v>10787.1424786227</v>
      </c>
      <c r="O262" s="41">
        <v>5044.7447274183396</v>
      </c>
      <c r="P262" s="41">
        <v>10826.407466000001</v>
      </c>
      <c r="Q262" s="41">
        <v>27879.7321173399</v>
      </c>
      <c r="R262" s="49">
        <v>1</v>
      </c>
      <c r="T262" s="28">
        <v>1354</v>
      </c>
      <c r="U262" s="3" t="s">
        <v>1117</v>
      </c>
      <c r="V262" s="29">
        <v>1200</v>
      </c>
      <c r="W262" s="29">
        <v>1300</v>
      </c>
      <c r="X262" s="29">
        <f>(V262+W262)/2</f>
        <v>1250</v>
      </c>
      <c r="Y262" s="28"/>
      <c r="Z262" s="81">
        <v>12.8676695269391</v>
      </c>
      <c r="AA262" s="79"/>
      <c r="AB262" s="30" t="s">
        <v>1101</v>
      </c>
      <c r="AC262" s="3" t="s">
        <v>1100</v>
      </c>
      <c r="AD262" s="3" t="s">
        <v>779</v>
      </c>
    </row>
    <row r="263" spans="1:30" x14ac:dyDescent="0.25">
      <c r="A263" s="3" t="s">
        <v>254</v>
      </c>
      <c r="B263" s="3" t="s">
        <v>1079</v>
      </c>
      <c r="C263" s="49">
        <v>280</v>
      </c>
      <c r="D263" s="49">
        <v>-608528.27378000005</v>
      </c>
      <c r="E263" s="49">
        <v>-1009504.86167</v>
      </c>
      <c r="H263" s="47">
        <v>438</v>
      </c>
      <c r="I263" s="45">
        <v>5.6459337147058397</v>
      </c>
      <c r="J263" s="43">
        <v>7</v>
      </c>
      <c r="K263" s="43" t="s">
        <v>524</v>
      </c>
      <c r="L263" s="43">
        <v>0</v>
      </c>
      <c r="M263" s="41">
        <v>138403.551407741</v>
      </c>
      <c r="N263" s="41">
        <v>8891.4431269768793</v>
      </c>
      <c r="O263" s="41">
        <v>255.60532195283599</v>
      </c>
      <c r="P263" s="41">
        <v>15651.615153999999</v>
      </c>
      <c r="Q263" s="41">
        <v>28391.332111441199</v>
      </c>
      <c r="R263" s="49">
        <v>1</v>
      </c>
      <c r="T263" s="28">
        <v>1213</v>
      </c>
      <c r="U263" s="3" t="s">
        <v>1152</v>
      </c>
      <c r="V263" s="29">
        <v>1200</v>
      </c>
      <c r="W263" s="29">
        <v>1225</v>
      </c>
      <c r="X263" s="29">
        <f>(V263+W263)/2</f>
        <v>1212.5</v>
      </c>
      <c r="Y263" s="28"/>
      <c r="Z263" s="81">
        <v>-101.206921950685</v>
      </c>
      <c r="AA263" s="79"/>
      <c r="AB263" s="30" t="s">
        <v>1101</v>
      </c>
      <c r="AC263" s="3" t="s">
        <v>1095</v>
      </c>
      <c r="AD263" s="3" t="s">
        <v>780</v>
      </c>
    </row>
    <row r="264" spans="1:30" x14ac:dyDescent="0.25">
      <c r="A264" s="3" t="s">
        <v>255</v>
      </c>
      <c r="B264" s="3" t="s">
        <v>1079</v>
      </c>
      <c r="C264" s="49">
        <v>281</v>
      </c>
      <c r="D264" s="49">
        <v>-609851.19044799998</v>
      </c>
      <c r="E264" s="49">
        <v>-1008949.23667</v>
      </c>
      <c r="H264" s="47">
        <v>440</v>
      </c>
      <c r="I264" s="45">
        <v>5.9933718117019001</v>
      </c>
      <c r="J264" s="43">
        <v>7</v>
      </c>
      <c r="K264" s="43" t="s">
        <v>524</v>
      </c>
      <c r="L264" s="43">
        <v>0</v>
      </c>
      <c r="M264" s="41">
        <v>137257.25535001699</v>
      </c>
      <c r="N264" s="41">
        <v>9801.8822263917209</v>
      </c>
      <c r="O264" s="41">
        <v>1508.4165661316599</v>
      </c>
      <c r="P264" s="41">
        <v>16548.509182999998</v>
      </c>
      <c r="Q264" s="41">
        <v>27511.467277712502</v>
      </c>
      <c r="R264" s="49">
        <v>0</v>
      </c>
      <c r="T264" s="28">
        <v>1406</v>
      </c>
      <c r="U264" s="3" t="s">
        <v>1117</v>
      </c>
      <c r="V264" s="29">
        <v>1200</v>
      </c>
      <c r="W264" s="29">
        <v>1300</v>
      </c>
      <c r="X264" s="29">
        <f>(V264+W264)/2</f>
        <v>1250</v>
      </c>
      <c r="Y264" s="28"/>
      <c r="Z264" s="81">
        <v>64.867669526939096</v>
      </c>
      <c r="AA264" s="79"/>
      <c r="AB264" s="30" t="s">
        <v>1101</v>
      </c>
      <c r="AC264" s="3" t="s">
        <v>1100</v>
      </c>
      <c r="AD264" s="3" t="s">
        <v>781</v>
      </c>
    </row>
    <row r="265" spans="1:30" x14ac:dyDescent="0.25">
      <c r="A265" s="3" t="s">
        <v>256</v>
      </c>
      <c r="B265" s="3" t="s">
        <v>1079</v>
      </c>
      <c r="C265" s="49">
        <v>282</v>
      </c>
      <c r="D265" s="49">
        <v>-636019.80505600001</v>
      </c>
      <c r="E265" s="49">
        <v>-1015694.78876</v>
      </c>
      <c r="H265" s="47">
        <v>439</v>
      </c>
      <c r="I265" s="45">
        <v>3.3079196735192702</v>
      </c>
      <c r="J265" s="43">
        <v>7</v>
      </c>
      <c r="K265" s="43" t="s">
        <v>524</v>
      </c>
      <c r="L265" s="43">
        <v>0</v>
      </c>
      <c r="M265" s="41">
        <v>110233.247039047</v>
      </c>
      <c r="N265" s="41">
        <v>12627.3820261285</v>
      </c>
      <c r="O265" s="41">
        <v>27270.0052521498</v>
      </c>
      <c r="P265" s="41">
        <v>14836.058596999999</v>
      </c>
      <c r="Q265" s="41">
        <v>3565.6606808873398</v>
      </c>
      <c r="R265" s="49">
        <v>0</v>
      </c>
      <c r="T265" s="28">
        <v>1415</v>
      </c>
      <c r="U265" s="3" t="s">
        <v>1138</v>
      </c>
      <c r="V265" s="29">
        <v>1275</v>
      </c>
      <c r="W265" s="29">
        <v>1300</v>
      </c>
      <c r="X265" s="29">
        <f>(V265+W265)/2</f>
        <v>1287.5</v>
      </c>
      <c r="Y265" s="28"/>
      <c r="Z265" s="81">
        <v>49.536800837068903</v>
      </c>
      <c r="AA265" s="79"/>
      <c r="AB265" s="30" t="s">
        <v>1111</v>
      </c>
      <c r="AC265" s="3" t="s">
        <v>1100</v>
      </c>
      <c r="AD265" s="3" t="s">
        <v>782</v>
      </c>
    </row>
    <row r="266" spans="1:30" x14ac:dyDescent="0.25">
      <c r="A266" s="3" t="s">
        <v>257</v>
      </c>
      <c r="B266" s="3" t="s">
        <v>1079</v>
      </c>
      <c r="C266" s="49">
        <v>283</v>
      </c>
      <c r="D266" s="49">
        <v>-639438.22172599996</v>
      </c>
      <c r="E266" s="49">
        <v>-1017655.35126</v>
      </c>
      <c r="H266" s="47">
        <v>301</v>
      </c>
      <c r="I266" s="45">
        <v>3.3244454475109699</v>
      </c>
      <c r="J266" s="43">
        <v>8</v>
      </c>
      <c r="K266" s="43">
        <v>8</v>
      </c>
      <c r="L266" s="43">
        <v>0</v>
      </c>
      <c r="M266" s="41">
        <v>106440.710860482</v>
      </c>
      <c r="N266" s="41">
        <v>15997.8588646182</v>
      </c>
      <c r="O266" s="41">
        <v>26954.731932466198</v>
      </c>
      <c r="P266" s="41">
        <v>13133.594637</v>
      </c>
      <c r="Q266" s="41">
        <v>417.01964921553002</v>
      </c>
      <c r="R266" s="49">
        <v>1</v>
      </c>
      <c r="T266" s="28">
        <v>1270</v>
      </c>
      <c r="U266" s="3" t="s">
        <v>1117</v>
      </c>
      <c r="V266" s="29">
        <v>1200</v>
      </c>
      <c r="W266" s="29">
        <v>1300</v>
      </c>
      <c r="X266" s="29">
        <f>(V266+W266)/2</f>
        <v>1250</v>
      </c>
      <c r="Y266" s="28"/>
      <c r="Z266" s="81">
        <v>-56.132330473060897</v>
      </c>
      <c r="AA266" s="79"/>
      <c r="AB266" s="30" t="s">
        <v>1101</v>
      </c>
      <c r="AC266" s="3" t="s">
        <v>1096</v>
      </c>
      <c r="AD266" s="3" t="s">
        <v>783</v>
      </c>
    </row>
    <row r="267" spans="1:30" x14ac:dyDescent="0.25">
      <c r="A267" s="3" t="s">
        <v>258</v>
      </c>
      <c r="B267" s="3" t="s">
        <v>1079</v>
      </c>
      <c r="C267" s="49">
        <v>284</v>
      </c>
      <c r="D267" s="49">
        <v>-637027.86755700002</v>
      </c>
      <c r="E267" s="49">
        <v>-1020086.87209</v>
      </c>
      <c r="H267" s="47">
        <v>277</v>
      </c>
      <c r="I267" s="45">
        <v>3.1255696600637601</v>
      </c>
      <c r="J267" s="43">
        <v>8</v>
      </c>
      <c r="K267" s="43">
        <v>8</v>
      </c>
      <c r="L267" s="43">
        <v>0</v>
      </c>
      <c r="M267" s="41">
        <v>108241.98257631301</v>
      </c>
      <c r="N267" s="41">
        <v>17064.907867844398</v>
      </c>
      <c r="O267" s="41">
        <v>23670.2819366855</v>
      </c>
      <c r="P267" s="41">
        <v>10697.780311</v>
      </c>
      <c r="Q267" s="41">
        <v>266.08022119909702</v>
      </c>
      <c r="R267" s="49">
        <v>1</v>
      </c>
      <c r="T267" s="28">
        <v>1448</v>
      </c>
      <c r="U267" s="3" t="s">
        <v>1117</v>
      </c>
      <c r="V267" s="29">
        <v>1200</v>
      </c>
      <c r="W267" s="29">
        <v>1300</v>
      </c>
      <c r="X267" s="29">
        <f>(V267+W267)/2</f>
        <v>1250</v>
      </c>
      <c r="Y267" s="28"/>
      <c r="Z267" s="81">
        <v>106.867669526939</v>
      </c>
      <c r="AA267" s="79"/>
      <c r="AB267" s="62" t="s">
        <v>1088</v>
      </c>
      <c r="AC267" s="3" t="s">
        <v>1100</v>
      </c>
      <c r="AD267" s="3" t="s">
        <v>784</v>
      </c>
    </row>
    <row r="268" spans="1:30" x14ac:dyDescent="0.25">
      <c r="A268" s="3" t="s">
        <v>259</v>
      </c>
      <c r="B268" s="3" t="s">
        <v>1079</v>
      </c>
      <c r="C268" s="49">
        <v>285</v>
      </c>
      <c r="D268" s="49">
        <v>-634970.73213899997</v>
      </c>
      <c r="E268" s="49">
        <v>-1018701.09621</v>
      </c>
      <c r="H268" s="47">
        <v>290</v>
      </c>
      <c r="I268" s="45">
        <v>3.1851012335413502</v>
      </c>
      <c r="J268" s="43">
        <v>7</v>
      </c>
      <c r="K268" s="43" t="s">
        <v>524</v>
      </c>
      <c r="L268" s="43">
        <v>0</v>
      </c>
      <c r="M268" s="41">
        <v>110549.84761527101</v>
      </c>
      <c r="N268" s="41">
        <v>15086.374533730899</v>
      </c>
      <c r="O268" s="41">
        <v>24087.9006822671</v>
      </c>
      <c r="P268" s="41">
        <v>11666.498604</v>
      </c>
      <c r="Q268" s="41">
        <v>1995.1360334798301</v>
      </c>
      <c r="R268" s="49">
        <v>1</v>
      </c>
      <c r="T268" s="28">
        <v>1316</v>
      </c>
      <c r="U268" s="3" t="s">
        <v>1117</v>
      </c>
      <c r="V268" s="29">
        <v>1200</v>
      </c>
      <c r="W268" s="29">
        <v>1300</v>
      </c>
      <c r="X268" s="29">
        <f>(V268+W268)/2</f>
        <v>1250</v>
      </c>
      <c r="Y268" s="28"/>
      <c r="Z268" s="81">
        <v>-25.1323304730609</v>
      </c>
      <c r="AA268" s="79"/>
      <c r="AB268" s="62" t="s">
        <v>1088</v>
      </c>
      <c r="AC268" s="3" t="s">
        <v>1100</v>
      </c>
      <c r="AD268" s="3" t="s">
        <v>785</v>
      </c>
    </row>
    <row r="269" spans="1:30" x14ac:dyDescent="0.25">
      <c r="A269" s="3" t="s">
        <v>260</v>
      </c>
      <c r="B269" s="3" t="s">
        <v>1079</v>
      </c>
      <c r="C269" s="49">
        <v>286</v>
      </c>
      <c r="D269" s="49">
        <v>-622276.02379300003</v>
      </c>
      <c r="E269" s="49">
        <v>-1019783.24205</v>
      </c>
      <c r="H269" s="47">
        <v>380</v>
      </c>
      <c r="I269" s="45">
        <v>3.5853918269914402</v>
      </c>
      <c r="J269" s="43">
        <v>8</v>
      </c>
      <c r="K269" s="43">
        <v>8</v>
      </c>
      <c r="L269" s="43">
        <v>0</v>
      </c>
      <c r="M269" s="41">
        <v>122755.823429121</v>
      </c>
      <c r="N269" s="41">
        <v>7649.4618300671</v>
      </c>
      <c r="O269" s="41">
        <v>17406.8302441497</v>
      </c>
      <c r="P269" s="41">
        <v>8659.3265719999999</v>
      </c>
      <c r="Q269" s="41">
        <v>11227.115134420501</v>
      </c>
      <c r="R269" s="49">
        <v>1</v>
      </c>
      <c r="T269" s="28">
        <v>1417</v>
      </c>
      <c r="U269" s="3" t="s">
        <v>1119</v>
      </c>
      <c r="V269" s="29">
        <v>1400</v>
      </c>
      <c r="W269" s="29">
        <v>1500</v>
      </c>
      <c r="X269" s="29">
        <f>(V269+W269)/2</f>
        <v>1450</v>
      </c>
      <c r="Y269" s="28"/>
      <c r="Z269" s="81">
        <v>-47.470033144983198</v>
      </c>
      <c r="AA269" s="79"/>
      <c r="AB269" s="62" t="s">
        <v>1088</v>
      </c>
      <c r="AC269" s="3" t="s">
        <v>1100</v>
      </c>
      <c r="AD269" s="3" t="s">
        <v>786</v>
      </c>
    </row>
    <row r="270" spans="1:30" x14ac:dyDescent="0.25">
      <c r="A270" s="3" t="s">
        <v>261</v>
      </c>
      <c r="B270" s="3" t="s">
        <v>1079</v>
      </c>
      <c r="C270" s="49">
        <v>287</v>
      </c>
      <c r="D270" s="49">
        <v>-615005.27378599998</v>
      </c>
      <c r="E270" s="49">
        <v>-1022196.24205</v>
      </c>
      <c r="H270" s="47">
        <v>353</v>
      </c>
      <c r="I270" s="45">
        <v>6.2323961855495202</v>
      </c>
      <c r="J270" s="43">
        <v>7</v>
      </c>
      <c r="K270" s="43" t="s">
        <v>524</v>
      </c>
      <c r="L270" s="43">
        <v>0</v>
      </c>
      <c r="M270" s="41">
        <v>129492.503740322</v>
      </c>
      <c r="N270" s="41">
        <v>44.464656363594997</v>
      </c>
      <c r="O270" s="41">
        <v>14501.1144465711</v>
      </c>
      <c r="P270" s="41">
        <v>6450.9364770000002</v>
      </c>
      <c r="Q270" s="41">
        <v>17635.711267841099</v>
      </c>
      <c r="R270" s="49">
        <v>1</v>
      </c>
      <c r="T270" s="28">
        <v>1254</v>
      </c>
      <c r="U270" s="3" t="s">
        <v>1155</v>
      </c>
      <c r="V270" s="29">
        <v>1225</v>
      </c>
      <c r="W270" s="29">
        <v>1275</v>
      </c>
      <c r="X270" s="29">
        <f>(V270+W270)/2</f>
        <v>1250</v>
      </c>
      <c r="Y270" s="28"/>
      <c r="Z270" s="81">
        <v>-76.632330473060904</v>
      </c>
      <c r="AA270" s="79"/>
      <c r="AB270" s="30" t="s">
        <v>1101</v>
      </c>
      <c r="AC270" s="3" t="s">
        <v>1096</v>
      </c>
      <c r="AD270" s="3" t="s">
        <v>787</v>
      </c>
    </row>
    <row r="271" spans="1:30" x14ac:dyDescent="0.25">
      <c r="A271" s="3" t="s">
        <v>262</v>
      </c>
      <c r="B271" s="3" t="s">
        <v>1079</v>
      </c>
      <c r="C271" s="49">
        <v>288</v>
      </c>
      <c r="D271" s="49">
        <v>-624315.96129500004</v>
      </c>
      <c r="E271" s="49">
        <v>-1023243.99205</v>
      </c>
      <c r="H271" s="47">
        <v>283</v>
      </c>
      <c r="I271" s="45">
        <v>2.3967344672046602</v>
      </c>
      <c r="J271" s="43">
        <v>8</v>
      </c>
      <c r="K271" s="43">
        <v>8</v>
      </c>
      <c r="L271" s="43">
        <v>0</v>
      </c>
      <c r="M271" s="41">
        <v>120135.40112717899</v>
      </c>
      <c r="N271" s="41">
        <v>9377.2592492685708</v>
      </c>
      <c r="O271" s="41">
        <v>17991.047376236402</v>
      </c>
      <c r="P271" s="41">
        <v>5169.7906620000003</v>
      </c>
      <c r="Q271" s="41">
        <v>8274.1316993495202</v>
      </c>
      <c r="R271" s="49">
        <v>0</v>
      </c>
      <c r="T271" s="28">
        <v>1324</v>
      </c>
      <c r="U271" s="3" t="s">
        <v>1117</v>
      </c>
      <c r="V271" s="29">
        <v>1200</v>
      </c>
      <c r="W271" s="29">
        <v>1300</v>
      </c>
      <c r="X271" s="29">
        <f>(V271+W271)/2</f>
        <v>1250</v>
      </c>
      <c r="Y271" s="28"/>
      <c r="Z271" s="81">
        <v>-17.1323304730609</v>
      </c>
      <c r="AA271" s="79"/>
      <c r="AB271" s="30" t="s">
        <v>1101</v>
      </c>
      <c r="AC271" s="3" t="s">
        <v>1096</v>
      </c>
      <c r="AD271" s="3" t="s">
        <v>788</v>
      </c>
    </row>
    <row r="272" spans="1:30" x14ac:dyDescent="0.25">
      <c r="A272" s="3" t="s">
        <v>263</v>
      </c>
      <c r="B272" s="3" t="s">
        <v>1079</v>
      </c>
      <c r="C272" s="49">
        <v>289</v>
      </c>
      <c r="D272" s="49">
        <v>-623691.544628</v>
      </c>
      <c r="E272" s="49">
        <v>-1023643.51289</v>
      </c>
      <c r="H272" s="47">
        <v>292</v>
      </c>
      <c r="I272" s="45">
        <v>2.3134792815860501</v>
      </c>
      <c r="J272" s="43">
        <v>8</v>
      </c>
      <c r="K272" s="43">
        <v>8</v>
      </c>
      <c r="L272" s="43">
        <v>0</v>
      </c>
      <c r="M272" s="41">
        <v>120686.549517028</v>
      </c>
      <c r="N272" s="41">
        <v>8816.13413272865</v>
      </c>
      <c r="O272" s="41">
        <v>17671.599247472401</v>
      </c>
      <c r="P272" s="41">
        <v>4779.2299169999997</v>
      </c>
      <c r="Q272" s="41">
        <v>8835.6944179255206</v>
      </c>
      <c r="R272" s="49">
        <v>1</v>
      </c>
      <c r="T272" s="28">
        <v>1238</v>
      </c>
      <c r="U272" s="3" t="s">
        <v>1117</v>
      </c>
      <c r="V272" s="29">
        <v>1200</v>
      </c>
      <c r="W272" s="29">
        <v>1300</v>
      </c>
      <c r="X272" s="29">
        <f>(V272+W272)/2</f>
        <v>1250</v>
      </c>
      <c r="Y272" s="28"/>
      <c r="Z272" s="81">
        <v>-72.132330473060904</v>
      </c>
      <c r="AA272" s="79"/>
      <c r="AB272" s="30" t="s">
        <v>1101</v>
      </c>
      <c r="AC272" s="3" t="s">
        <v>1095</v>
      </c>
      <c r="AD272" s="3" t="s">
        <v>789</v>
      </c>
    </row>
    <row r="273" spans="1:30" x14ac:dyDescent="0.25">
      <c r="A273" s="3" t="s">
        <v>264</v>
      </c>
      <c r="B273" s="3" t="s">
        <v>1079</v>
      </c>
      <c r="C273" s="49">
        <v>290</v>
      </c>
      <c r="D273" s="49">
        <v>-626990.89879799995</v>
      </c>
      <c r="E273" s="49">
        <v>-1024884.4087199999</v>
      </c>
      <c r="H273" s="47">
        <v>275</v>
      </c>
      <c r="I273" s="45">
        <v>2.1054148915420701</v>
      </c>
      <c r="J273" s="43">
        <v>8</v>
      </c>
      <c r="K273" s="43">
        <v>8</v>
      </c>
      <c r="L273" s="43">
        <v>0</v>
      </c>
      <c r="M273" s="41">
        <v>117232.82027299399</v>
      </c>
      <c r="N273" s="41">
        <v>12295.8572323917</v>
      </c>
      <c r="O273" s="41">
        <v>16270.8018158552</v>
      </c>
      <c r="P273" s="41">
        <v>3801.9434700000002</v>
      </c>
      <c r="Q273" s="41">
        <v>5483.8581316548998</v>
      </c>
      <c r="R273" s="49">
        <v>0</v>
      </c>
      <c r="T273" s="28">
        <v>1404</v>
      </c>
      <c r="U273" s="3" t="s">
        <v>1117</v>
      </c>
      <c r="V273" s="29">
        <v>1200</v>
      </c>
      <c r="W273" s="29">
        <v>1300</v>
      </c>
      <c r="X273" s="29">
        <f>(V273+W273)/2</f>
        <v>1250</v>
      </c>
      <c r="Y273" s="28"/>
      <c r="Z273" s="81">
        <v>62.867669526939103</v>
      </c>
      <c r="AA273" s="79"/>
      <c r="AB273" s="62" t="s">
        <v>1088</v>
      </c>
      <c r="AC273" s="3" t="s">
        <v>1100</v>
      </c>
      <c r="AD273" s="3" t="s">
        <v>790</v>
      </c>
    </row>
    <row r="274" spans="1:30" x14ac:dyDescent="0.25">
      <c r="A274" s="3" t="s">
        <v>265</v>
      </c>
      <c r="B274" s="3" t="s">
        <v>1079</v>
      </c>
      <c r="C274" s="49">
        <v>291</v>
      </c>
      <c r="D274" s="49">
        <v>-612557.87794999999</v>
      </c>
      <c r="E274" s="49">
        <v>-1033070.61706</v>
      </c>
      <c r="H274" s="47">
        <v>408</v>
      </c>
      <c r="I274" s="45">
        <v>3.5478394316322901</v>
      </c>
      <c r="J274" s="43">
        <v>7</v>
      </c>
      <c r="K274" s="43" t="s">
        <v>524</v>
      </c>
      <c r="L274" s="43">
        <v>0</v>
      </c>
      <c r="M274" s="41">
        <v>130633.90553570401</v>
      </c>
      <c r="N274" s="41">
        <v>11189.077334289301</v>
      </c>
      <c r="O274" s="41">
        <v>15849.1048606399</v>
      </c>
      <c r="P274" s="41">
        <v>4548.9724409999999</v>
      </c>
      <c r="Q274" s="41">
        <v>20794.5507993635</v>
      </c>
      <c r="R274" s="49">
        <v>0</v>
      </c>
      <c r="T274" s="28">
        <v>1471</v>
      </c>
      <c r="U274" s="3" t="s">
        <v>1117</v>
      </c>
      <c r="V274" s="29">
        <v>1200</v>
      </c>
      <c r="W274" s="29">
        <v>1300</v>
      </c>
      <c r="X274" s="29">
        <f>(V274+W274)/2</f>
        <v>1250</v>
      </c>
      <c r="Y274" s="28"/>
      <c r="Z274" s="81">
        <v>129.86766952693901</v>
      </c>
      <c r="AA274" s="79"/>
      <c r="AB274" s="30" t="s">
        <v>1101</v>
      </c>
      <c r="AC274" s="3" t="s">
        <v>1100</v>
      </c>
      <c r="AD274" s="3" t="s">
        <v>791</v>
      </c>
    </row>
    <row r="275" spans="1:30" x14ac:dyDescent="0.25">
      <c r="A275" s="3" t="s">
        <v>266</v>
      </c>
      <c r="B275" s="3" t="s">
        <v>1079</v>
      </c>
      <c r="C275" s="49">
        <v>292</v>
      </c>
      <c r="D275" s="49">
        <v>-611975.79461700004</v>
      </c>
      <c r="E275" s="49">
        <v>-1057171.5129199999</v>
      </c>
      <c r="H275" s="47">
        <v>284</v>
      </c>
      <c r="I275" s="45">
        <v>3.4822864723374201</v>
      </c>
      <c r="J275" s="43">
        <v>8</v>
      </c>
      <c r="K275" s="43">
        <v>8</v>
      </c>
      <c r="L275" s="43">
        <v>0</v>
      </c>
      <c r="M275" s="41">
        <v>131599.394857512</v>
      </c>
      <c r="N275" s="41">
        <v>17682.142174902099</v>
      </c>
      <c r="O275" s="41">
        <v>21436.408384438899</v>
      </c>
      <c r="P275" s="41">
        <v>26996.606399</v>
      </c>
      <c r="Q275" s="41">
        <v>30093.668254506501</v>
      </c>
      <c r="R275" s="49">
        <v>0</v>
      </c>
      <c r="T275" s="28">
        <v>1259</v>
      </c>
      <c r="U275" s="3" t="s">
        <v>1117</v>
      </c>
      <c r="V275" s="29">
        <v>1200</v>
      </c>
      <c r="W275" s="29">
        <v>1300</v>
      </c>
      <c r="X275" s="29">
        <f>(V275+W275)/2</f>
        <v>1250</v>
      </c>
      <c r="Y275" s="28"/>
      <c r="Z275" s="81">
        <v>-61.632330473060897</v>
      </c>
      <c r="AA275" s="79"/>
      <c r="AB275" s="30" t="s">
        <v>1101</v>
      </c>
      <c r="AC275" s="3" t="s">
        <v>1100</v>
      </c>
      <c r="AD275" s="3" t="s">
        <v>792</v>
      </c>
    </row>
    <row r="276" spans="1:30" x14ac:dyDescent="0.25">
      <c r="A276" s="3" t="s">
        <v>267</v>
      </c>
      <c r="B276" s="3" t="s">
        <v>1079</v>
      </c>
      <c r="C276" s="49">
        <v>293</v>
      </c>
      <c r="D276" s="49">
        <v>-619508.48212399997</v>
      </c>
      <c r="E276" s="49">
        <v>-1046979.76291</v>
      </c>
      <c r="H276" s="47">
        <v>421</v>
      </c>
      <c r="I276" s="45">
        <v>3.2442414840554998</v>
      </c>
      <c r="J276" s="43">
        <v>7</v>
      </c>
      <c r="K276" s="43" t="s">
        <v>524</v>
      </c>
      <c r="L276" s="43">
        <v>0</v>
      </c>
      <c r="M276" s="41">
        <v>123367.27790435799</v>
      </c>
      <c r="N276" s="41">
        <v>7176.7690813048803</v>
      </c>
      <c r="O276" s="41">
        <v>8885.1163478718099</v>
      </c>
      <c r="P276" s="41">
        <v>18432.450956000001</v>
      </c>
      <c r="Q276" s="41">
        <v>22427.360012811099</v>
      </c>
      <c r="R276" s="49">
        <v>0</v>
      </c>
      <c r="T276" s="28">
        <v>1437</v>
      </c>
      <c r="U276" s="3" t="s">
        <v>1134</v>
      </c>
      <c r="V276" s="29">
        <v>1275</v>
      </c>
      <c r="W276" s="29">
        <v>1325</v>
      </c>
      <c r="X276" s="29">
        <f>(V276+W276)/2</f>
        <v>1300</v>
      </c>
      <c r="Y276" s="28"/>
      <c r="Z276" s="81">
        <v>62.687278882498703</v>
      </c>
      <c r="AA276" s="79"/>
      <c r="AB276" s="30" t="s">
        <v>1101</v>
      </c>
      <c r="AC276" s="3" t="s">
        <v>1096</v>
      </c>
      <c r="AD276" s="3" t="s">
        <v>793</v>
      </c>
    </row>
    <row r="277" spans="1:30" x14ac:dyDescent="0.25">
      <c r="A277" s="3" t="s">
        <v>268</v>
      </c>
      <c r="B277" s="3" t="s">
        <v>1079</v>
      </c>
      <c r="C277" s="49">
        <v>295</v>
      </c>
      <c r="D277" s="49">
        <v>-636576.75297399994</v>
      </c>
      <c r="E277" s="49">
        <v>-1030615.28373</v>
      </c>
      <c r="H277" s="47">
        <v>253</v>
      </c>
      <c r="I277" s="45">
        <v>1.4837529630044599</v>
      </c>
      <c r="J277" s="43">
        <v>8</v>
      </c>
      <c r="K277" s="43">
        <v>8</v>
      </c>
      <c r="L277" s="43">
        <v>1</v>
      </c>
      <c r="M277" s="41">
        <v>106957.42544028899</v>
      </c>
      <c r="N277" s="41">
        <v>12578.2644379332</v>
      </c>
      <c r="O277" s="41">
        <v>14776.3496041281</v>
      </c>
      <c r="P277" s="41">
        <v>169.36868000000001</v>
      </c>
      <c r="Q277" s="41">
        <v>846.99873009593398</v>
      </c>
      <c r="R277" s="49">
        <v>0</v>
      </c>
      <c r="T277" s="28">
        <v>1365</v>
      </c>
      <c r="U277" s="3" t="s">
        <v>1117</v>
      </c>
      <c r="V277" s="29">
        <v>1200</v>
      </c>
      <c r="W277" s="29">
        <v>1300</v>
      </c>
      <c r="X277" s="29">
        <f>(V277+W277)/2</f>
        <v>1250</v>
      </c>
      <c r="Y277" s="28"/>
      <c r="Z277" s="81">
        <v>23.8676695269391</v>
      </c>
      <c r="AA277" s="79"/>
      <c r="AB277" s="30" t="s">
        <v>1101</v>
      </c>
      <c r="AC277" s="3" t="s">
        <v>1096</v>
      </c>
      <c r="AD277" s="3" t="s">
        <v>794</v>
      </c>
    </row>
    <row r="278" spans="1:30" x14ac:dyDescent="0.25">
      <c r="A278" s="3" t="s">
        <v>269</v>
      </c>
      <c r="B278" s="3" t="s">
        <v>1079</v>
      </c>
      <c r="C278" s="49">
        <v>296</v>
      </c>
      <c r="D278" s="49">
        <v>-645560.68006599997</v>
      </c>
      <c r="E278" s="49">
        <v>-1036610.74206</v>
      </c>
      <c r="H278" s="47">
        <v>265</v>
      </c>
      <c r="I278" s="45">
        <v>1.5314388600676301</v>
      </c>
      <c r="J278" s="43">
        <v>8</v>
      </c>
      <c r="K278" s="43">
        <v>8</v>
      </c>
      <c r="L278" s="43">
        <v>1</v>
      </c>
      <c r="M278" s="41">
        <v>97462.621974443304</v>
      </c>
      <c r="N278" s="41">
        <v>7325.8956014511696</v>
      </c>
      <c r="O278" s="41">
        <v>12237.847396453701</v>
      </c>
      <c r="P278" s="41">
        <v>5821.0632720000003</v>
      </c>
      <c r="Q278" s="41">
        <v>4635.8205673271796</v>
      </c>
      <c r="R278" s="49">
        <v>0</v>
      </c>
      <c r="T278" s="28">
        <v>1360</v>
      </c>
      <c r="U278" s="3" t="s">
        <v>1117</v>
      </c>
      <c r="V278" s="29">
        <v>1200</v>
      </c>
      <c r="W278" s="29">
        <v>1300</v>
      </c>
      <c r="X278" s="29">
        <f>(V278+W278)/2</f>
        <v>1250</v>
      </c>
      <c r="Y278" s="28"/>
      <c r="Z278" s="81">
        <v>18.8676695269391</v>
      </c>
      <c r="AA278" s="79"/>
      <c r="AB278" s="30" t="s">
        <v>1101</v>
      </c>
      <c r="AC278" s="3" t="s">
        <v>1096</v>
      </c>
      <c r="AD278" s="3" t="s">
        <v>795</v>
      </c>
    </row>
    <row r="279" spans="1:30" x14ac:dyDescent="0.25">
      <c r="A279" s="3" t="s">
        <v>270</v>
      </c>
      <c r="B279" s="3" t="s">
        <v>1079</v>
      </c>
      <c r="C279" s="49">
        <v>297</v>
      </c>
      <c r="D279" s="49">
        <v>-638789.99255900003</v>
      </c>
      <c r="E279" s="49">
        <v>-1037444.17957</v>
      </c>
      <c r="H279" s="47">
        <v>239</v>
      </c>
      <c r="I279" s="45">
        <v>0.92573051196211997</v>
      </c>
      <c r="J279" s="43">
        <v>9</v>
      </c>
      <c r="K279" s="43" t="s">
        <v>523</v>
      </c>
      <c r="L279" s="43">
        <v>1</v>
      </c>
      <c r="M279" s="41">
        <v>104171.65431783799</v>
      </c>
      <c r="N279" s="41">
        <v>5419.9413210255298</v>
      </c>
      <c r="O279" s="41">
        <v>12835.300462286599</v>
      </c>
      <c r="P279" s="41">
        <v>6659.5271599999996</v>
      </c>
      <c r="Q279" s="41">
        <v>2325.5698447753598</v>
      </c>
      <c r="R279" s="49">
        <v>0</v>
      </c>
      <c r="T279" s="28">
        <v>1454</v>
      </c>
      <c r="U279" s="3" t="s">
        <v>1117</v>
      </c>
      <c r="V279" s="29">
        <v>1200</v>
      </c>
      <c r="W279" s="29">
        <v>1300</v>
      </c>
      <c r="X279" s="29">
        <f>(V279+W279)/2</f>
        <v>1250</v>
      </c>
      <c r="Y279" s="28"/>
      <c r="Z279" s="81">
        <v>112.867669526939</v>
      </c>
      <c r="AA279" s="79"/>
      <c r="AB279" s="62" t="s">
        <v>1088</v>
      </c>
      <c r="AC279" s="3" t="s">
        <v>1165</v>
      </c>
      <c r="AD279" s="3" t="s">
        <v>796</v>
      </c>
    </row>
    <row r="280" spans="1:30" x14ac:dyDescent="0.25">
      <c r="A280" s="3" t="s">
        <v>271</v>
      </c>
      <c r="B280" s="3" t="s">
        <v>1079</v>
      </c>
      <c r="C280" s="49">
        <v>299</v>
      </c>
      <c r="D280" s="49">
        <v>-628735.82588300004</v>
      </c>
      <c r="E280" s="49">
        <v>-1041672.22124</v>
      </c>
      <c r="H280" s="47">
        <v>275</v>
      </c>
      <c r="I280" s="45">
        <v>1.8812346931577399</v>
      </c>
      <c r="J280" s="43">
        <v>8</v>
      </c>
      <c r="K280" s="43">
        <v>8</v>
      </c>
      <c r="L280" s="43">
        <v>1</v>
      </c>
      <c r="M280" s="41">
        <v>114084.392544088</v>
      </c>
      <c r="N280" s="41">
        <v>12323.872732153901</v>
      </c>
      <c r="O280" s="41">
        <v>2590.6257185455302</v>
      </c>
      <c r="P280" s="41">
        <v>12135.105587</v>
      </c>
      <c r="Q280" s="41">
        <v>11881.028769512301</v>
      </c>
      <c r="R280" s="49">
        <v>0</v>
      </c>
      <c r="T280" s="28">
        <v>1385</v>
      </c>
      <c r="U280" s="3" t="s">
        <v>1134</v>
      </c>
      <c r="V280" s="29">
        <v>1275</v>
      </c>
      <c r="W280" s="29">
        <v>1325</v>
      </c>
      <c r="X280" s="29">
        <f>(V280+W280)/2</f>
        <v>1300</v>
      </c>
      <c r="Y280" s="28"/>
      <c r="Z280" s="81">
        <v>10.687278882498701</v>
      </c>
      <c r="AA280" s="79"/>
      <c r="AB280" s="30" t="s">
        <v>1101</v>
      </c>
      <c r="AC280" s="3" t="s">
        <v>1100</v>
      </c>
      <c r="AD280" s="3" t="s">
        <v>797</v>
      </c>
    </row>
    <row r="281" spans="1:30" x14ac:dyDescent="0.25">
      <c r="A281" s="3" t="s">
        <v>272</v>
      </c>
      <c r="B281" s="3" t="s">
        <v>1079</v>
      </c>
      <c r="C281" s="49">
        <v>300</v>
      </c>
      <c r="D281" s="49">
        <v>-629767.70088400005</v>
      </c>
      <c r="E281" s="49">
        <v>-1044630.26291</v>
      </c>
      <c r="H281" s="47">
        <v>243</v>
      </c>
      <c r="I281" s="45">
        <v>1.7586519269680301</v>
      </c>
      <c r="J281" s="43">
        <v>8</v>
      </c>
      <c r="K281" s="43">
        <v>8</v>
      </c>
      <c r="L281" s="43">
        <v>1</v>
      </c>
      <c r="M281" s="41">
        <v>113055.987235769</v>
      </c>
      <c r="N281" s="41">
        <v>11495.294742214401</v>
      </c>
      <c r="O281" s="41">
        <v>4992.9262765069598</v>
      </c>
      <c r="P281" s="41">
        <v>14756.069729999999</v>
      </c>
      <c r="Q281" s="41">
        <v>12000.3514603401</v>
      </c>
      <c r="R281" s="49">
        <v>1</v>
      </c>
      <c r="T281" s="28">
        <v>1358</v>
      </c>
      <c r="U281" s="3" t="s">
        <v>1126</v>
      </c>
      <c r="V281" s="29">
        <v>1250</v>
      </c>
      <c r="W281" s="29">
        <v>1300</v>
      </c>
      <c r="X281" s="29">
        <f>(V281+W281)/2</f>
        <v>1275</v>
      </c>
      <c r="Y281" s="28"/>
      <c r="Z281" s="81">
        <v>1.02210245286978</v>
      </c>
      <c r="AA281" s="79"/>
      <c r="AB281" s="30" t="s">
        <v>1101</v>
      </c>
      <c r="AC281" s="3" t="s">
        <v>1096</v>
      </c>
      <c r="AD281" s="3" t="s">
        <v>798</v>
      </c>
    </row>
    <row r="282" spans="1:30" x14ac:dyDescent="0.25">
      <c r="A282" s="3" t="s">
        <v>273</v>
      </c>
      <c r="B282" s="3" t="s">
        <v>1079</v>
      </c>
      <c r="C282" s="49">
        <v>301</v>
      </c>
      <c r="D282" s="49">
        <v>-639385.30506000004</v>
      </c>
      <c r="E282" s="49">
        <v>-1042944.86707</v>
      </c>
      <c r="H282" s="47">
        <v>232</v>
      </c>
      <c r="I282" s="45">
        <v>0.98859037147737605</v>
      </c>
      <c r="J282" s="43">
        <v>9</v>
      </c>
      <c r="K282" s="43" t="s">
        <v>523</v>
      </c>
      <c r="L282" s="43">
        <v>1</v>
      </c>
      <c r="M282" s="41">
        <v>103426.963433925</v>
      </c>
      <c r="N282" s="41">
        <v>1749.66600663552</v>
      </c>
      <c r="O282" s="41">
        <v>7945.0271869917697</v>
      </c>
      <c r="P282" s="41">
        <v>12107.663526</v>
      </c>
      <c r="Q282" s="41">
        <v>2273.53424346364</v>
      </c>
      <c r="R282" s="49">
        <v>0</v>
      </c>
      <c r="T282" s="36">
        <v>1654</v>
      </c>
      <c r="U282" s="3" t="s">
        <v>1117</v>
      </c>
      <c r="V282" s="29">
        <v>1200</v>
      </c>
      <c r="W282" s="29">
        <v>1300</v>
      </c>
      <c r="X282" s="29">
        <f>(V282+W282)/2</f>
        <v>1250</v>
      </c>
      <c r="Y282" s="28"/>
      <c r="Z282" s="81">
        <v>312.86766952693898</v>
      </c>
      <c r="AA282" s="79"/>
      <c r="AB282" s="62" t="s">
        <v>1088</v>
      </c>
      <c r="AC282" s="3" t="s">
        <v>1096</v>
      </c>
      <c r="AD282" s="3" t="s">
        <v>799</v>
      </c>
    </row>
    <row r="283" spans="1:30" x14ac:dyDescent="0.25">
      <c r="A283" s="3" t="s">
        <v>274</v>
      </c>
      <c r="B283" s="3" t="s">
        <v>1079</v>
      </c>
      <c r="C283" s="49">
        <v>302</v>
      </c>
      <c r="D283" s="49">
        <v>-641975.57589600002</v>
      </c>
      <c r="E283" s="49">
        <v>-1046821.01291</v>
      </c>
      <c r="H283" s="47">
        <v>247</v>
      </c>
      <c r="I283" s="45">
        <v>1.47771119131784</v>
      </c>
      <c r="J283" s="43">
        <v>8</v>
      </c>
      <c r="K283" s="43">
        <v>8</v>
      </c>
      <c r="L283" s="43">
        <v>1</v>
      </c>
      <c r="M283" s="41">
        <v>100908.224629313</v>
      </c>
      <c r="N283" s="41">
        <v>4543.2713392877104</v>
      </c>
      <c r="O283" s="41">
        <v>3406.1583469167399</v>
      </c>
      <c r="P283" s="41">
        <v>15790.312884000001</v>
      </c>
      <c r="Q283" s="41">
        <v>1179.6942994927399</v>
      </c>
      <c r="R283" s="49">
        <v>0</v>
      </c>
      <c r="T283" s="28">
        <v>1465</v>
      </c>
      <c r="U283" s="3" t="s">
        <v>1117</v>
      </c>
      <c r="V283" s="29">
        <v>1200</v>
      </c>
      <c r="W283" s="29">
        <v>1300</v>
      </c>
      <c r="X283" s="29">
        <f>(V283+W283)/2</f>
        <v>1250</v>
      </c>
      <c r="Y283" s="28"/>
      <c r="Z283" s="81">
        <v>123.867669526939</v>
      </c>
      <c r="AA283" s="79"/>
      <c r="AB283" s="30" t="s">
        <v>1101</v>
      </c>
      <c r="AC283" s="3" t="s">
        <v>1100</v>
      </c>
      <c r="AD283" s="3" t="s">
        <v>800</v>
      </c>
    </row>
    <row r="284" spans="1:30" x14ac:dyDescent="0.25">
      <c r="A284" s="3" t="s">
        <v>275</v>
      </c>
      <c r="B284" s="3" t="s">
        <v>1079</v>
      </c>
      <c r="C284" s="49">
        <v>303</v>
      </c>
      <c r="D284" s="49">
        <v>-665440.148835</v>
      </c>
      <c r="E284" s="49">
        <v>-1072198.5233499999</v>
      </c>
      <c r="H284" s="47">
        <v>314</v>
      </c>
      <c r="I284" s="45">
        <v>3.5468232293628499</v>
      </c>
      <c r="J284" s="43">
        <v>8</v>
      </c>
      <c r="K284" s="43">
        <v>8</v>
      </c>
      <c r="L284" s="43">
        <v>0</v>
      </c>
      <c r="M284" s="41">
        <v>82690.653102249693</v>
      </c>
      <c r="N284" s="41">
        <v>10973.959033102599</v>
      </c>
      <c r="O284" s="41">
        <v>11951.738252807199</v>
      </c>
      <c r="P284" s="41">
        <v>4227.4001829999997</v>
      </c>
      <c r="Q284" s="41">
        <v>13895.2980591655</v>
      </c>
      <c r="R284" s="49">
        <v>0</v>
      </c>
      <c r="T284" s="28">
        <v>1401</v>
      </c>
      <c r="U284" s="3" t="s">
        <v>1134</v>
      </c>
      <c r="V284" s="29">
        <v>1275</v>
      </c>
      <c r="W284" s="29">
        <v>1325</v>
      </c>
      <c r="X284" s="29">
        <f>(V284+W284)/2</f>
        <v>1300</v>
      </c>
      <c r="Y284" s="28"/>
      <c r="Z284" s="81">
        <v>26.687278882498699</v>
      </c>
      <c r="AA284" s="79"/>
      <c r="AB284" s="30" t="s">
        <v>1101</v>
      </c>
      <c r="AC284" s="3" t="s">
        <v>1099</v>
      </c>
      <c r="AD284" s="3" t="s">
        <v>801</v>
      </c>
    </row>
    <row r="285" spans="1:30" x14ac:dyDescent="0.25">
      <c r="A285" s="3" t="s">
        <v>276</v>
      </c>
      <c r="B285" s="3" t="s">
        <v>1079</v>
      </c>
      <c r="C285" s="49">
        <v>304</v>
      </c>
      <c r="D285" s="49">
        <v>-653904.31548999995</v>
      </c>
      <c r="E285" s="49">
        <v>-1060191.7316699999</v>
      </c>
      <c r="H285" s="47">
        <v>217</v>
      </c>
      <c r="I285" s="45">
        <v>0.98075725869445396</v>
      </c>
      <c r="J285" s="43">
        <v>9</v>
      </c>
      <c r="K285" s="43" t="s">
        <v>523</v>
      </c>
      <c r="L285" s="43">
        <v>1</v>
      </c>
      <c r="M285" s="41">
        <v>90550.752677659999</v>
      </c>
      <c r="N285" s="41">
        <v>6802.5985582449403</v>
      </c>
      <c r="O285" s="41">
        <v>12806.2722482271</v>
      </c>
      <c r="P285" s="41">
        <v>8390.6542079999999</v>
      </c>
      <c r="Q285" s="41">
        <v>686.56286320926699</v>
      </c>
      <c r="R285" s="49">
        <v>0</v>
      </c>
      <c r="T285" s="28">
        <v>1337</v>
      </c>
      <c r="U285" s="3" t="s">
        <v>1118</v>
      </c>
      <c r="V285" s="29">
        <v>1300</v>
      </c>
      <c r="W285" s="29">
        <v>1400</v>
      </c>
      <c r="X285" s="29">
        <f>(V285+W285)/2</f>
        <v>1350</v>
      </c>
      <c r="Y285" s="28"/>
      <c r="Z285" s="81">
        <v>-44.691136617357401</v>
      </c>
      <c r="AA285" s="79"/>
      <c r="AB285" s="30" t="s">
        <v>1101</v>
      </c>
      <c r="AC285" s="3" t="s">
        <v>1100</v>
      </c>
      <c r="AD285" s="3" t="s">
        <v>802</v>
      </c>
    </row>
    <row r="286" spans="1:30" x14ac:dyDescent="0.25">
      <c r="A286" s="3" t="s">
        <v>277</v>
      </c>
      <c r="B286" s="3" t="s">
        <v>1079</v>
      </c>
      <c r="C286" s="49">
        <v>305</v>
      </c>
      <c r="D286" s="49">
        <v>-657674.62799399998</v>
      </c>
      <c r="E286" s="49">
        <v>-1072195.8775200001</v>
      </c>
      <c r="H286" s="47">
        <v>331</v>
      </c>
      <c r="I286" s="45">
        <v>3.94582554555326</v>
      </c>
      <c r="J286" s="43">
        <v>7</v>
      </c>
      <c r="K286" s="43" t="s">
        <v>524</v>
      </c>
      <c r="L286" s="43">
        <v>0</v>
      </c>
      <c r="M286" s="41">
        <v>89997.567807890795</v>
      </c>
      <c r="N286" s="41">
        <v>10695.2718354137</v>
      </c>
      <c r="O286" s="41">
        <v>15452.1991635413</v>
      </c>
      <c r="P286" s="41">
        <v>3996.3343909999999</v>
      </c>
      <c r="Q286" s="41">
        <v>12047.940618643601</v>
      </c>
      <c r="R286" s="49">
        <v>0</v>
      </c>
      <c r="T286" s="28">
        <v>1257</v>
      </c>
      <c r="U286" s="3" t="s">
        <v>1126</v>
      </c>
      <c r="V286" s="29">
        <v>1250</v>
      </c>
      <c r="W286" s="29">
        <v>1300</v>
      </c>
      <c r="X286" s="29">
        <f>(V286+W286)/2</f>
        <v>1275</v>
      </c>
      <c r="Y286" s="28"/>
      <c r="Z286" s="81">
        <v>-78.477897547130198</v>
      </c>
      <c r="AA286" s="79"/>
      <c r="AB286" s="30" t="s">
        <v>1101</v>
      </c>
      <c r="AC286" s="3" t="s">
        <v>1097</v>
      </c>
      <c r="AD286" s="3" t="s">
        <v>803</v>
      </c>
    </row>
    <row r="287" spans="1:30" x14ac:dyDescent="0.25">
      <c r="A287" s="3" t="s">
        <v>278</v>
      </c>
      <c r="B287" s="3" t="s">
        <v>1079</v>
      </c>
      <c r="C287" s="49">
        <v>306</v>
      </c>
      <c r="D287" s="49">
        <v>-650173.69048700004</v>
      </c>
      <c r="E287" s="49">
        <v>-1066613.16918</v>
      </c>
      <c r="H287" s="47">
        <v>243</v>
      </c>
      <c r="I287" s="45">
        <v>1.0867596788131899</v>
      </c>
      <c r="J287" s="43">
        <v>9</v>
      </c>
      <c r="K287" s="43" t="s">
        <v>523</v>
      </c>
      <c r="L287" s="43">
        <v>1</v>
      </c>
      <c r="M287" s="41">
        <v>95595.353991857497</v>
      </c>
      <c r="N287" s="41">
        <v>4968.8917644871099</v>
      </c>
      <c r="O287" s="41">
        <v>12138.0278030146</v>
      </c>
      <c r="P287" s="41">
        <v>2842.2054929999999</v>
      </c>
      <c r="Q287" s="41">
        <v>6284.9923647052701</v>
      </c>
      <c r="R287" s="49">
        <v>0</v>
      </c>
      <c r="T287" s="28">
        <v>1381</v>
      </c>
      <c r="U287" s="3" t="s">
        <v>1117</v>
      </c>
      <c r="V287" s="29">
        <v>1200</v>
      </c>
      <c r="W287" s="29">
        <v>1300</v>
      </c>
      <c r="X287" s="29">
        <f>(V287+W287)/2</f>
        <v>1250</v>
      </c>
      <c r="Y287" s="28"/>
      <c r="Z287" s="81">
        <v>39.867669526939103</v>
      </c>
      <c r="AA287" s="79"/>
      <c r="AB287" s="62" t="s">
        <v>1088</v>
      </c>
      <c r="AC287" s="3" t="s">
        <v>1100</v>
      </c>
      <c r="AD287" s="3" t="s">
        <v>804</v>
      </c>
    </row>
    <row r="288" spans="1:30" x14ac:dyDescent="0.25">
      <c r="A288" s="3" t="s">
        <v>279</v>
      </c>
      <c r="B288" s="3" t="s">
        <v>1079</v>
      </c>
      <c r="C288" s="49">
        <v>307</v>
      </c>
      <c r="D288" s="49">
        <v>-632438.66963599995</v>
      </c>
      <c r="E288" s="49">
        <v>-1054601.08583</v>
      </c>
      <c r="H288" s="47">
        <v>304</v>
      </c>
      <c r="I288" s="45">
        <v>2.0918635266193202</v>
      </c>
      <c r="J288" s="43">
        <v>8</v>
      </c>
      <c r="K288" s="43">
        <v>8</v>
      </c>
      <c r="L288" s="43">
        <v>0</v>
      </c>
      <c r="M288" s="41">
        <v>110979.339631059</v>
      </c>
      <c r="N288" s="41">
        <v>14948.2125198883</v>
      </c>
      <c r="O288" s="41">
        <v>9577.0523187336203</v>
      </c>
      <c r="P288" s="41">
        <v>20378.050186</v>
      </c>
      <c r="Q288" s="41">
        <v>9867.9456578724003</v>
      </c>
      <c r="R288" s="49">
        <v>1</v>
      </c>
      <c r="T288" s="28">
        <v>1336</v>
      </c>
      <c r="U288" s="3" t="s">
        <v>1134</v>
      </c>
      <c r="V288" s="29">
        <v>1275</v>
      </c>
      <c r="W288" s="29">
        <v>1325</v>
      </c>
      <c r="X288" s="29">
        <f>(V288+W288)/2</f>
        <v>1300</v>
      </c>
      <c r="Y288" s="28"/>
      <c r="Z288" s="81">
        <v>-38.312721117501297</v>
      </c>
      <c r="AA288" s="79"/>
      <c r="AB288" s="30" t="s">
        <v>1101</v>
      </c>
      <c r="AC288" s="3" t="s">
        <v>1100</v>
      </c>
      <c r="AD288" s="3" t="s">
        <v>805</v>
      </c>
    </row>
    <row r="289" spans="1:30" x14ac:dyDescent="0.25">
      <c r="A289" s="3" t="s">
        <v>280</v>
      </c>
      <c r="B289" s="3" t="s">
        <v>1079</v>
      </c>
      <c r="C289" s="49">
        <v>308</v>
      </c>
      <c r="D289" s="49">
        <v>-646345.16965000005</v>
      </c>
      <c r="E289" s="49">
        <v>-1062369.25251</v>
      </c>
      <c r="H289" s="47">
        <v>233</v>
      </c>
      <c r="I289" s="45">
        <v>0.891374183101724</v>
      </c>
      <c r="J289" s="43">
        <v>9</v>
      </c>
      <c r="K289" s="43" t="s">
        <v>523</v>
      </c>
      <c r="L289" s="43">
        <v>1</v>
      </c>
      <c r="M289" s="41">
        <v>98388.182581076297</v>
      </c>
      <c r="N289" s="41">
        <v>8192.2001776055095</v>
      </c>
      <c r="O289" s="41">
        <v>6470.9267006574501</v>
      </c>
      <c r="P289" s="41">
        <v>7976.549368</v>
      </c>
      <c r="Q289" s="41">
        <v>3345.8920336205201</v>
      </c>
      <c r="R289" s="49">
        <v>0</v>
      </c>
      <c r="T289" s="28">
        <v>1392</v>
      </c>
      <c r="U289" s="3" t="s">
        <v>1117</v>
      </c>
      <c r="V289" s="29">
        <v>1200</v>
      </c>
      <c r="W289" s="29">
        <v>1300</v>
      </c>
      <c r="X289" s="29">
        <f>(V289+W289)/2</f>
        <v>1250</v>
      </c>
      <c r="Y289" s="28"/>
      <c r="Z289" s="81">
        <v>50.867669526939103</v>
      </c>
      <c r="AA289" s="79"/>
      <c r="AB289" s="30" t="s">
        <v>1111</v>
      </c>
      <c r="AC289" s="3" t="s">
        <v>1095</v>
      </c>
      <c r="AD289" s="3" t="s">
        <v>806</v>
      </c>
    </row>
    <row r="290" spans="1:30" x14ac:dyDescent="0.25">
      <c r="A290" s="3" t="s">
        <v>282</v>
      </c>
      <c r="B290" s="3" t="s">
        <v>1079</v>
      </c>
      <c r="C290" s="49">
        <v>310</v>
      </c>
      <c r="D290" s="49">
        <v>-645953.58631599997</v>
      </c>
      <c r="E290" s="49">
        <v>-1068682.2108499999</v>
      </c>
      <c r="H290" s="47">
        <v>262</v>
      </c>
      <c r="I290" s="45">
        <v>1.60537720102065</v>
      </c>
      <c r="J290" s="43">
        <v>9</v>
      </c>
      <c r="K290" s="43" t="s">
        <v>523</v>
      </c>
      <c r="L290" s="43">
        <v>1</v>
      </c>
      <c r="M290" s="41">
        <v>100200.17573812501</v>
      </c>
      <c r="N290" s="41">
        <v>2176.4159365763599</v>
      </c>
      <c r="O290" s="41">
        <v>11304.378615477201</v>
      </c>
      <c r="P290" s="41">
        <v>2015.696713</v>
      </c>
      <c r="Q290" s="41">
        <v>8824.5976330696503</v>
      </c>
      <c r="R290" s="49">
        <v>0</v>
      </c>
      <c r="T290" s="28">
        <v>1399</v>
      </c>
      <c r="U290" s="3" t="s">
        <v>1117</v>
      </c>
      <c r="V290" s="29">
        <v>1200</v>
      </c>
      <c r="W290" s="29">
        <v>1300</v>
      </c>
      <c r="X290" s="29">
        <f>(V290+W290)/2</f>
        <v>1250</v>
      </c>
      <c r="Y290" s="28"/>
      <c r="Z290" s="81">
        <v>57.867669526939103</v>
      </c>
      <c r="AA290" s="79"/>
      <c r="AB290" s="62" t="s">
        <v>1088</v>
      </c>
      <c r="AC290" s="3" t="s">
        <v>1100</v>
      </c>
      <c r="AD290" s="3" t="s">
        <v>808</v>
      </c>
    </row>
    <row r="291" spans="1:30" x14ac:dyDescent="0.25">
      <c r="A291" s="3" t="s">
        <v>283</v>
      </c>
      <c r="B291" s="3" t="s">
        <v>1079</v>
      </c>
      <c r="C291" s="49">
        <v>311</v>
      </c>
      <c r="D291" s="49">
        <v>-638434.78943400003</v>
      </c>
      <c r="E291" s="49">
        <v>-1073617.3514700001</v>
      </c>
      <c r="H291" s="47">
        <v>253</v>
      </c>
      <c r="I291" s="45">
        <v>1.1880410333231</v>
      </c>
      <c r="J291" s="43">
        <v>9</v>
      </c>
      <c r="K291" s="43" t="s">
        <v>523</v>
      </c>
      <c r="L291" s="43">
        <v>1</v>
      </c>
      <c r="M291" s="41">
        <v>108769.31317808801</v>
      </c>
      <c r="N291" s="41">
        <v>9210.2222545557706</v>
      </c>
      <c r="O291" s="41">
        <v>4861.0858040121502</v>
      </c>
      <c r="P291" s="41">
        <v>874.87718900000004</v>
      </c>
      <c r="Q291" s="41">
        <v>15688.3655136138</v>
      </c>
      <c r="R291" s="49">
        <v>0</v>
      </c>
      <c r="T291" s="28">
        <v>1244</v>
      </c>
      <c r="U291" s="3" t="s">
        <v>1117</v>
      </c>
      <c r="V291" s="29">
        <v>1200</v>
      </c>
      <c r="W291" s="29">
        <v>1300</v>
      </c>
      <c r="X291" s="29">
        <f>(V291+W291)/2</f>
        <v>1250</v>
      </c>
      <c r="Y291" s="28"/>
      <c r="Z291" s="81">
        <v>-69.132330473060904</v>
      </c>
      <c r="AA291" s="79"/>
      <c r="AB291" s="62" t="s">
        <v>1088</v>
      </c>
      <c r="AC291" s="3" t="s">
        <v>1100</v>
      </c>
      <c r="AD291" s="3" t="s">
        <v>809</v>
      </c>
    </row>
    <row r="292" spans="1:30" x14ac:dyDescent="0.25">
      <c r="A292" s="3" t="s">
        <v>284</v>
      </c>
      <c r="B292" s="3" t="s">
        <v>1079</v>
      </c>
      <c r="C292" s="49">
        <v>312</v>
      </c>
      <c r="D292" s="49">
        <v>-636855.22693200002</v>
      </c>
      <c r="E292" s="49">
        <v>-1072191.24731</v>
      </c>
      <c r="H292" s="47">
        <v>246</v>
      </c>
      <c r="I292" s="45">
        <v>1.06414726277886</v>
      </c>
      <c r="J292" s="43">
        <v>9</v>
      </c>
      <c r="K292" s="43" t="s">
        <v>523</v>
      </c>
      <c r="L292" s="43">
        <v>1</v>
      </c>
      <c r="M292" s="41">
        <v>109898.89768400999</v>
      </c>
      <c r="N292" s="41">
        <v>10389.736655986901</v>
      </c>
      <c r="O292" s="41">
        <v>6018.9008702390502</v>
      </c>
      <c r="P292" s="41">
        <v>2888.7233289999999</v>
      </c>
      <c r="Q292" s="41">
        <v>15449.018836032201</v>
      </c>
      <c r="R292" s="49">
        <v>0</v>
      </c>
      <c r="T292" s="28">
        <v>1382</v>
      </c>
      <c r="U292" s="3" t="s">
        <v>1117</v>
      </c>
      <c r="V292" s="29">
        <v>1200</v>
      </c>
      <c r="W292" s="29">
        <v>1300</v>
      </c>
      <c r="X292" s="29">
        <f>(V292+W292)/2</f>
        <v>1250</v>
      </c>
      <c r="Y292" s="28"/>
      <c r="Z292" s="81">
        <v>40.867669526939103</v>
      </c>
      <c r="AA292" s="79"/>
      <c r="AB292" s="62" t="s">
        <v>1088</v>
      </c>
      <c r="AC292" s="3" t="s">
        <v>1100</v>
      </c>
      <c r="AD292" s="3" t="s">
        <v>810</v>
      </c>
    </row>
    <row r="293" spans="1:30" x14ac:dyDescent="0.25">
      <c r="A293" s="3" t="s">
        <v>285</v>
      </c>
      <c r="B293" s="3" t="s">
        <v>1079</v>
      </c>
      <c r="C293" s="49">
        <v>314</v>
      </c>
      <c r="D293" s="49">
        <v>-637688.66443300003</v>
      </c>
      <c r="E293" s="49">
        <v>-1077268.60148</v>
      </c>
      <c r="H293" s="47">
        <v>288</v>
      </c>
      <c r="I293" s="45">
        <v>2.0819449897746498</v>
      </c>
      <c r="J293" s="43">
        <v>9</v>
      </c>
      <c r="K293" s="43" t="s">
        <v>523</v>
      </c>
      <c r="L293" s="43">
        <v>0</v>
      </c>
      <c r="M293" s="41">
        <v>110561.45751755399</v>
      </c>
      <c r="N293" s="41">
        <v>11586.2143353387</v>
      </c>
      <c r="O293" s="41">
        <v>1266.0086209363201</v>
      </c>
      <c r="P293" s="41">
        <v>1986.6746410000001</v>
      </c>
      <c r="Q293" s="41">
        <v>19742.086263969799</v>
      </c>
      <c r="R293" s="49">
        <v>1</v>
      </c>
      <c r="T293" s="28">
        <v>1318</v>
      </c>
      <c r="U293" s="3" t="s">
        <v>1117</v>
      </c>
      <c r="V293" s="29">
        <v>1200</v>
      </c>
      <c r="W293" s="29">
        <v>1300</v>
      </c>
      <c r="X293" s="29">
        <f>(V293+W293)/2</f>
        <v>1250</v>
      </c>
      <c r="Y293" s="28"/>
      <c r="Z293" s="81">
        <v>-23.1323304730609</v>
      </c>
      <c r="AA293" s="79"/>
      <c r="AB293" s="30" t="s">
        <v>1102</v>
      </c>
      <c r="AC293" s="3" t="s">
        <v>1098</v>
      </c>
      <c r="AD293" s="3" t="s">
        <v>811</v>
      </c>
    </row>
    <row r="294" spans="1:30" x14ac:dyDescent="0.25">
      <c r="A294" s="3" t="s">
        <v>286</v>
      </c>
      <c r="B294" s="3" t="s">
        <v>1079</v>
      </c>
      <c r="C294" s="49">
        <v>315</v>
      </c>
      <c r="D294" s="49">
        <v>-625213.56025400001</v>
      </c>
      <c r="E294" s="49">
        <v>-1082491.47648</v>
      </c>
      <c r="H294" s="47">
        <v>408</v>
      </c>
      <c r="I294" s="45">
        <v>4.2208477199119203</v>
      </c>
      <c r="J294" s="43">
        <v>7</v>
      </c>
      <c r="K294" s="43" t="s">
        <v>524</v>
      </c>
      <c r="L294" s="43">
        <v>0</v>
      </c>
      <c r="M294" s="41">
        <v>124045.697998417</v>
      </c>
      <c r="N294" s="41">
        <v>10071.4573305944</v>
      </c>
      <c r="O294" s="41">
        <v>12392.585932407001</v>
      </c>
      <c r="P294" s="41">
        <v>1529.930726</v>
      </c>
      <c r="Q294" s="41">
        <v>18480.494624131199</v>
      </c>
      <c r="R294" s="49">
        <v>0</v>
      </c>
      <c r="T294" s="28">
        <v>1461</v>
      </c>
      <c r="U294" s="3" t="s">
        <v>1143</v>
      </c>
      <c r="V294" s="29">
        <v>1200</v>
      </c>
      <c r="W294" s="29">
        <v>1400</v>
      </c>
      <c r="X294" s="29">
        <f>(V294+W294)/2</f>
        <v>1300</v>
      </c>
      <c r="Y294" s="28"/>
      <c r="Z294" s="81">
        <v>86.687278882498703</v>
      </c>
      <c r="AA294" s="79"/>
      <c r="AB294" s="62" t="s">
        <v>1088</v>
      </c>
      <c r="AC294" s="3" t="s">
        <v>1100</v>
      </c>
      <c r="AD294" s="3" t="s">
        <v>812</v>
      </c>
    </row>
    <row r="295" spans="1:30" x14ac:dyDescent="0.25">
      <c r="A295" s="3" t="s">
        <v>287</v>
      </c>
      <c r="B295" s="3" t="s">
        <v>1079</v>
      </c>
      <c r="C295" s="49">
        <v>316</v>
      </c>
      <c r="D295" s="49">
        <v>-629002.393591</v>
      </c>
      <c r="E295" s="49">
        <v>-1074895.28898</v>
      </c>
      <c r="H295" s="47">
        <v>295</v>
      </c>
      <c r="I295" s="45">
        <v>2.5337634244286402</v>
      </c>
      <c r="J295" s="43">
        <v>8</v>
      </c>
      <c r="K295" s="43">
        <v>8</v>
      </c>
      <c r="L295" s="43">
        <v>0</v>
      </c>
      <c r="M295" s="41">
        <v>118188.93753708601</v>
      </c>
      <c r="N295" s="41">
        <v>8152.2928795144999</v>
      </c>
      <c r="O295" s="41">
        <v>8512.0337640119105</v>
      </c>
      <c r="P295" s="41">
        <v>4591.1253200000001</v>
      </c>
      <c r="Q295" s="41">
        <v>22097.088944757201</v>
      </c>
      <c r="R295" s="49">
        <v>0</v>
      </c>
      <c r="T295" s="28">
        <v>1372</v>
      </c>
      <c r="U295" s="3" t="s">
        <v>1117</v>
      </c>
      <c r="V295" s="29">
        <v>1200</v>
      </c>
      <c r="W295" s="29">
        <v>1300</v>
      </c>
      <c r="X295" s="29">
        <f>(V295+W295)/2</f>
        <v>1250</v>
      </c>
      <c r="Y295" s="28"/>
      <c r="Z295" s="81">
        <v>30.8676695269391</v>
      </c>
      <c r="AA295" s="79"/>
      <c r="AB295" s="30" t="s">
        <v>1101</v>
      </c>
      <c r="AC295" s="3" t="s">
        <v>1165</v>
      </c>
      <c r="AD295" s="3" t="s">
        <v>813</v>
      </c>
    </row>
    <row r="296" spans="1:30" x14ac:dyDescent="0.25">
      <c r="A296" s="3" t="s">
        <v>288</v>
      </c>
      <c r="B296" s="3" t="s">
        <v>1079</v>
      </c>
      <c r="C296" s="49">
        <v>317</v>
      </c>
      <c r="D296" s="49">
        <v>-621000.73212499998</v>
      </c>
      <c r="E296" s="49">
        <v>-1073349.4608499999</v>
      </c>
      <c r="H296" s="47">
        <v>289</v>
      </c>
      <c r="I296" s="45">
        <v>2.0886535553766401</v>
      </c>
      <c r="J296" s="43">
        <v>8</v>
      </c>
      <c r="K296" s="43">
        <v>8</v>
      </c>
      <c r="L296" s="43">
        <v>1</v>
      </c>
      <c r="M296" s="41">
        <v>125530.210689823</v>
      </c>
      <c r="N296" s="41">
        <v>5.4915280660294199</v>
      </c>
      <c r="O296" s="41">
        <v>14195.8315123222</v>
      </c>
      <c r="P296" s="41">
        <v>9721.9729630000002</v>
      </c>
      <c r="Q296" s="41">
        <v>26485.279478153199</v>
      </c>
      <c r="R296" s="49">
        <v>1</v>
      </c>
      <c r="T296" s="28">
        <v>1258</v>
      </c>
      <c r="U296" s="3" t="s">
        <v>1117</v>
      </c>
      <c r="V296" s="29">
        <v>1200</v>
      </c>
      <c r="W296" s="29">
        <v>1300</v>
      </c>
      <c r="X296" s="29">
        <f>(V296+W296)/2</f>
        <v>1250</v>
      </c>
      <c r="Y296" s="28"/>
      <c r="Z296" s="81">
        <v>-62.132330473060897</v>
      </c>
      <c r="AA296" s="79"/>
      <c r="AB296" s="30" t="s">
        <v>1101</v>
      </c>
      <c r="AC296" s="3" t="s">
        <v>1100</v>
      </c>
      <c r="AD296" s="3" t="s">
        <v>814</v>
      </c>
    </row>
    <row r="297" spans="1:30" x14ac:dyDescent="0.25">
      <c r="A297" s="3" t="s">
        <v>289</v>
      </c>
      <c r="B297" s="3" t="s">
        <v>1079</v>
      </c>
      <c r="C297" s="49">
        <v>318</v>
      </c>
      <c r="D297" s="49">
        <v>-610617.15919899999</v>
      </c>
      <c r="E297" s="49">
        <v>-1078126.51294</v>
      </c>
      <c r="H297" s="47">
        <v>379</v>
      </c>
      <c r="I297" s="45">
        <v>2.79021537898072</v>
      </c>
      <c r="J297" s="43">
        <v>8</v>
      </c>
      <c r="K297" s="43">
        <v>8</v>
      </c>
      <c r="L297" s="43">
        <v>0</v>
      </c>
      <c r="M297" s="41">
        <v>136776.852074094</v>
      </c>
      <c r="N297" s="41">
        <v>5574.6671641229996</v>
      </c>
      <c r="O297" s="41">
        <v>5474.3634253964001</v>
      </c>
      <c r="P297" s="41">
        <v>9855.5810309999997</v>
      </c>
      <c r="Q297" s="41">
        <v>28740.832393454199</v>
      </c>
      <c r="R297" s="49">
        <v>0</v>
      </c>
      <c r="T297" s="28">
        <v>1292</v>
      </c>
      <c r="U297" s="3" t="s">
        <v>1143</v>
      </c>
      <c r="V297" s="29">
        <v>1200</v>
      </c>
      <c r="W297" s="29">
        <v>1400</v>
      </c>
      <c r="X297" s="29">
        <f>(V297+W297)/2</f>
        <v>1300</v>
      </c>
      <c r="Y297" s="28"/>
      <c r="Z297" s="81">
        <v>-28.312721117501301</v>
      </c>
      <c r="AA297" s="79"/>
      <c r="AB297" s="62" t="s">
        <v>1088</v>
      </c>
      <c r="AC297" s="3" t="s">
        <v>1100</v>
      </c>
      <c r="AD297" s="3" t="s">
        <v>815</v>
      </c>
    </row>
    <row r="298" spans="1:30" x14ac:dyDescent="0.25">
      <c r="A298" s="3" t="s">
        <v>290</v>
      </c>
      <c r="B298" s="3" t="s">
        <v>1079</v>
      </c>
      <c r="C298" s="49">
        <v>319</v>
      </c>
      <c r="D298" s="49">
        <v>-601147.72168900003</v>
      </c>
      <c r="E298" s="49">
        <v>-1081375.5962700001</v>
      </c>
      <c r="H298" s="47">
        <v>380</v>
      </c>
      <c r="I298" s="45">
        <v>5.1154288659699301</v>
      </c>
      <c r="J298" s="43">
        <v>7</v>
      </c>
      <c r="K298" s="43" t="s">
        <v>524</v>
      </c>
      <c r="L298" s="43">
        <v>0</v>
      </c>
      <c r="M298" s="41">
        <v>146764.70604351501</v>
      </c>
      <c r="N298" s="41">
        <v>8875.2647600278106</v>
      </c>
      <c r="O298" s="41">
        <v>10245.808913802101</v>
      </c>
      <c r="P298" s="41">
        <v>14410.583871999999</v>
      </c>
      <c r="Q298" s="41">
        <v>31069.805101395101</v>
      </c>
      <c r="R298" s="49">
        <v>1</v>
      </c>
      <c r="T298" s="28">
        <v>1278</v>
      </c>
      <c r="U298" s="3" t="s">
        <v>1143</v>
      </c>
      <c r="V298" s="29">
        <v>1200</v>
      </c>
      <c r="W298" s="29">
        <v>1400</v>
      </c>
      <c r="X298" s="29">
        <f>(V298+W298)/2</f>
        <v>1300</v>
      </c>
      <c r="Y298" s="28"/>
      <c r="Z298" s="81">
        <v>-35.312721117501297</v>
      </c>
      <c r="AA298" s="79"/>
      <c r="AB298" s="30" t="s">
        <v>1101</v>
      </c>
      <c r="AC298" s="3" t="s">
        <v>1096</v>
      </c>
      <c r="AD298" s="3" t="s">
        <v>816</v>
      </c>
    </row>
    <row r="299" spans="1:30" x14ac:dyDescent="0.25">
      <c r="A299" s="3" t="s">
        <v>291</v>
      </c>
      <c r="B299" s="3" t="s">
        <v>1079</v>
      </c>
      <c r="C299" s="49">
        <v>320</v>
      </c>
      <c r="D299" s="49">
        <v>-598038.86751999997</v>
      </c>
      <c r="E299" s="49">
        <v>-1090471.9712799999</v>
      </c>
      <c r="H299" s="47">
        <v>439</v>
      </c>
      <c r="I299" s="45">
        <v>2.8258561215039402</v>
      </c>
      <c r="J299" s="43">
        <v>7</v>
      </c>
      <c r="K299" s="43" t="s">
        <v>524</v>
      </c>
      <c r="L299" s="43">
        <v>0</v>
      </c>
      <c r="M299" s="41">
        <v>152351.18845766599</v>
      </c>
      <c r="N299" s="41">
        <v>12484.482379147499</v>
      </c>
      <c r="O299" s="41">
        <v>14819.6273364059</v>
      </c>
      <c r="P299" s="41">
        <v>9952.6470829999998</v>
      </c>
      <c r="Q299" s="41">
        <v>26983.900965961901</v>
      </c>
      <c r="R299" s="49">
        <v>0</v>
      </c>
      <c r="T299" s="28">
        <v>1347</v>
      </c>
      <c r="U299" s="3" t="s">
        <v>1117</v>
      </c>
      <c r="V299" s="29">
        <v>1200</v>
      </c>
      <c r="W299" s="29">
        <v>1300</v>
      </c>
      <c r="X299" s="29">
        <f>(V299+W299)/2</f>
        <v>1250</v>
      </c>
      <c r="Y299" s="28"/>
      <c r="Z299" s="81">
        <v>5.8676695269390597</v>
      </c>
      <c r="AA299" s="79"/>
      <c r="AB299" s="62" t="s">
        <v>1088</v>
      </c>
      <c r="AC299" s="3" t="s">
        <v>1100</v>
      </c>
      <c r="AD299" s="3" t="s">
        <v>817</v>
      </c>
    </row>
    <row r="300" spans="1:30" x14ac:dyDescent="0.25">
      <c r="A300" s="3" t="s">
        <v>292</v>
      </c>
      <c r="B300" s="3" t="s">
        <v>1079</v>
      </c>
      <c r="C300" s="49">
        <v>321</v>
      </c>
      <c r="D300" s="49">
        <v>-589765.34667799994</v>
      </c>
      <c r="E300" s="49">
        <v>-1100158.3671299999</v>
      </c>
      <c r="H300" s="47">
        <v>377</v>
      </c>
      <c r="I300" s="45">
        <v>4.67685433851178</v>
      </c>
      <c r="J300" s="43">
        <v>8</v>
      </c>
      <c r="K300" s="43">
        <v>8</v>
      </c>
      <c r="L300" s="43">
        <v>0</v>
      </c>
      <c r="M300" s="41">
        <v>163364.57018173399</v>
      </c>
      <c r="N300" s="41">
        <v>2672.4109547759099</v>
      </c>
      <c r="O300" s="41">
        <v>27066.9428206097</v>
      </c>
      <c r="P300" s="41">
        <v>10630.369554999999</v>
      </c>
      <c r="Q300" s="41">
        <v>22843.776045946001</v>
      </c>
      <c r="R300" s="49">
        <v>0</v>
      </c>
      <c r="T300" s="28">
        <v>1280</v>
      </c>
      <c r="U300" s="3" t="s">
        <v>1117</v>
      </c>
      <c r="V300" s="29">
        <v>1200</v>
      </c>
      <c r="W300" s="29">
        <v>1300</v>
      </c>
      <c r="X300" s="29">
        <f>(V300+W300)/2</f>
        <v>1250</v>
      </c>
      <c r="Y300" s="28"/>
      <c r="Z300" s="81">
        <v>-51.132330473060897</v>
      </c>
      <c r="AA300" s="79"/>
      <c r="AB300" s="30" t="s">
        <v>1102</v>
      </c>
      <c r="AC300" s="3" t="s">
        <v>1098</v>
      </c>
      <c r="AD300" s="3" t="s">
        <v>818</v>
      </c>
    </row>
    <row r="301" spans="1:30" x14ac:dyDescent="0.25">
      <c r="A301" s="3" t="s">
        <v>293</v>
      </c>
      <c r="B301" s="3" t="s">
        <v>1079</v>
      </c>
      <c r="C301" s="49">
        <v>322</v>
      </c>
      <c r="D301" s="49">
        <v>-587411.87792600004</v>
      </c>
      <c r="E301" s="49">
        <v>-1098955.8358700001</v>
      </c>
      <c r="H301" s="47">
        <v>365</v>
      </c>
      <c r="I301" s="45">
        <v>4.9367898248189501</v>
      </c>
      <c r="J301" s="43">
        <v>7</v>
      </c>
      <c r="K301" s="43" t="s">
        <v>524</v>
      </c>
      <c r="L301" s="43">
        <v>0</v>
      </c>
      <c r="M301" s="41">
        <v>165160.32184361501</v>
      </c>
      <c r="N301" s="41">
        <v>55.060351781924503</v>
      </c>
      <c r="O301" s="41">
        <v>28291.361688483499</v>
      </c>
      <c r="P301" s="41">
        <v>13221.326187000001</v>
      </c>
      <c r="Q301" s="41">
        <v>20282.949314872902</v>
      </c>
      <c r="R301" s="49">
        <v>1</v>
      </c>
      <c r="T301" s="28">
        <v>1270</v>
      </c>
      <c r="U301" s="3" t="s">
        <v>1117</v>
      </c>
      <c r="V301" s="29">
        <v>1200</v>
      </c>
      <c r="W301" s="29">
        <v>1300</v>
      </c>
      <c r="X301" s="29">
        <f>(V301+W301)/2</f>
        <v>1250</v>
      </c>
      <c r="Y301" s="28"/>
      <c r="Z301" s="81">
        <v>-56.132330473060897</v>
      </c>
      <c r="AA301" s="79"/>
      <c r="AB301" s="30" t="s">
        <v>1101</v>
      </c>
      <c r="AC301" s="3" t="s">
        <v>1096</v>
      </c>
      <c r="AD301" s="3" t="s">
        <v>819</v>
      </c>
    </row>
    <row r="302" spans="1:30" x14ac:dyDescent="0.25">
      <c r="A302" s="3" t="s">
        <v>294</v>
      </c>
      <c r="B302" s="3" t="s">
        <v>1079</v>
      </c>
      <c r="C302" s="49">
        <v>323</v>
      </c>
      <c r="D302" s="49">
        <v>-585446.023758</v>
      </c>
      <c r="E302" s="49">
        <v>-1113194.38797</v>
      </c>
      <c r="H302" s="47">
        <v>362</v>
      </c>
      <c r="I302" s="45">
        <v>3.74860772492285</v>
      </c>
      <c r="J302" s="43">
        <v>8</v>
      </c>
      <c r="K302" s="43">
        <v>8</v>
      </c>
      <c r="L302" s="43">
        <v>0</v>
      </c>
      <c r="M302" s="41">
        <v>172303.14002563199</v>
      </c>
      <c r="N302" s="41">
        <v>14427.336387860099</v>
      </c>
      <c r="O302" s="41">
        <v>39223.643567636202</v>
      </c>
      <c r="P302" s="41">
        <v>8696.5893809999998</v>
      </c>
      <c r="Q302" s="41">
        <v>22899.6187702356</v>
      </c>
      <c r="R302" s="49">
        <v>1</v>
      </c>
      <c r="T302" s="28">
        <v>1200</v>
      </c>
      <c r="U302" s="3" t="s">
        <v>1117</v>
      </c>
      <c r="V302" s="29">
        <v>1200</v>
      </c>
      <c r="W302" s="29">
        <v>1300</v>
      </c>
      <c r="X302" s="29">
        <f>(V302+W302)/2</f>
        <v>1250</v>
      </c>
      <c r="Y302" s="28"/>
      <c r="Z302" s="81">
        <v>-91.132330473060904</v>
      </c>
      <c r="AA302" s="79"/>
      <c r="AB302" s="30" t="s">
        <v>1101</v>
      </c>
      <c r="AC302" s="3" t="s">
        <v>1100</v>
      </c>
      <c r="AD302" s="3" t="s">
        <v>820</v>
      </c>
    </row>
    <row r="303" spans="1:30" x14ac:dyDescent="0.25">
      <c r="A303" s="3" t="s">
        <v>295</v>
      </c>
      <c r="B303" s="3" t="s">
        <v>1079</v>
      </c>
      <c r="C303" s="49">
        <v>324</v>
      </c>
      <c r="D303" s="49">
        <v>-656071.25299199997</v>
      </c>
      <c r="E303" s="49">
        <v>-1111416.38797</v>
      </c>
      <c r="H303" s="47">
        <v>486</v>
      </c>
      <c r="I303" s="45">
        <v>3.1743674448698198</v>
      </c>
      <c r="J303" s="43">
        <v>7</v>
      </c>
      <c r="K303" s="43" t="s">
        <v>524</v>
      </c>
      <c r="L303" s="43">
        <v>0</v>
      </c>
      <c r="M303" s="41">
        <v>110462.07968036601</v>
      </c>
      <c r="N303" s="41">
        <v>8079.2658174820499</v>
      </c>
      <c r="O303" s="41">
        <v>14530.206453451799</v>
      </c>
      <c r="P303" s="41">
        <v>10681.046034999999</v>
      </c>
      <c r="Q303" s="41">
        <v>634.49557106632597</v>
      </c>
      <c r="R303" s="49">
        <v>1</v>
      </c>
      <c r="T303" s="28">
        <v>1257</v>
      </c>
      <c r="U303" s="3" t="s">
        <v>1117</v>
      </c>
      <c r="V303" s="29">
        <v>1200</v>
      </c>
      <c r="W303" s="29">
        <v>1300</v>
      </c>
      <c r="X303" s="29">
        <f>(V303+W303)/2</f>
        <v>1250</v>
      </c>
      <c r="Y303" s="28"/>
      <c r="Z303" s="81">
        <v>-62.632330473060897</v>
      </c>
      <c r="AA303" s="79"/>
      <c r="AB303" s="30" t="s">
        <v>1101</v>
      </c>
      <c r="AC303" s="3" t="s">
        <v>1096</v>
      </c>
      <c r="AD303" s="3" t="s">
        <v>821</v>
      </c>
    </row>
    <row r="304" spans="1:30" x14ac:dyDescent="0.25">
      <c r="A304" s="3" t="s">
        <v>296</v>
      </c>
      <c r="B304" s="3" t="s">
        <v>1079</v>
      </c>
      <c r="C304" s="49">
        <v>326</v>
      </c>
      <c r="D304" s="49">
        <v>-667085.85716999997</v>
      </c>
      <c r="E304" s="49">
        <v>-1106735.9088000001</v>
      </c>
      <c r="H304" s="47">
        <v>422</v>
      </c>
      <c r="I304" s="45">
        <v>2.9652944795986498</v>
      </c>
      <c r="J304" s="43">
        <v>7</v>
      </c>
      <c r="K304" s="43" t="s">
        <v>524</v>
      </c>
      <c r="L304" s="43">
        <v>0</v>
      </c>
      <c r="M304" s="41">
        <v>98964.749658420493</v>
      </c>
      <c r="N304" s="41">
        <v>25.8982780952852</v>
      </c>
      <c r="O304" s="41">
        <v>22819.160842267898</v>
      </c>
      <c r="P304" s="41">
        <v>76.745907000000003</v>
      </c>
      <c r="Q304" s="41">
        <v>299.20861380757702</v>
      </c>
      <c r="R304" s="49">
        <v>1</v>
      </c>
      <c r="T304" s="28">
        <v>1234</v>
      </c>
      <c r="U304" s="3" t="s">
        <v>1117</v>
      </c>
      <c r="V304" s="29">
        <v>1200</v>
      </c>
      <c r="W304" s="29">
        <v>1300</v>
      </c>
      <c r="X304" s="29">
        <f>(V304+W304)/2</f>
        <v>1250</v>
      </c>
      <c r="Y304" s="28"/>
      <c r="Z304" s="81">
        <v>-74.132330473060904</v>
      </c>
      <c r="AA304" s="79"/>
      <c r="AB304" s="30" t="s">
        <v>1101</v>
      </c>
      <c r="AC304" s="3" t="s">
        <v>1096</v>
      </c>
      <c r="AD304" s="3" t="s">
        <v>822</v>
      </c>
    </row>
    <row r="305" spans="1:30" x14ac:dyDescent="0.25">
      <c r="A305" s="3" t="s">
        <v>297</v>
      </c>
      <c r="B305" s="3" t="s">
        <v>1079</v>
      </c>
      <c r="C305" s="49">
        <v>328</v>
      </c>
      <c r="D305" s="49">
        <v>-676975.03133300005</v>
      </c>
      <c r="E305" s="49">
        <v>-1113993.2229299999</v>
      </c>
      <c r="H305" s="47">
        <v>562</v>
      </c>
      <c r="I305" s="45">
        <v>3.80667658235354</v>
      </c>
      <c r="J305" s="43">
        <v>6</v>
      </c>
      <c r="K305" s="43" t="s">
        <v>524</v>
      </c>
      <c r="L305" s="43">
        <v>0</v>
      </c>
      <c r="M305" s="41">
        <v>96806.691127511993</v>
      </c>
      <c r="N305" s="41">
        <v>12291.042619789499</v>
      </c>
      <c r="O305" s="41">
        <v>17443.301282525201</v>
      </c>
      <c r="P305" s="41">
        <v>9989.9410470000003</v>
      </c>
      <c r="Q305" s="41">
        <v>10451.677266766501</v>
      </c>
      <c r="R305" s="49">
        <v>0</v>
      </c>
      <c r="T305" s="28">
        <v>1280</v>
      </c>
      <c r="U305" s="3" t="s">
        <v>1117</v>
      </c>
      <c r="V305" s="29">
        <v>1200</v>
      </c>
      <c r="W305" s="29">
        <v>1300</v>
      </c>
      <c r="X305" s="29">
        <f>(V305+W305)/2</f>
        <v>1250</v>
      </c>
      <c r="Y305" s="28"/>
      <c r="Z305" s="81">
        <v>-51.132330473060897</v>
      </c>
      <c r="AA305" s="79"/>
      <c r="AB305" s="30" t="s">
        <v>1101</v>
      </c>
      <c r="AC305" s="3" t="s">
        <v>1096</v>
      </c>
      <c r="AD305" s="3" t="s">
        <v>823</v>
      </c>
    </row>
    <row r="306" spans="1:30" x14ac:dyDescent="0.25">
      <c r="A306" s="3" t="s">
        <v>298</v>
      </c>
      <c r="B306" s="3" t="s">
        <v>1079</v>
      </c>
      <c r="C306" s="49">
        <v>329</v>
      </c>
      <c r="D306" s="49">
        <v>-686613.80217599997</v>
      </c>
      <c r="E306" s="49">
        <v>-1110336.68126</v>
      </c>
      <c r="H306" s="47">
        <v>569</v>
      </c>
      <c r="I306" s="45">
        <v>3.48037323585792</v>
      </c>
      <c r="J306" s="43">
        <v>7</v>
      </c>
      <c r="K306" s="43" t="s">
        <v>524</v>
      </c>
      <c r="L306" s="43">
        <v>0</v>
      </c>
      <c r="M306" s="41">
        <v>87690.417781662996</v>
      </c>
      <c r="N306" s="41">
        <v>15170.2956323326</v>
      </c>
      <c r="O306" s="41">
        <v>7887.7456506155204</v>
      </c>
      <c r="P306" s="41">
        <v>19775.122754</v>
      </c>
      <c r="Q306" s="41">
        <v>12004.7158678503</v>
      </c>
      <c r="R306" s="49">
        <v>0</v>
      </c>
      <c r="T306" s="28">
        <v>1226</v>
      </c>
      <c r="U306" s="3" t="s">
        <v>1117</v>
      </c>
      <c r="V306" s="29">
        <v>1200</v>
      </c>
      <c r="W306" s="29">
        <v>1300</v>
      </c>
      <c r="X306" s="29">
        <f>(V306+W306)/2</f>
        <v>1250</v>
      </c>
      <c r="Y306" s="28"/>
      <c r="Z306" s="81">
        <v>-78.132330473060904</v>
      </c>
      <c r="AA306" s="79"/>
      <c r="AB306" s="30" t="s">
        <v>1101</v>
      </c>
      <c r="AC306" s="3" t="s">
        <v>1097</v>
      </c>
      <c r="AD306" s="3" t="s">
        <v>824</v>
      </c>
    </row>
    <row r="307" spans="1:30" x14ac:dyDescent="0.25">
      <c r="A307" s="3" t="s">
        <v>299</v>
      </c>
      <c r="B307" s="3" t="s">
        <v>1079</v>
      </c>
      <c r="C307" s="49">
        <v>331</v>
      </c>
      <c r="D307" s="49">
        <v>-695093.69801699999</v>
      </c>
      <c r="E307" s="49">
        <v>-1122973.1812799999</v>
      </c>
      <c r="H307" s="47">
        <v>496</v>
      </c>
      <c r="I307" s="45">
        <v>3.8593794804802002</v>
      </c>
      <c r="J307" s="43">
        <v>7</v>
      </c>
      <c r="K307" s="43" t="s">
        <v>524</v>
      </c>
      <c r="L307" s="43">
        <v>0</v>
      </c>
      <c r="M307" s="41">
        <v>93109.312296432006</v>
      </c>
      <c r="N307" s="41">
        <v>49.901490849623698</v>
      </c>
      <c r="O307" s="41">
        <v>10939.2351220446</v>
      </c>
      <c r="P307" s="41">
        <v>25401.717220999999</v>
      </c>
      <c r="Q307" s="41">
        <v>26833.499412781901</v>
      </c>
      <c r="R307" s="49">
        <v>1</v>
      </c>
      <c r="T307" s="28">
        <v>1289</v>
      </c>
      <c r="U307" s="3" t="s">
        <v>1117</v>
      </c>
      <c r="V307" s="29">
        <v>1200</v>
      </c>
      <c r="W307" s="29">
        <v>1300</v>
      </c>
      <c r="X307" s="29">
        <f>(V307+W307)/2</f>
        <v>1250</v>
      </c>
      <c r="Y307" s="28"/>
      <c r="Z307" s="81">
        <v>-46.632330473060897</v>
      </c>
      <c r="AA307" s="79"/>
      <c r="AB307" s="30" t="s">
        <v>1101</v>
      </c>
      <c r="AC307" s="3" t="s">
        <v>1097</v>
      </c>
      <c r="AD307" s="3" t="s">
        <v>825</v>
      </c>
    </row>
    <row r="308" spans="1:30" x14ac:dyDescent="0.25">
      <c r="A308" s="3" t="s">
        <v>300</v>
      </c>
      <c r="B308" s="3" t="s">
        <v>1079</v>
      </c>
      <c r="C308" s="49">
        <v>333</v>
      </c>
      <c r="D308" s="49">
        <v>-710338.98969800002</v>
      </c>
      <c r="E308" s="49">
        <v>-1116353.3062700001</v>
      </c>
      <c r="H308" s="47">
        <v>572</v>
      </c>
      <c r="I308" s="45">
        <v>3.8609382616532999</v>
      </c>
      <c r="J308" s="43">
        <v>6</v>
      </c>
      <c r="K308" s="43" t="s">
        <v>524</v>
      </c>
      <c r="L308" s="43">
        <v>0</v>
      </c>
      <c r="M308" s="41">
        <v>80200.237699995399</v>
      </c>
      <c r="N308" s="41">
        <v>16615.0697642782</v>
      </c>
      <c r="O308" s="41">
        <v>16595.269599625099</v>
      </c>
      <c r="P308" s="41">
        <v>16038.126028000001</v>
      </c>
      <c r="Q308" s="41">
        <v>30004.945051751001</v>
      </c>
      <c r="R308" s="49">
        <v>1</v>
      </c>
      <c r="T308" s="28">
        <v>1316</v>
      </c>
      <c r="U308" s="3" t="s">
        <v>1126</v>
      </c>
      <c r="V308" s="29">
        <v>1250</v>
      </c>
      <c r="W308" s="29">
        <v>1300</v>
      </c>
      <c r="X308" s="29">
        <f>(V308+W308)/2</f>
        <v>1275</v>
      </c>
      <c r="Y308" s="28"/>
      <c r="Z308" s="81">
        <v>-40.977897547130198</v>
      </c>
      <c r="AA308" s="79"/>
      <c r="AB308" s="30" t="s">
        <v>1101</v>
      </c>
      <c r="AC308" s="3" t="s">
        <v>1097</v>
      </c>
      <c r="AD308" s="3" t="s">
        <v>826</v>
      </c>
    </row>
    <row r="309" spans="1:30" x14ac:dyDescent="0.25">
      <c r="A309" s="3" t="s">
        <v>301</v>
      </c>
      <c r="B309" s="3" t="s">
        <v>1079</v>
      </c>
      <c r="C309" s="49">
        <v>334</v>
      </c>
      <c r="D309" s="49">
        <v>-717699.69803900004</v>
      </c>
      <c r="E309" s="49">
        <v>-1124819.97294</v>
      </c>
      <c r="H309" s="47">
        <v>637</v>
      </c>
      <c r="I309" s="45">
        <v>3.9704666008018101</v>
      </c>
      <c r="J309" s="43">
        <v>6</v>
      </c>
      <c r="K309" s="43" t="s">
        <v>524</v>
      </c>
      <c r="L309" s="43">
        <v>0</v>
      </c>
      <c r="M309" s="41">
        <v>85566.603830343403</v>
      </c>
      <c r="N309" s="41">
        <v>16956.3575256769</v>
      </c>
      <c r="O309" s="41">
        <v>26645.249785103901</v>
      </c>
      <c r="P309" s="41">
        <v>4980.8151699999999</v>
      </c>
      <c r="Q309" s="41">
        <v>39968.169977370097</v>
      </c>
      <c r="R309" s="49">
        <v>0</v>
      </c>
      <c r="T309" s="28">
        <v>1358</v>
      </c>
      <c r="U309" s="3" t="s">
        <v>1117</v>
      </c>
      <c r="V309" s="29">
        <v>1200</v>
      </c>
      <c r="W309" s="29">
        <v>1300</v>
      </c>
      <c r="X309" s="29">
        <f>(V309+W309)/2</f>
        <v>1250</v>
      </c>
      <c r="Y309" s="28"/>
      <c r="Z309" s="81">
        <v>16.8676695269391</v>
      </c>
      <c r="AA309" s="79"/>
      <c r="AB309" s="30" t="s">
        <v>1104</v>
      </c>
      <c r="AC309" s="3" t="s">
        <v>1098</v>
      </c>
      <c r="AD309" s="3" t="s">
        <v>827</v>
      </c>
    </row>
    <row r="310" spans="1:30" x14ac:dyDescent="0.25">
      <c r="A310" s="3" t="s">
        <v>302</v>
      </c>
      <c r="B310" s="3" t="s">
        <v>1079</v>
      </c>
      <c r="C310" s="49">
        <v>335</v>
      </c>
      <c r="D310" s="49">
        <v>-720443.42720799998</v>
      </c>
      <c r="E310" s="49">
        <v>-1117153.6708500001</v>
      </c>
      <c r="H310" s="47">
        <v>648</v>
      </c>
      <c r="I310" s="45">
        <v>3.8109827359475799</v>
      </c>
      <c r="J310" s="43">
        <v>6</v>
      </c>
      <c r="K310" s="43" t="s">
        <v>524</v>
      </c>
      <c r="L310" s="43">
        <v>0</v>
      </c>
      <c r="M310" s="41">
        <v>77433.552182133804</v>
      </c>
      <c r="N310" s="41">
        <v>15236.4594846728</v>
      </c>
      <c r="O310" s="41">
        <v>20428.602475780699</v>
      </c>
      <c r="P310" s="41">
        <v>7491.4313320000001</v>
      </c>
      <c r="Q310" s="41">
        <v>34910.685318287797</v>
      </c>
      <c r="R310" s="49">
        <v>0</v>
      </c>
      <c r="T310" s="28">
        <v>1369</v>
      </c>
      <c r="U310" s="3" t="s">
        <v>1117</v>
      </c>
      <c r="V310" s="29">
        <v>1200</v>
      </c>
      <c r="W310" s="29">
        <v>1300</v>
      </c>
      <c r="X310" s="29">
        <f>(V310+W310)/2</f>
        <v>1250</v>
      </c>
      <c r="Y310" s="28"/>
      <c r="Z310" s="81">
        <v>27.8676695269391</v>
      </c>
      <c r="AA310" s="79"/>
      <c r="AB310" s="30" t="s">
        <v>1101</v>
      </c>
      <c r="AC310" s="3" t="s">
        <v>1100</v>
      </c>
      <c r="AD310" s="3" t="s">
        <v>828</v>
      </c>
    </row>
    <row r="311" spans="1:30" x14ac:dyDescent="0.25">
      <c r="A311" s="3" t="s">
        <v>303</v>
      </c>
      <c r="B311" s="3" t="s">
        <v>1079</v>
      </c>
      <c r="C311" s="49">
        <v>336</v>
      </c>
      <c r="D311" s="49">
        <v>-722761.17720999999</v>
      </c>
      <c r="E311" s="49">
        <v>-1124083.10836</v>
      </c>
      <c r="H311" s="47">
        <v>499</v>
      </c>
      <c r="I311" s="45">
        <v>3.55987276502572</v>
      </c>
      <c r="J311" s="43">
        <v>7</v>
      </c>
      <c r="K311" s="43" t="s">
        <v>524</v>
      </c>
      <c r="L311" s="43">
        <v>0</v>
      </c>
      <c r="M311" s="41">
        <v>83504.7489353524</v>
      </c>
      <c r="N311" s="41">
        <v>11845.265392090199</v>
      </c>
      <c r="O311" s="41">
        <v>27551.735075078199</v>
      </c>
      <c r="P311" s="41">
        <v>1550.7042799999999</v>
      </c>
      <c r="Q311" s="41">
        <v>35645.278731436301</v>
      </c>
      <c r="R311" s="49">
        <v>0</v>
      </c>
      <c r="T311" s="28">
        <v>1358</v>
      </c>
      <c r="U311" s="3" t="s">
        <v>1117</v>
      </c>
      <c r="V311" s="29">
        <v>1200</v>
      </c>
      <c r="W311" s="29">
        <v>1300</v>
      </c>
      <c r="X311" s="29">
        <f>(V311+W311)/2</f>
        <v>1250</v>
      </c>
      <c r="Y311" s="28"/>
      <c r="Z311" s="81">
        <v>16.8676695269391</v>
      </c>
      <c r="AA311" s="79"/>
      <c r="AB311" s="30" t="s">
        <v>1101</v>
      </c>
      <c r="AC311" s="3" t="s">
        <v>1164</v>
      </c>
      <c r="AD311" s="3" t="s">
        <v>829</v>
      </c>
    </row>
    <row r="312" spans="1:30" x14ac:dyDescent="0.25">
      <c r="A312" s="3" t="s">
        <v>304</v>
      </c>
      <c r="B312" s="3" t="s">
        <v>1079</v>
      </c>
      <c r="C312" s="49">
        <v>337</v>
      </c>
      <c r="D312" s="49">
        <v>-734519.26055500004</v>
      </c>
      <c r="E312" s="49">
        <v>-1122932.17086</v>
      </c>
      <c r="H312" s="47">
        <v>399</v>
      </c>
      <c r="I312" s="45">
        <v>2.5339229092471101</v>
      </c>
      <c r="J312" s="43">
        <v>7</v>
      </c>
      <c r="K312" s="43" t="s">
        <v>524</v>
      </c>
      <c r="L312" s="43">
        <v>0</v>
      </c>
      <c r="M312" s="41">
        <v>80339.916939087198</v>
      </c>
      <c r="N312" s="41">
        <v>34.148017417175801</v>
      </c>
      <c r="O312" s="41">
        <v>24230.029249792999</v>
      </c>
      <c r="P312" s="41">
        <v>7474.5276139999996</v>
      </c>
      <c r="Q312" s="41">
        <v>26343.886000166902</v>
      </c>
      <c r="R312" s="49">
        <v>1</v>
      </c>
      <c r="T312" s="28">
        <v>1250</v>
      </c>
      <c r="U312" s="3" t="s">
        <v>1117</v>
      </c>
      <c r="V312" s="29">
        <v>1200</v>
      </c>
      <c r="W312" s="29">
        <v>1300</v>
      </c>
      <c r="X312" s="29">
        <f>(V312+W312)/2</f>
        <v>1250</v>
      </c>
      <c r="Y312" s="28"/>
      <c r="Z312" s="81">
        <v>-66.132330473060904</v>
      </c>
      <c r="AA312" s="79"/>
      <c r="AB312" s="30" t="s">
        <v>1101</v>
      </c>
      <c r="AC312" s="3" t="s">
        <v>1098</v>
      </c>
      <c r="AD312" s="3" t="s">
        <v>830</v>
      </c>
    </row>
    <row r="313" spans="1:30" x14ac:dyDescent="0.25">
      <c r="A313" s="3" t="s">
        <v>305</v>
      </c>
      <c r="B313" s="3" t="s">
        <v>1079</v>
      </c>
      <c r="C313" s="49">
        <v>338</v>
      </c>
      <c r="D313" s="49">
        <v>-735954.62514000002</v>
      </c>
      <c r="E313" s="49">
        <v>-1119517.72294</v>
      </c>
      <c r="H313" s="47">
        <v>453</v>
      </c>
      <c r="I313" s="45">
        <v>2.9825826054000402</v>
      </c>
      <c r="J313" s="43">
        <v>8</v>
      </c>
      <c r="K313" s="43">
        <v>8</v>
      </c>
      <c r="L313" s="43">
        <v>0</v>
      </c>
      <c r="M313" s="41">
        <v>76803.071943393996</v>
      </c>
      <c r="N313" s="41">
        <v>3676.5665718083801</v>
      </c>
      <c r="O313" s="41">
        <v>21541.1102179257</v>
      </c>
      <c r="P313" s="41">
        <v>7139.2365369999998</v>
      </c>
      <c r="Q313" s="41">
        <v>27107.013383397702</v>
      </c>
      <c r="R313" s="49">
        <v>1</v>
      </c>
      <c r="T313" s="28">
        <v>1268</v>
      </c>
      <c r="U313" s="3" t="s">
        <v>1117</v>
      </c>
      <c r="V313" s="29">
        <v>1200</v>
      </c>
      <c r="W313" s="29">
        <v>1300</v>
      </c>
      <c r="X313" s="29">
        <f>(V313+W313)/2</f>
        <v>1250</v>
      </c>
      <c r="Y313" s="28"/>
      <c r="Z313" s="81">
        <v>-57.132330473060897</v>
      </c>
      <c r="AA313" s="79"/>
      <c r="AB313" s="30" t="s">
        <v>1103</v>
      </c>
      <c r="AC313" s="3" t="s">
        <v>1095</v>
      </c>
      <c r="AD313" s="3" t="s">
        <v>831</v>
      </c>
    </row>
    <row r="314" spans="1:30" x14ac:dyDescent="0.25">
      <c r="A314" s="3" t="s">
        <v>306</v>
      </c>
      <c r="B314" s="3" t="s">
        <v>1079</v>
      </c>
      <c r="C314" s="49">
        <v>339</v>
      </c>
      <c r="D314" s="49">
        <v>-748822.63556900003</v>
      </c>
      <c r="E314" s="49">
        <v>-1109366.9833500001</v>
      </c>
      <c r="H314" s="47">
        <v>516</v>
      </c>
      <c r="I314" s="45">
        <v>5.1290419745085201</v>
      </c>
      <c r="J314" s="43">
        <v>7</v>
      </c>
      <c r="K314" s="43" t="s">
        <v>524</v>
      </c>
      <c r="L314" s="43">
        <v>0</v>
      </c>
      <c r="M314" s="41">
        <v>66617.258725022504</v>
      </c>
      <c r="N314" s="41">
        <v>19679.6913468112</v>
      </c>
      <c r="O314" s="41">
        <v>7770.2505917215403</v>
      </c>
      <c r="P314" s="41">
        <v>16488.655768000001</v>
      </c>
      <c r="Q314" s="41">
        <v>18655.675133540401</v>
      </c>
      <c r="R314" s="49">
        <v>0</v>
      </c>
      <c r="T314" s="28">
        <v>1394</v>
      </c>
      <c r="U314" s="3" t="s">
        <v>1117</v>
      </c>
      <c r="V314" s="29">
        <v>1200</v>
      </c>
      <c r="W314" s="29">
        <v>1300</v>
      </c>
      <c r="X314" s="29">
        <f>(V314+W314)/2</f>
        <v>1250</v>
      </c>
      <c r="Y314" s="28"/>
      <c r="Z314" s="81">
        <v>52.867669526939103</v>
      </c>
      <c r="AA314" s="79"/>
      <c r="AB314" s="30" t="s">
        <v>1101</v>
      </c>
      <c r="AC314" s="3" t="s">
        <v>1100</v>
      </c>
      <c r="AD314" s="3" t="s">
        <v>832</v>
      </c>
    </row>
    <row r="315" spans="1:30" x14ac:dyDescent="0.25">
      <c r="A315" s="3" t="s">
        <v>307</v>
      </c>
      <c r="B315" s="3" t="s">
        <v>1079</v>
      </c>
      <c r="C315" s="49">
        <v>340</v>
      </c>
      <c r="D315" s="49">
        <v>-754471.489741</v>
      </c>
      <c r="E315" s="49">
        <v>-1107207.98334</v>
      </c>
      <c r="H315" s="47">
        <v>560</v>
      </c>
      <c r="I315" s="45">
        <v>4.3030897888093902</v>
      </c>
      <c r="J315" s="43">
        <v>7</v>
      </c>
      <c r="K315" s="43" t="s">
        <v>524</v>
      </c>
      <c r="L315" s="43">
        <v>0</v>
      </c>
      <c r="M315" s="41">
        <v>65236.903120126699</v>
      </c>
      <c r="N315" s="41">
        <v>25369.7387589258</v>
      </c>
      <c r="O315" s="41">
        <v>5064.1737731248504</v>
      </c>
      <c r="P315" s="41">
        <v>20779.346173000002</v>
      </c>
      <c r="Q315" s="41">
        <v>14492.976971424499</v>
      </c>
      <c r="R315" s="49">
        <v>0</v>
      </c>
      <c r="T315" s="28">
        <v>1392</v>
      </c>
      <c r="U315" s="3" t="s">
        <v>1117</v>
      </c>
      <c r="V315" s="29">
        <v>1200</v>
      </c>
      <c r="W315" s="29">
        <v>1300</v>
      </c>
      <c r="X315" s="29">
        <f>(V315+W315)/2</f>
        <v>1250</v>
      </c>
      <c r="Y315" s="28"/>
      <c r="Z315" s="81">
        <v>50.867669526939103</v>
      </c>
      <c r="AA315" s="79"/>
      <c r="AB315" s="30" t="s">
        <v>1101</v>
      </c>
      <c r="AC315" s="3" t="s">
        <v>1096</v>
      </c>
      <c r="AD315" s="3" t="s">
        <v>833</v>
      </c>
    </row>
    <row r="316" spans="1:30" x14ac:dyDescent="0.25">
      <c r="A316" s="3" t="s">
        <v>308</v>
      </c>
      <c r="B316" s="3" t="s">
        <v>1079</v>
      </c>
      <c r="C316" s="49">
        <v>341</v>
      </c>
      <c r="D316" s="49">
        <v>-752141.83348899998</v>
      </c>
      <c r="E316" s="49">
        <v>-1124528.9312799999</v>
      </c>
      <c r="H316" s="47">
        <v>400</v>
      </c>
      <c r="I316" s="45">
        <v>2.6905906437121598</v>
      </c>
      <c r="J316" s="43">
        <v>8</v>
      </c>
      <c r="K316" s="43">
        <v>8</v>
      </c>
      <c r="L316" s="43">
        <v>0</v>
      </c>
      <c r="M316" s="41">
        <v>82039.724274755397</v>
      </c>
      <c r="N316" s="41">
        <v>17667.028512314399</v>
      </c>
      <c r="O316" s="41">
        <v>13160.2548165885</v>
      </c>
      <c r="P316" s="41">
        <v>23906.776643000001</v>
      </c>
      <c r="Q316" s="41">
        <v>10161.924888994899</v>
      </c>
      <c r="R316" s="49">
        <v>0</v>
      </c>
      <c r="T316" s="28">
        <v>1352</v>
      </c>
      <c r="U316" s="3" t="s">
        <v>1117</v>
      </c>
      <c r="V316" s="29">
        <v>1200</v>
      </c>
      <c r="W316" s="29">
        <v>1300</v>
      </c>
      <c r="X316" s="29">
        <f>(V316+W316)/2</f>
        <v>1250</v>
      </c>
      <c r="Y316" s="28"/>
      <c r="Z316" s="81">
        <v>10.8676695269391</v>
      </c>
      <c r="AA316" s="79"/>
      <c r="AB316" s="30" t="s">
        <v>1101</v>
      </c>
      <c r="AC316" s="3" t="s">
        <v>1100</v>
      </c>
      <c r="AD316" s="3" t="s">
        <v>834</v>
      </c>
    </row>
    <row r="317" spans="1:30" x14ac:dyDescent="0.25">
      <c r="A317" s="3" t="s">
        <v>309</v>
      </c>
      <c r="B317" s="3" t="s">
        <v>1079</v>
      </c>
      <c r="C317" s="49">
        <v>342</v>
      </c>
      <c r="D317" s="49">
        <v>-746365.97931700002</v>
      </c>
      <c r="E317" s="49">
        <v>-1132122.4729500001</v>
      </c>
      <c r="H317" s="47">
        <v>441</v>
      </c>
      <c r="I317" s="45">
        <v>2.3221199733251701</v>
      </c>
      <c r="J317" s="43">
        <v>8</v>
      </c>
      <c r="K317" s="43">
        <v>8</v>
      </c>
      <c r="L317" s="43">
        <v>0</v>
      </c>
      <c r="M317" s="41">
        <v>89171.898110841896</v>
      </c>
      <c r="N317" s="41">
        <v>5245.3621214434597</v>
      </c>
      <c r="O317" s="41">
        <v>22379.0322367382</v>
      </c>
      <c r="P317" s="41">
        <v>18496.378525</v>
      </c>
      <c r="Q317" s="41">
        <v>11370.9397076277</v>
      </c>
      <c r="R317" s="49">
        <v>0</v>
      </c>
      <c r="T317" s="28">
        <v>1352</v>
      </c>
      <c r="U317" s="3" t="s">
        <v>236</v>
      </c>
      <c r="V317" s="29">
        <v>1275</v>
      </c>
      <c r="W317" s="29">
        <v>1325</v>
      </c>
      <c r="X317" s="29">
        <f>(V317+W317)/2</f>
        <v>1300</v>
      </c>
      <c r="Y317" s="28"/>
      <c r="Z317" s="81">
        <v>-22.312721117501301</v>
      </c>
      <c r="AA317" s="79"/>
      <c r="AB317" s="30" t="s">
        <v>1104</v>
      </c>
      <c r="AC317" s="3" t="s">
        <v>1098</v>
      </c>
      <c r="AD317" s="3" t="s">
        <v>835</v>
      </c>
    </row>
    <row r="318" spans="1:30" x14ac:dyDescent="0.25">
      <c r="A318" s="3" t="s">
        <v>310</v>
      </c>
      <c r="B318" s="3" t="s">
        <v>1079</v>
      </c>
      <c r="C318" s="49">
        <v>343</v>
      </c>
      <c r="D318" s="49">
        <v>-733837.95847099996</v>
      </c>
      <c r="E318" s="49">
        <v>-1137160.13962</v>
      </c>
      <c r="H318" s="47">
        <v>406</v>
      </c>
      <c r="I318" s="45">
        <v>2.1185636000197099</v>
      </c>
      <c r="J318" s="43">
        <v>8</v>
      </c>
      <c r="K318" s="43">
        <v>8</v>
      </c>
      <c r="L318" s="43">
        <v>0</v>
      </c>
      <c r="M318" s="41">
        <v>94565.517067370107</v>
      </c>
      <c r="N318" s="41">
        <v>2.19229770666912</v>
      </c>
      <c r="O318" s="41">
        <v>33628.469653677399</v>
      </c>
      <c r="P318" s="41">
        <v>5023.2732130000004</v>
      </c>
      <c r="Q318" s="41">
        <v>21080.025534411001</v>
      </c>
      <c r="R318" s="49">
        <v>1</v>
      </c>
      <c r="T318" s="28">
        <v>1293</v>
      </c>
      <c r="U318" s="3" t="s">
        <v>1117</v>
      </c>
      <c r="V318" s="29">
        <v>1200</v>
      </c>
      <c r="W318" s="29">
        <v>1300</v>
      </c>
      <c r="X318" s="29">
        <f>(V318+W318)/2</f>
        <v>1250</v>
      </c>
      <c r="Y318" s="28"/>
      <c r="Z318" s="81">
        <v>-44.632330473060897</v>
      </c>
      <c r="AA318" s="79"/>
      <c r="AB318" s="30" t="s">
        <v>1101</v>
      </c>
      <c r="AC318" s="3" t="s">
        <v>1098</v>
      </c>
      <c r="AD318" s="3" t="s">
        <v>836</v>
      </c>
    </row>
    <row r="319" spans="1:30" x14ac:dyDescent="0.25">
      <c r="A319" s="3" t="s">
        <v>311</v>
      </c>
      <c r="B319" s="3" t="s">
        <v>1079</v>
      </c>
      <c r="C319" s="49">
        <v>344</v>
      </c>
      <c r="D319" s="49">
        <v>-741939.50014599995</v>
      </c>
      <c r="E319" s="49">
        <v>-1149796.6396300001</v>
      </c>
      <c r="H319" s="47">
        <v>424</v>
      </c>
      <c r="I319" s="45">
        <v>1.0965410247549101</v>
      </c>
      <c r="J319" s="43">
        <v>8</v>
      </c>
      <c r="K319" s="43">
        <v>8</v>
      </c>
      <c r="L319" s="43">
        <v>0</v>
      </c>
      <c r="M319" s="41">
        <v>106778.7903028</v>
      </c>
      <c r="N319" s="41">
        <v>15011.3537455448</v>
      </c>
      <c r="O319" s="41">
        <v>36696.7928094319</v>
      </c>
      <c r="P319" s="41">
        <v>7024.1571389999999</v>
      </c>
      <c r="Q319" s="41">
        <v>12564.9875405616</v>
      </c>
      <c r="R319" s="49">
        <v>0</v>
      </c>
      <c r="T319" s="28">
        <v>1341</v>
      </c>
      <c r="U319" s="3" t="s">
        <v>1117</v>
      </c>
      <c r="V319" s="29">
        <v>1200</v>
      </c>
      <c r="W319" s="29">
        <v>1300</v>
      </c>
      <c r="X319" s="29">
        <f>(V319+W319)/2</f>
        <v>1250</v>
      </c>
      <c r="Y319" s="28"/>
      <c r="Z319" s="81">
        <v>-0.132330473060943</v>
      </c>
      <c r="AA319" s="79"/>
      <c r="AB319" s="30" t="s">
        <v>1101</v>
      </c>
      <c r="AC319" s="3" t="s">
        <v>1163</v>
      </c>
      <c r="AD319" s="3" t="s">
        <v>837</v>
      </c>
    </row>
    <row r="320" spans="1:30" x14ac:dyDescent="0.25">
      <c r="A320" s="3" t="s">
        <v>312</v>
      </c>
      <c r="B320" s="3" t="s">
        <v>1079</v>
      </c>
      <c r="C320" s="49">
        <v>346</v>
      </c>
      <c r="D320" s="49">
        <v>-745151.541815</v>
      </c>
      <c r="E320" s="49">
        <v>-1145573.8896300001</v>
      </c>
      <c r="H320" s="47">
        <v>446</v>
      </c>
      <c r="I320" s="45">
        <v>1.61259069428716</v>
      </c>
      <c r="J320" s="43">
        <v>8</v>
      </c>
      <c r="K320" s="43">
        <v>8</v>
      </c>
      <c r="L320" s="43">
        <v>0</v>
      </c>
      <c r="M320" s="41">
        <v>102579.150810818</v>
      </c>
      <c r="N320" s="41">
        <v>14099.2814911406</v>
      </c>
      <c r="O320" s="41">
        <v>35336.361682084404</v>
      </c>
      <c r="P320" s="41">
        <v>12117.169271000001</v>
      </c>
      <c r="Q320" s="41">
        <v>9069.7452672306699</v>
      </c>
      <c r="R320" s="49">
        <v>1</v>
      </c>
      <c r="T320" s="28">
        <v>1323</v>
      </c>
      <c r="U320" s="3" t="s">
        <v>1126</v>
      </c>
      <c r="V320" s="29">
        <v>1250</v>
      </c>
      <c r="W320" s="29">
        <v>1300</v>
      </c>
      <c r="X320" s="29">
        <f>(V320+W320)/2</f>
        <v>1275</v>
      </c>
      <c r="Y320" s="28"/>
      <c r="Z320" s="81">
        <v>-33.977897547130198</v>
      </c>
      <c r="AA320" s="79"/>
      <c r="AB320" s="30" t="s">
        <v>1101</v>
      </c>
      <c r="AC320" s="3" t="s">
        <v>1100</v>
      </c>
      <c r="AD320" s="3" t="s">
        <v>838</v>
      </c>
    </row>
    <row r="321" spans="1:30" x14ac:dyDescent="0.25">
      <c r="A321" s="3" t="s">
        <v>313</v>
      </c>
      <c r="B321" s="3" t="s">
        <v>1079</v>
      </c>
      <c r="C321" s="49">
        <v>347</v>
      </c>
      <c r="D321" s="49">
        <v>-749750.000153</v>
      </c>
      <c r="E321" s="49">
        <v>-1141197.68129</v>
      </c>
      <c r="H321" s="47">
        <v>444</v>
      </c>
      <c r="I321" s="45">
        <v>2.5473999864400998</v>
      </c>
      <c r="J321" s="43">
        <v>8</v>
      </c>
      <c r="K321" s="43">
        <v>8</v>
      </c>
      <c r="L321" s="43">
        <v>0</v>
      </c>
      <c r="M321" s="41">
        <v>98421.093174134003</v>
      </c>
      <c r="N321" s="41">
        <v>16415.5072350829</v>
      </c>
      <c r="O321" s="41">
        <v>29899.077327941799</v>
      </c>
      <c r="P321" s="41">
        <v>18404.977629000001</v>
      </c>
      <c r="Q321" s="41">
        <v>4850.5926503902001</v>
      </c>
      <c r="R321" s="49">
        <v>0</v>
      </c>
      <c r="T321" s="28">
        <v>1261</v>
      </c>
      <c r="U321" s="3" t="s">
        <v>1117</v>
      </c>
      <c r="V321" s="29">
        <v>1200</v>
      </c>
      <c r="W321" s="29">
        <v>1300</v>
      </c>
      <c r="X321" s="29">
        <f>(V321+W321)/2</f>
        <v>1250</v>
      </c>
      <c r="Y321" s="28"/>
      <c r="Z321" s="81">
        <v>-60.632330473060897</v>
      </c>
      <c r="AA321" s="79"/>
      <c r="AB321" s="62" t="s">
        <v>1088</v>
      </c>
      <c r="AC321" s="3" t="s">
        <v>1164</v>
      </c>
      <c r="AD321" s="3" t="s">
        <v>839</v>
      </c>
    </row>
    <row r="322" spans="1:30" x14ac:dyDescent="0.25">
      <c r="A322" s="3" t="s">
        <v>314</v>
      </c>
      <c r="B322" s="3" t="s">
        <v>1080</v>
      </c>
      <c r="C322" s="49">
        <v>348</v>
      </c>
      <c r="D322" s="49">
        <v>-758846.37516199995</v>
      </c>
      <c r="E322" s="49">
        <v>-1142634.36879</v>
      </c>
      <c r="H322" s="47">
        <v>491</v>
      </c>
      <c r="I322" s="45">
        <v>3.32557167659956</v>
      </c>
      <c r="J322" s="43">
        <v>7</v>
      </c>
      <c r="K322" s="43" t="s">
        <v>524</v>
      </c>
      <c r="L322" s="43">
        <v>0</v>
      </c>
      <c r="M322" s="41">
        <v>100895.162671841</v>
      </c>
      <c r="N322" s="41">
        <v>20341.534326026202</v>
      </c>
      <c r="O322" s="41">
        <v>30765.322192539599</v>
      </c>
      <c r="P322" s="41">
        <v>16937.044278000001</v>
      </c>
      <c r="Q322" s="41">
        <v>4006.7186632789899</v>
      </c>
      <c r="R322" s="49">
        <v>0</v>
      </c>
      <c r="T322" s="28">
        <v>1357</v>
      </c>
      <c r="U322" s="3" t="s">
        <v>1117</v>
      </c>
      <c r="V322" s="29">
        <v>1200</v>
      </c>
      <c r="W322" s="29">
        <v>1300</v>
      </c>
      <c r="X322" s="29">
        <f>(V322+W322)/2</f>
        <v>1250</v>
      </c>
      <c r="Y322" s="28"/>
      <c r="Z322" s="81">
        <v>15.8676695269391</v>
      </c>
      <c r="AA322" s="79"/>
      <c r="AB322" s="30" t="s">
        <v>1101</v>
      </c>
      <c r="AC322" s="3" t="s">
        <v>1096</v>
      </c>
      <c r="AD322" s="3" t="s">
        <v>840</v>
      </c>
    </row>
    <row r="323" spans="1:30" x14ac:dyDescent="0.25">
      <c r="A323" s="3" t="s">
        <v>315</v>
      </c>
      <c r="B323" s="3" t="s">
        <v>1079</v>
      </c>
      <c r="C323" s="49">
        <v>349</v>
      </c>
      <c r="D323" s="49">
        <v>-769006.37517200003</v>
      </c>
      <c r="E323" s="49">
        <v>-1122949.3687799999</v>
      </c>
      <c r="H323" s="47">
        <v>484</v>
      </c>
      <c r="I323" s="45">
        <v>3.65347720098536</v>
      </c>
      <c r="J323" s="43">
        <v>8</v>
      </c>
      <c r="K323" s="43">
        <v>8</v>
      </c>
      <c r="L323" s="43">
        <v>0</v>
      </c>
      <c r="M323" s="41">
        <v>84110.702912579101</v>
      </c>
      <c r="N323" s="41">
        <v>6243.9977166054096</v>
      </c>
      <c r="O323" s="41">
        <v>16905.091962675098</v>
      </c>
      <c r="P323" s="41">
        <v>8779.0576920000003</v>
      </c>
      <c r="Q323" s="41">
        <v>4727.7161964633997</v>
      </c>
      <c r="R323" s="49">
        <v>0</v>
      </c>
      <c r="T323" s="28">
        <v>1575</v>
      </c>
      <c r="U323" s="3" t="s">
        <v>1117</v>
      </c>
      <c r="V323" s="29">
        <v>1200</v>
      </c>
      <c r="W323" s="29">
        <v>1300</v>
      </c>
      <c r="X323" s="29">
        <f>(V323+W323)/2</f>
        <v>1250</v>
      </c>
      <c r="Y323" s="28"/>
      <c r="Z323" s="81">
        <v>233.86766952693901</v>
      </c>
      <c r="AA323" s="79"/>
      <c r="AB323" s="30" t="s">
        <v>1101</v>
      </c>
      <c r="AC323" s="3" t="s">
        <v>1163</v>
      </c>
      <c r="AD323" s="3" t="s">
        <v>841</v>
      </c>
    </row>
    <row r="324" spans="1:30" x14ac:dyDescent="0.25">
      <c r="A324" s="3" t="s">
        <v>316</v>
      </c>
      <c r="B324" s="3" t="s">
        <v>1079</v>
      </c>
      <c r="C324" s="49">
        <v>350</v>
      </c>
      <c r="D324" s="49">
        <v>-771367.78142400004</v>
      </c>
      <c r="E324" s="49">
        <v>-1107573.4390700001</v>
      </c>
      <c r="H324" s="47">
        <v>441</v>
      </c>
      <c r="I324" s="45">
        <v>3.44395580047247</v>
      </c>
      <c r="J324" s="43">
        <v>8</v>
      </c>
      <c r="K324" s="43">
        <v>8</v>
      </c>
      <c r="L324" s="43">
        <v>0</v>
      </c>
      <c r="M324" s="41">
        <v>70585.994503735696</v>
      </c>
      <c r="N324" s="41">
        <v>18766.929333857101</v>
      </c>
      <c r="O324" s="41">
        <v>15860.3963312291</v>
      </c>
      <c r="P324" s="41">
        <v>4202.6927660000001</v>
      </c>
      <c r="Q324" s="41">
        <v>1268.3272099733399</v>
      </c>
      <c r="R324" s="49">
        <v>0</v>
      </c>
      <c r="T324" s="28">
        <v>1499</v>
      </c>
      <c r="U324" s="3" t="s">
        <v>1117</v>
      </c>
      <c r="V324" s="29">
        <v>1200</v>
      </c>
      <c r="W324" s="29">
        <v>1300</v>
      </c>
      <c r="X324" s="29">
        <f>(V324+W324)/2</f>
        <v>1250</v>
      </c>
      <c r="Y324" s="28"/>
      <c r="Z324" s="81">
        <v>157.86766952693901</v>
      </c>
      <c r="AA324" s="79"/>
      <c r="AB324" s="30" t="s">
        <v>1101</v>
      </c>
      <c r="AC324" s="3" t="s">
        <v>1163</v>
      </c>
      <c r="AD324" s="3" t="s">
        <v>842</v>
      </c>
    </row>
    <row r="325" spans="1:30" x14ac:dyDescent="0.25">
      <c r="A325" s="3" t="s">
        <v>317</v>
      </c>
      <c r="B325" s="3" t="s">
        <v>1079</v>
      </c>
      <c r="C325" s="49">
        <v>351</v>
      </c>
      <c r="D325" s="49">
        <v>-777529.92726300005</v>
      </c>
      <c r="E325" s="49">
        <v>-1108012.64741</v>
      </c>
      <c r="H325" s="47">
        <v>424</v>
      </c>
      <c r="I325" s="45">
        <v>2.6495120749886798</v>
      </c>
      <c r="J325" s="43">
        <v>8</v>
      </c>
      <c r="K325" s="43">
        <v>8</v>
      </c>
      <c r="L325" s="43">
        <v>0</v>
      </c>
      <c r="M325" s="41">
        <v>73682.955680989093</v>
      </c>
      <c r="N325" s="41">
        <v>18349.737834927098</v>
      </c>
      <c r="O325" s="41">
        <v>21762.059822376501</v>
      </c>
      <c r="P325" s="41">
        <v>1787.4488960000001</v>
      </c>
      <c r="Q325" s="41">
        <v>7280.05309893304</v>
      </c>
      <c r="R325" s="49">
        <v>1</v>
      </c>
      <c r="T325" s="28">
        <v>1352</v>
      </c>
      <c r="U325" s="3" t="s">
        <v>1117</v>
      </c>
      <c r="V325" s="29">
        <v>1200</v>
      </c>
      <c r="W325" s="29">
        <v>1300</v>
      </c>
      <c r="X325" s="29">
        <f>(V325+W325)/2</f>
        <v>1250</v>
      </c>
      <c r="Y325" s="28"/>
      <c r="Z325" s="81">
        <v>10.8676695269391</v>
      </c>
      <c r="AA325" s="79"/>
      <c r="AB325" s="62" t="s">
        <v>1088</v>
      </c>
      <c r="AC325" s="3" t="s">
        <v>1100</v>
      </c>
      <c r="AD325" s="3" t="s">
        <v>843</v>
      </c>
    </row>
    <row r="326" spans="1:30" x14ac:dyDescent="0.25">
      <c r="A326" s="3" t="s">
        <v>318</v>
      </c>
      <c r="B326" s="3" t="s">
        <v>1079</v>
      </c>
      <c r="C326" s="49">
        <v>352</v>
      </c>
      <c r="D326" s="49">
        <v>-774841.76059399999</v>
      </c>
      <c r="E326" s="49">
        <v>-1113738.2307500001</v>
      </c>
      <c r="H326" s="47">
        <v>385</v>
      </c>
      <c r="I326" s="45">
        <v>2.7541966747818001</v>
      </c>
      <c r="J326" s="43">
        <v>8</v>
      </c>
      <c r="K326" s="43">
        <v>8</v>
      </c>
      <c r="L326" s="43">
        <v>0</v>
      </c>
      <c r="M326" s="41">
        <v>77632.197363013503</v>
      </c>
      <c r="N326" s="41">
        <v>12363.2681993971</v>
      </c>
      <c r="O326" s="41">
        <v>18788.487447069601</v>
      </c>
      <c r="P326" s="41">
        <v>2108.5931270000001</v>
      </c>
      <c r="Q326" s="41">
        <v>6175.8079873511997</v>
      </c>
      <c r="R326" s="49">
        <v>0</v>
      </c>
      <c r="T326" s="28">
        <v>1323</v>
      </c>
      <c r="U326" s="3" t="s">
        <v>1117</v>
      </c>
      <c r="V326" s="29">
        <v>1200</v>
      </c>
      <c r="W326" s="29">
        <v>1300</v>
      </c>
      <c r="X326" s="29">
        <f>(V326+W326)/2</f>
        <v>1250</v>
      </c>
      <c r="Y326" s="28"/>
      <c r="Z326" s="81">
        <v>-18.1323304730609</v>
      </c>
      <c r="AA326" s="79"/>
      <c r="AB326" s="30" t="s">
        <v>1101</v>
      </c>
      <c r="AC326" s="3" t="s">
        <v>1163</v>
      </c>
      <c r="AD326" s="3" t="s">
        <v>844</v>
      </c>
    </row>
    <row r="327" spans="1:30" x14ac:dyDescent="0.25">
      <c r="A327" s="3" t="s">
        <v>319</v>
      </c>
      <c r="B327" s="3" t="s">
        <v>1079</v>
      </c>
      <c r="C327" s="49">
        <v>353</v>
      </c>
      <c r="D327" s="49">
        <v>-780390.734558</v>
      </c>
      <c r="E327" s="49">
        <v>-1111594.4442799999</v>
      </c>
      <c r="H327" s="47">
        <v>410</v>
      </c>
      <c r="I327" s="45">
        <v>3.14955364716727</v>
      </c>
      <c r="J327" s="43">
        <v>7</v>
      </c>
      <c r="K327" s="43" t="s">
        <v>524</v>
      </c>
      <c r="L327" s="43">
        <v>0</v>
      </c>
      <c r="M327" s="41">
        <v>78194.651030159497</v>
      </c>
      <c r="N327" s="41">
        <v>15687.7178592275</v>
      </c>
      <c r="O327" s="41">
        <v>21469.393955036601</v>
      </c>
      <c r="P327" s="41">
        <v>3797.1858609999999</v>
      </c>
      <c r="Q327" s="41">
        <v>10717.629547811701</v>
      </c>
      <c r="R327" s="49">
        <v>1</v>
      </c>
      <c r="T327" s="28">
        <v>1254</v>
      </c>
      <c r="U327" s="3" t="s">
        <v>1117</v>
      </c>
      <c r="V327" s="29">
        <v>1200</v>
      </c>
      <c r="W327" s="29">
        <v>1300</v>
      </c>
      <c r="X327" s="29">
        <f>(V327+W327)/2</f>
        <v>1250</v>
      </c>
      <c r="Y327" s="28"/>
      <c r="Z327" s="81">
        <v>-64.132330473060904</v>
      </c>
      <c r="AA327" s="79"/>
      <c r="AB327" s="30" t="s">
        <v>1101</v>
      </c>
      <c r="AC327" s="3" t="s">
        <v>1165</v>
      </c>
      <c r="AD327" s="3" t="s">
        <v>845</v>
      </c>
    </row>
    <row r="328" spans="1:30" x14ac:dyDescent="0.25">
      <c r="A328" s="3" t="s">
        <v>320</v>
      </c>
      <c r="B328" s="3" t="s">
        <v>1079</v>
      </c>
      <c r="C328" s="49">
        <v>354</v>
      </c>
      <c r="D328" s="49">
        <v>-780221.40122400003</v>
      </c>
      <c r="E328" s="49">
        <v>-1102082.67344</v>
      </c>
      <c r="H328" s="47">
        <v>450</v>
      </c>
      <c r="I328" s="45">
        <v>2.8564584531996702</v>
      </c>
      <c r="J328" s="43">
        <v>8</v>
      </c>
      <c r="K328" s="43">
        <v>8</v>
      </c>
      <c r="L328" s="43">
        <v>0</v>
      </c>
      <c r="M328" s="41">
        <v>69911.926467973506</v>
      </c>
      <c r="N328" s="41">
        <v>24706.363372502601</v>
      </c>
      <c r="O328" s="41">
        <v>26045.436929156898</v>
      </c>
      <c r="P328" s="41">
        <v>773.854828</v>
      </c>
      <c r="Q328" s="41">
        <v>10393.434309149799</v>
      </c>
      <c r="R328" s="49">
        <v>0</v>
      </c>
      <c r="T328" s="28">
        <v>1379</v>
      </c>
      <c r="U328" s="3" t="s">
        <v>1117</v>
      </c>
      <c r="V328" s="29">
        <v>1200</v>
      </c>
      <c r="W328" s="29">
        <v>1300</v>
      </c>
      <c r="X328" s="29">
        <f>(V328+W328)/2</f>
        <v>1250</v>
      </c>
      <c r="Y328" s="28"/>
      <c r="Z328" s="81">
        <v>37.867669526939103</v>
      </c>
      <c r="AA328" s="79"/>
      <c r="AB328" s="62" t="s">
        <v>1088</v>
      </c>
      <c r="AC328" s="3" t="s">
        <v>1097</v>
      </c>
      <c r="AD328" s="3" t="s">
        <v>846</v>
      </c>
    </row>
    <row r="329" spans="1:30" x14ac:dyDescent="0.25">
      <c r="A329" s="3" t="s">
        <v>321</v>
      </c>
      <c r="B329" s="3" t="s">
        <v>1079</v>
      </c>
      <c r="C329" s="49">
        <v>355</v>
      </c>
      <c r="D329" s="49">
        <v>-792046.95331899996</v>
      </c>
      <c r="E329" s="49">
        <v>-1120713.3088799999</v>
      </c>
      <c r="H329" s="47">
        <v>519</v>
      </c>
      <c r="I329" s="45">
        <v>3.3539107684164899</v>
      </c>
      <c r="J329" s="43">
        <v>7</v>
      </c>
      <c r="K329" s="43" t="s">
        <v>524</v>
      </c>
      <c r="L329" s="43">
        <v>0</v>
      </c>
      <c r="M329" s="41">
        <v>91978.732318953596</v>
      </c>
      <c r="N329" s="41">
        <v>8043.4660407396595</v>
      </c>
      <c r="O329" s="41">
        <v>8403.9842117019198</v>
      </c>
      <c r="P329" s="41">
        <v>1808.420738</v>
      </c>
      <c r="Q329" s="41">
        <v>24983.115362422199</v>
      </c>
      <c r="R329" s="49">
        <v>0</v>
      </c>
      <c r="T329" s="28">
        <v>1544</v>
      </c>
      <c r="U329" s="3" t="s">
        <v>1117</v>
      </c>
      <c r="V329" s="29">
        <v>1200</v>
      </c>
      <c r="W329" s="29">
        <v>1300</v>
      </c>
      <c r="X329" s="29">
        <f>(V329+W329)/2</f>
        <v>1250</v>
      </c>
      <c r="Y329" s="28"/>
      <c r="Z329" s="81">
        <v>202.86766952693901</v>
      </c>
      <c r="AA329" s="79"/>
      <c r="AB329" s="62" t="s">
        <v>1088</v>
      </c>
      <c r="AC329" s="3" t="s">
        <v>1100</v>
      </c>
      <c r="AD329" s="3" t="s">
        <v>847</v>
      </c>
    </row>
    <row r="330" spans="1:30" x14ac:dyDescent="0.25">
      <c r="A330" s="3" t="s">
        <v>322</v>
      </c>
      <c r="B330" s="3" t="s">
        <v>1079</v>
      </c>
      <c r="C330" s="49">
        <v>356</v>
      </c>
      <c r="D330" s="49">
        <v>-777500.16163800005</v>
      </c>
      <c r="E330" s="49">
        <v>-1120213.2463799999</v>
      </c>
      <c r="H330" s="47">
        <v>444</v>
      </c>
      <c r="I330" s="45">
        <v>3.3969906496202702</v>
      </c>
      <c r="J330" s="43">
        <v>7</v>
      </c>
      <c r="K330" s="43" t="s">
        <v>524</v>
      </c>
      <c r="L330" s="43">
        <v>0</v>
      </c>
      <c r="M330" s="41">
        <v>84627.599362523004</v>
      </c>
      <c r="N330" s="41">
        <v>6647.1276277680399</v>
      </c>
      <c r="O330" s="41">
        <v>17725.489802928601</v>
      </c>
      <c r="P330" s="41">
        <v>285.27122500000002</v>
      </c>
      <c r="Q330" s="41">
        <v>11820.4036676162</v>
      </c>
      <c r="R330" s="49">
        <v>0</v>
      </c>
      <c r="T330" s="28">
        <v>1401</v>
      </c>
      <c r="U330" s="3" t="s">
        <v>1117</v>
      </c>
      <c r="V330" s="29">
        <v>1200</v>
      </c>
      <c r="W330" s="29">
        <v>1300</v>
      </c>
      <c r="X330" s="29">
        <f>(V330+W330)/2</f>
        <v>1250</v>
      </c>
      <c r="Y330" s="28"/>
      <c r="Z330" s="81">
        <v>59.867669526939103</v>
      </c>
      <c r="AA330" s="79"/>
      <c r="AB330" s="30" t="s">
        <v>1101</v>
      </c>
      <c r="AC330" s="3" t="s">
        <v>1100</v>
      </c>
      <c r="AD330" s="3" t="s">
        <v>848</v>
      </c>
    </row>
    <row r="331" spans="1:30" x14ac:dyDescent="0.25">
      <c r="A331" s="3" t="s">
        <v>323</v>
      </c>
      <c r="B331" s="3" t="s">
        <v>1079</v>
      </c>
      <c r="C331" s="49">
        <v>357</v>
      </c>
      <c r="D331" s="49">
        <v>-774491.84913500003</v>
      </c>
      <c r="E331" s="49">
        <v>-1122329.9130500001</v>
      </c>
      <c r="H331" s="47">
        <v>394</v>
      </c>
      <c r="I331" s="45">
        <v>3.6255311466398998</v>
      </c>
      <c r="J331" s="43">
        <v>8</v>
      </c>
      <c r="K331" s="43">
        <v>8</v>
      </c>
      <c r="L331" s="43">
        <v>0</v>
      </c>
      <c r="M331" s="41">
        <v>85401.611981088703</v>
      </c>
      <c r="N331" s="41">
        <v>3764.8220148345299</v>
      </c>
      <c r="O331" s="41">
        <v>19558.707103636702</v>
      </c>
      <c r="P331" s="41">
        <v>3293.5837280000001</v>
      </c>
      <c r="Q331" s="41">
        <v>9423.3112765876103</v>
      </c>
      <c r="R331" s="49">
        <v>0</v>
      </c>
      <c r="T331" s="28">
        <v>1488</v>
      </c>
      <c r="U331" s="3" t="s">
        <v>1117</v>
      </c>
      <c r="V331" s="29">
        <v>1200</v>
      </c>
      <c r="W331" s="29">
        <v>1300</v>
      </c>
      <c r="X331" s="29">
        <f>(V331+W331)/2</f>
        <v>1250</v>
      </c>
      <c r="Y331" s="28"/>
      <c r="Z331" s="81">
        <v>146.86766952693901</v>
      </c>
      <c r="AA331" s="79"/>
      <c r="AB331" s="30" t="s">
        <v>1101</v>
      </c>
      <c r="AC331" s="3" t="s">
        <v>1095</v>
      </c>
      <c r="AD331" s="3" t="s">
        <v>849</v>
      </c>
    </row>
    <row r="332" spans="1:30" x14ac:dyDescent="0.25">
      <c r="A332" s="3" t="s">
        <v>324</v>
      </c>
      <c r="B332" s="3" t="s">
        <v>1079</v>
      </c>
      <c r="C332" s="49">
        <v>358</v>
      </c>
      <c r="D332" s="49">
        <v>-777055.66163800005</v>
      </c>
      <c r="E332" s="49">
        <v>-1124716.45471</v>
      </c>
      <c r="H332" s="47">
        <v>395</v>
      </c>
      <c r="I332" s="45">
        <v>3.10314785213717</v>
      </c>
      <c r="J332" s="43">
        <v>8</v>
      </c>
      <c r="K332" s="43">
        <v>8</v>
      </c>
      <c r="L332" s="43">
        <v>0</v>
      </c>
      <c r="M332" s="41">
        <v>88581.551496827204</v>
      </c>
      <c r="N332" s="41">
        <v>2990.7017816238699</v>
      </c>
      <c r="O332" s="41">
        <v>16384.842688914399</v>
      </c>
      <c r="P332" s="41">
        <v>729.77122599999996</v>
      </c>
      <c r="Q332" s="41">
        <v>12622.143987637301</v>
      </c>
      <c r="R332" s="49">
        <v>0</v>
      </c>
      <c r="T332" s="28">
        <v>1387</v>
      </c>
      <c r="U332" s="3" t="s">
        <v>1117</v>
      </c>
      <c r="V332" s="29">
        <v>1200</v>
      </c>
      <c r="W332" s="29">
        <v>1300</v>
      </c>
      <c r="X332" s="29">
        <f>(V332+W332)/2</f>
        <v>1250</v>
      </c>
      <c r="Y332" s="28"/>
      <c r="Z332" s="81">
        <v>45.867669526939103</v>
      </c>
      <c r="AA332" s="79"/>
      <c r="AB332" s="30" t="s">
        <v>1107</v>
      </c>
      <c r="AC332" s="3" t="s">
        <v>1100</v>
      </c>
      <c r="AD332" s="3" t="s">
        <v>850</v>
      </c>
    </row>
    <row r="333" spans="1:30" x14ac:dyDescent="0.25">
      <c r="A333" s="3" t="s">
        <v>325</v>
      </c>
      <c r="B333" s="3" t="s">
        <v>1079</v>
      </c>
      <c r="C333" s="49">
        <v>359</v>
      </c>
      <c r="D333" s="49">
        <v>-774284.15121799998</v>
      </c>
      <c r="E333" s="49">
        <v>-1126158.4338799999</v>
      </c>
      <c r="H333" s="47">
        <v>374</v>
      </c>
      <c r="I333" s="45">
        <v>4.1006782305522398</v>
      </c>
      <c r="J333" s="43">
        <v>8</v>
      </c>
      <c r="K333" s="43">
        <v>8</v>
      </c>
      <c r="L333" s="43">
        <v>0</v>
      </c>
      <c r="M333" s="41">
        <v>88894.571986363298</v>
      </c>
      <c r="N333" s="41">
        <v>133.540321081907</v>
      </c>
      <c r="O333" s="41">
        <v>18793.3254868644</v>
      </c>
      <c r="P333" s="41">
        <v>3501.281645</v>
      </c>
      <c r="Q333" s="41">
        <v>10343.8922934533</v>
      </c>
      <c r="R333" s="49">
        <v>1</v>
      </c>
      <c r="T333" s="28">
        <v>1243</v>
      </c>
      <c r="U333" s="3" t="s">
        <v>1117</v>
      </c>
      <c r="V333" s="29">
        <v>1200</v>
      </c>
      <c r="W333" s="29">
        <v>1300</v>
      </c>
      <c r="X333" s="29">
        <f>(V333+W333)/2</f>
        <v>1250</v>
      </c>
      <c r="Y333" s="28"/>
      <c r="Z333" s="81">
        <v>-69.632330473060904</v>
      </c>
      <c r="AA333" s="79"/>
      <c r="AB333" s="30" t="s">
        <v>1101</v>
      </c>
      <c r="AC333" s="3" t="s">
        <v>1098</v>
      </c>
      <c r="AD333" s="3" t="s">
        <v>851</v>
      </c>
    </row>
    <row r="334" spans="1:30" x14ac:dyDescent="0.25">
      <c r="A334" s="3" t="s">
        <v>135</v>
      </c>
      <c r="B334" s="3" t="s">
        <v>1079</v>
      </c>
      <c r="C334" s="49">
        <v>360</v>
      </c>
      <c r="D334" s="49">
        <v>-776392.88038700004</v>
      </c>
      <c r="E334" s="49">
        <v>-1127023.6213799999</v>
      </c>
      <c r="H334" s="47">
        <v>408</v>
      </c>
      <c r="I334" s="45">
        <v>3.0615714437449602</v>
      </c>
      <c r="J334" s="43">
        <v>8</v>
      </c>
      <c r="K334" s="43">
        <v>8</v>
      </c>
      <c r="L334" s="43">
        <v>0</v>
      </c>
      <c r="M334" s="41">
        <v>90465.628323070996</v>
      </c>
      <c r="N334" s="41">
        <v>2198.3602456055301</v>
      </c>
      <c r="O334" s="41">
        <v>16584.0431643089</v>
      </c>
      <c r="P334" s="41">
        <v>1392.5524760000001</v>
      </c>
      <c r="Q334" s="41">
        <v>12604.823738044201</v>
      </c>
      <c r="R334" s="49">
        <v>0</v>
      </c>
      <c r="T334" s="28">
        <v>1389</v>
      </c>
      <c r="U334" s="3" t="s">
        <v>1117</v>
      </c>
      <c r="V334" s="29">
        <v>1200</v>
      </c>
      <c r="W334" s="29">
        <v>1300</v>
      </c>
      <c r="X334" s="29">
        <f>(V334+W334)/2</f>
        <v>1250</v>
      </c>
      <c r="Y334" s="28"/>
      <c r="Z334" s="81">
        <v>47.867669526939103</v>
      </c>
      <c r="AA334" s="79"/>
      <c r="AB334" s="30" t="s">
        <v>1109</v>
      </c>
      <c r="AC334" s="3" t="s">
        <v>1097</v>
      </c>
      <c r="AD334" s="3" t="s">
        <v>852</v>
      </c>
    </row>
    <row r="335" spans="1:30" x14ac:dyDescent="0.25">
      <c r="A335" s="3" t="s">
        <v>326</v>
      </c>
      <c r="B335" s="3" t="s">
        <v>1079</v>
      </c>
      <c r="C335" s="49">
        <v>361</v>
      </c>
      <c r="D335" s="49">
        <v>-780192.29705699999</v>
      </c>
      <c r="E335" s="49">
        <v>-1129632.4130500001</v>
      </c>
      <c r="H335" s="47">
        <v>373</v>
      </c>
      <c r="I335" s="45">
        <v>2.04204781801517</v>
      </c>
      <c r="J335" s="43">
        <v>8</v>
      </c>
      <c r="K335" s="43">
        <v>8</v>
      </c>
      <c r="L335" s="43">
        <v>0</v>
      </c>
      <c r="M335" s="41">
        <v>94333.098457732805</v>
      </c>
      <c r="N335" s="41">
        <v>6786.9739558686597</v>
      </c>
      <c r="O335" s="41">
        <v>12668.729676704401</v>
      </c>
      <c r="P335" s="41">
        <v>2508.9076319999999</v>
      </c>
      <c r="Q335" s="41">
        <v>17033.258029207002</v>
      </c>
      <c r="R335" s="49">
        <v>0</v>
      </c>
      <c r="T335" s="28">
        <v>1338</v>
      </c>
      <c r="U335" s="3" t="s">
        <v>1123</v>
      </c>
      <c r="V335" s="29">
        <v>1300</v>
      </c>
      <c r="W335" s="29">
        <v>1350</v>
      </c>
      <c r="X335" s="29">
        <f>(V335+W335)/2</f>
        <v>1325</v>
      </c>
      <c r="Y335" s="28"/>
      <c r="Z335" s="81">
        <v>-49.0720509017262</v>
      </c>
      <c r="AA335" s="79"/>
      <c r="AB335" s="30" t="s">
        <v>1101</v>
      </c>
      <c r="AC335" s="3" t="s">
        <v>1098</v>
      </c>
      <c r="AD335" s="3" t="s">
        <v>853</v>
      </c>
    </row>
    <row r="336" spans="1:30" x14ac:dyDescent="0.25">
      <c r="A336" s="3" t="s">
        <v>327</v>
      </c>
      <c r="B336" s="3" t="s">
        <v>1079</v>
      </c>
      <c r="C336" s="49">
        <v>363</v>
      </c>
      <c r="D336" s="49">
        <v>-786574.04706400004</v>
      </c>
      <c r="E336" s="49">
        <v>-1137866.24639</v>
      </c>
      <c r="H336" s="47">
        <v>480</v>
      </c>
      <c r="I336" s="45">
        <v>4.9557734182097803</v>
      </c>
      <c r="J336" s="43">
        <v>7</v>
      </c>
      <c r="K336" s="43" t="s">
        <v>524</v>
      </c>
      <c r="L336" s="43">
        <v>0</v>
      </c>
      <c r="M336" s="41">
        <v>104453.997513091</v>
      </c>
      <c r="N336" s="41">
        <v>11027.106511456301</v>
      </c>
      <c r="O336" s="41">
        <v>10797.8619316273</v>
      </c>
      <c r="P336" s="41">
        <v>9791.1327330000004</v>
      </c>
      <c r="Q336" s="41">
        <v>25720.9135521055</v>
      </c>
      <c r="R336" s="49">
        <v>0</v>
      </c>
      <c r="T336" s="28">
        <v>1334</v>
      </c>
      <c r="U336" s="3" t="s">
        <v>1117</v>
      </c>
      <c r="V336" s="29">
        <v>1200</v>
      </c>
      <c r="W336" s="29">
        <v>1300</v>
      </c>
      <c r="X336" s="29">
        <f>(V336+W336)/2</f>
        <v>1250</v>
      </c>
      <c r="Y336" s="28"/>
      <c r="Z336" s="81">
        <v>-7.1323304730609403</v>
      </c>
      <c r="AA336" s="79"/>
      <c r="AB336" s="30" t="s">
        <v>1101</v>
      </c>
      <c r="AC336" s="3" t="s">
        <v>1100</v>
      </c>
      <c r="AD336" s="3" t="s">
        <v>854</v>
      </c>
    </row>
    <row r="337" spans="1:30" x14ac:dyDescent="0.25">
      <c r="A337" s="3" t="s">
        <v>328</v>
      </c>
      <c r="B337" s="3" t="s">
        <v>1079</v>
      </c>
      <c r="C337" s="49">
        <v>364</v>
      </c>
      <c r="D337" s="49">
        <v>-776448.44288700004</v>
      </c>
      <c r="E337" s="49">
        <v>-1134291.7255599999</v>
      </c>
      <c r="H337" s="47">
        <v>384</v>
      </c>
      <c r="I337" s="45">
        <v>2.6873283473198502</v>
      </c>
      <c r="J337" s="43">
        <v>8</v>
      </c>
      <c r="K337" s="43">
        <v>8</v>
      </c>
      <c r="L337" s="43">
        <v>0</v>
      </c>
      <c r="M337" s="41">
        <v>97271.082759357101</v>
      </c>
      <c r="N337" s="41">
        <v>8449.9124437708906</v>
      </c>
      <c r="O337" s="41">
        <v>17209.1421746782</v>
      </c>
      <c r="P337" s="41">
        <v>697.51314300000001</v>
      </c>
      <c r="Q337" s="41">
        <v>15139.018146438</v>
      </c>
      <c r="R337" s="49">
        <v>1</v>
      </c>
      <c r="T337" s="28">
        <v>1227</v>
      </c>
      <c r="U337" s="3" t="s">
        <v>1117</v>
      </c>
      <c r="V337" s="29">
        <v>1200</v>
      </c>
      <c r="W337" s="29">
        <v>1300</v>
      </c>
      <c r="X337" s="29">
        <f>(V337+W337)/2</f>
        <v>1250</v>
      </c>
      <c r="Y337" s="28"/>
      <c r="Z337" s="81">
        <v>-77.632330473060904</v>
      </c>
      <c r="AA337" s="79"/>
      <c r="AB337" s="30" t="s">
        <v>1106</v>
      </c>
      <c r="AC337" s="3" t="s">
        <v>1097</v>
      </c>
      <c r="AD337" s="3" t="s">
        <v>855</v>
      </c>
    </row>
    <row r="338" spans="1:30" x14ac:dyDescent="0.25">
      <c r="A338" s="3" t="s">
        <v>329</v>
      </c>
      <c r="B338" s="3" t="s">
        <v>1079</v>
      </c>
      <c r="C338" s="49">
        <v>365</v>
      </c>
      <c r="D338" s="49">
        <v>-774519.63038500003</v>
      </c>
      <c r="E338" s="49">
        <v>-1135985.05889</v>
      </c>
      <c r="H338" s="47">
        <v>383</v>
      </c>
      <c r="I338" s="45">
        <v>2.50315663917408</v>
      </c>
      <c r="J338" s="43">
        <v>8</v>
      </c>
      <c r="K338" s="43">
        <v>8</v>
      </c>
      <c r="L338" s="43">
        <v>0</v>
      </c>
      <c r="M338" s="41">
        <v>98222.184333936297</v>
      </c>
      <c r="N338" s="41">
        <v>9892.1344751422093</v>
      </c>
      <c r="O338" s="41">
        <v>19587.409547353898</v>
      </c>
      <c r="P338" s="41">
        <v>2403.5308460000001</v>
      </c>
      <c r="Q338" s="41">
        <v>13553.9782964196</v>
      </c>
      <c r="R338" s="49">
        <v>0</v>
      </c>
      <c r="T338" s="28">
        <v>1365</v>
      </c>
      <c r="U338" s="3" t="s">
        <v>1117</v>
      </c>
      <c r="V338" s="29">
        <v>1200</v>
      </c>
      <c r="W338" s="29">
        <v>1300</v>
      </c>
      <c r="X338" s="29">
        <f>(V338+W338)/2</f>
        <v>1250</v>
      </c>
      <c r="Y338" s="28"/>
      <c r="Z338" s="81">
        <v>23.8676695269391</v>
      </c>
      <c r="AA338" s="79"/>
      <c r="AB338" s="30" t="s">
        <v>1101</v>
      </c>
      <c r="AC338" s="3" t="s">
        <v>1164</v>
      </c>
      <c r="AD338" s="3" t="s">
        <v>856</v>
      </c>
    </row>
    <row r="339" spans="1:30" x14ac:dyDescent="0.25">
      <c r="A339" s="3" t="s">
        <v>330</v>
      </c>
      <c r="B339" s="3" t="s">
        <v>1079</v>
      </c>
      <c r="C339" s="49">
        <v>366</v>
      </c>
      <c r="D339" s="49">
        <v>-771259.96371599997</v>
      </c>
      <c r="E339" s="49">
        <v>-1136101.4755599999</v>
      </c>
      <c r="H339" s="47">
        <v>388</v>
      </c>
      <c r="I339" s="45">
        <v>2.5331465105433599</v>
      </c>
      <c r="J339" s="43">
        <v>8</v>
      </c>
      <c r="K339" s="43">
        <v>8</v>
      </c>
      <c r="L339" s="43">
        <v>0</v>
      </c>
      <c r="M339" s="41">
        <v>97330.213519088793</v>
      </c>
      <c r="N339" s="41">
        <v>10489.1576233137</v>
      </c>
      <c r="O339" s="41">
        <v>22702.738036742601</v>
      </c>
      <c r="P339" s="41">
        <v>5623.5862569999999</v>
      </c>
      <c r="Q339" s="41">
        <v>10382.680201613501</v>
      </c>
      <c r="R339" s="49">
        <v>0</v>
      </c>
      <c r="T339" s="28">
        <v>1331</v>
      </c>
      <c r="U339" s="3" t="s">
        <v>1117</v>
      </c>
      <c r="V339" s="29">
        <v>1200</v>
      </c>
      <c r="W339" s="29">
        <v>1300</v>
      </c>
      <c r="X339" s="29">
        <f>(V339+W339)/2</f>
        <v>1250</v>
      </c>
      <c r="Y339" s="28"/>
      <c r="Z339" s="81">
        <v>-10.1323304730609</v>
      </c>
      <c r="AA339" s="79"/>
      <c r="AB339" s="30" t="s">
        <v>1101</v>
      </c>
      <c r="AC339" s="3" t="s">
        <v>1164</v>
      </c>
      <c r="AD339" s="3" t="s">
        <v>857</v>
      </c>
    </row>
    <row r="340" spans="1:30" x14ac:dyDescent="0.25">
      <c r="A340" s="3" t="s">
        <v>331</v>
      </c>
      <c r="B340" s="3" t="s">
        <v>1079</v>
      </c>
      <c r="C340" s="49">
        <v>367</v>
      </c>
      <c r="D340" s="49">
        <v>-768828.44287999999</v>
      </c>
      <c r="E340" s="49">
        <v>-1139607.2047300001</v>
      </c>
      <c r="H340" s="47">
        <v>411</v>
      </c>
      <c r="I340" s="45">
        <v>3.1853614720237098</v>
      </c>
      <c r="J340" s="43">
        <v>8</v>
      </c>
      <c r="K340" s="43">
        <v>8</v>
      </c>
      <c r="L340" s="43">
        <v>0</v>
      </c>
      <c r="M340" s="41">
        <v>100028.28294593201</v>
      </c>
      <c r="N340" s="41">
        <v>14617.4208352271</v>
      </c>
      <c r="O340" s="41">
        <v>26226.889683880301</v>
      </c>
      <c r="P340" s="41">
        <v>7586.9120640000001</v>
      </c>
      <c r="Q340" s="41">
        <v>9314.1674902128707</v>
      </c>
      <c r="R340" s="49">
        <v>0</v>
      </c>
      <c r="T340" s="28">
        <v>1352</v>
      </c>
      <c r="U340" s="3" t="s">
        <v>1117</v>
      </c>
      <c r="V340" s="29">
        <v>1200</v>
      </c>
      <c r="W340" s="29">
        <v>1300</v>
      </c>
      <c r="X340" s="29">
        <f>(V340+W340)/2</f>
        <v>1250</v>
      </c>
      <c r="Y340" s="28"/>
      <c r="Z340" s="81">
        <v>10.8676695269391</v>
      </c>
      <c r="AA340" s="79"/>
      <c r="AB340" s="30" t="s">
        <v>1104</v>
      </c>
      <c r="AC340" s="3" t="s">
        <v>1097</v>
      </c>
      <c r="AD340" s="3" t="s">
        <v>858</v>
      </c>
    </row>
    <row r="341" spans="1:30" x14ac:dyDescent="0.25">
      <c r="A341" s="3" t="s">
        <v>332</v>
      </c>
      <c r="B341" s="3" t="s">
        <v>1079</v>
      </c>
      <c r="C341" s="49">
        <v>368</v>
      </c>
      <c r="D341" s="49">
        <v>-769590.442881</v>
      </c>
      <c r="E341" s="49">
        <v>-1144655.4547300001</v>
      </c>
      <c r="H341" s="47">
        <v>412</v>
      </c>
      <c r="I341" s="45">
        <v>1.8661868752867901</v>
      </c>
      <c r="J341" s="43">
        <v>8</v>
      </c>
      <c r="K341" s="43">
        <v>8</v>
      </c>
      <c r="L341" s="43">
        <v>0</v>
      </c>
      <c r="M341" s="41">
        <v>105102.56881302199</v>
      </c>
      <c r="N341" s="41">
        <v>11733.216662393899</v>
      </c>
      <c r="O341" s="41">
        <v>27992.980246882598</v>
      </c>
      <c r="P341" s="41">
        <v>6007.4287189999995</v>
      </c>
      <c r="Q341" s="41">
        <v>13175.733492079</v>
      </c>
      <c r="R341" s="49">
        <v>0</v>
      </c>
      <c r="T341" s="28">
        <v>1389</v>
      </c>
      <c r="U341" s="3" t="s">
        <v>1126</v>
      </c>
      <c r="V341" s="29">
        <v>1250</v>
      </c>
      <c r="W341" s="29">
        <v>1300</v>
      </c>
      <c r="X341" s="29">
        <f>(V341+W341)/2</f>
        <v>1275</v>
      </c>
      <c r="Y341" s="28"/>
      <c r="Z341" s="81">
        <v>32.022102452869802</v>
      </c>
      <c r="AA341" s="79"/>
      <c r="AB341" s="30" t="s">
        <v>1101</v>
      </c>
      <c r="AC341" s="3" t="s">
        <v>1097</v>
      </c>
      <c r="AD341" s="3" t="s">
        <v>859</v>
      </c>
    </row>
    <row r="342" spans="1:30" x14ac:dyDescent="0.25">
      <c r="A342" s="3" t="s">
        <v>333</v>
      </c>
      <c r="B342" s="3" t="s">
        <v>1079</v>
      </c>
      <c r="C342" s="49">
        <v>369</v>
      </c>
      <c r="D342" s="49">
        <v>-774797.44288600003</v>
      </c>
      <c r="E342" s="49">
        <v>-1144077.3401500001</v>
      </c>
      <c r="H342" s="47">
        <v>403</v>
      </c>
      <c r="I342" s="45">
        <v>1.8976990778904701</v>
      </c>
      <c r="J342" s="43">
        <v>8</v>
      </c>
      <c r="K342" s="43">
        <v>8</v>
      </c>
      <c r="L342" s="43">
        <v>0</v>
      </c>
      <c r="M342" s="41">
        <v>105996.94806895001</v>
      </c>
      <c r="N342" s="41">
        <v>11036.494290430801</v>
      </c>
      <c r="O342" s="41">
        <v>23469.583353030299</v>
      </c>
      <c r="P342" s="41">
        <v>964.24099100000001</v>
      </c>
      <c r="Q342" s="41">
        <v>16752.264633427301</v>
      </c>
      <c r="R342" s="49">
        <v>1</v>
      </c>
      <c r="T342" s="28">
        <v>1318</v>
      </c>
      <c r="U342" s="3" t="s">
        <v>1117</v>
      </c>
      <c r="V342" s="29">
        <v>1200</v>
      </c>
      <c r="W342" s="29">
        <v>1300</v>
      </c>
      <c r="X342" s="29">
        <f>(V342+W342)/2</f>
        <v>1250</v>
      </c>
      <c r="Y342" s="28"/>
      <c r="Z342" s="81">
        <v>-23.1323304730609</v>
      </c>
      <c r="AA342" s="79"/>
      <c r="AB342" s="30" t="s">
        <v>1101</v>
      </c>
      <c r="AC342" s="3" t="s">
        <v>1097</v>
      </c>
      <c r="AD342" s="3" t="s">
        <v>860</v>
      </c>
    </row>
    <row r="343" spans="1:30" x14ac:dyDescent="0.25">
      <c r="A343" s="3" t="s">
        <v>334</v>
      </c>
      <c r="B343" s="3" t="s">
        <v>1079</v>
      </c>
      <c r="C343" s="49">
        <v>370</v>
      </c>
      <c r="D343" s="49">
        <v>-759458.92692</v>
      </c>
      <c r="E343" s="49">
        <v>-1155764.68879</v>
      </c>
      <c r="H343" s="47">
        <v>387</v>
      </c>
      <c r="I343" s="45">
        <v>2.8375818542898301</v>
      </c>
      <c r="J343" s="43">
        <v>8</v>
      </c>
      <c r="K343" s="43">
        <v>8</v>
      </c>
      <c r="L343" s="43">
        <v>0</v>
      </c>
      <c r="M343" s="41">
        <v>113965.598938632</v>
      </c>
      <c r="N343" s="41">
        <v>11002.899246824099</v>
      </c>
      <c r="O343" s="41">
        <v>23158.257066711802</v>
      </c>
      <c r="P343" s="41">
        <v>13341.755991</v>
      </c>
      <c r="Q343" s="41">
        <v>2813.7678258527799</v>
      </c>
      <c r="R343" s="49">
        <v>0</v>
      </c>
      <c r="T343" s="28">
        <v>1384</v>
      </c>
      <c r="U343" s="3" t="s">
        <v>1117</v>
      </c>
      <c r="V343" s="29">
        <v>1200</v>
      </c>
      <c r="W343" s="29">
        <v>1300</v>
      </c>
      <c r="X343" s="29">
        <f>(V343+W343)/2</f>
        <v>1250</v>
      </c>
      <c r="Y343" s="28"/>
      <c r="Z343" s="81">
        <v>42.867669526939103</v>
      </c>
      <c r="AA343" s="79"/>
      <c r="AB343" s="62" t="s">
        <v>1088</v>
      </c>
      <c r="AC343" s="3" t="s">
        <v>1100</v>
      </c>
      <c r="AD343" s="3" t="s">
        <v>861</v>
      </c>
    </row>
    <row r="344" spans="1:30" x14ac:dyDescent="0.25">
      <c r="A344" s="3" t="s">
        <v>335</v>
      </c>
      <c r="B344" s="3" t="s">
        <v>1079</v>
      </c>
      <c r="C344" s="49">
        <v>371</v>
      </c>
      <c r="D344" s="49">
        <v>-755827.52066699998</v>
      </c>
      <c r="E344" s="49">
        <v>-1166154.8762999999</v>
      </c>
      <c r="H344" s="47">
        <v>390</v>
      </c>
      <c r="I344" s="45">
        <v>1.1725805019062501</v>
      </c>
      <c r="J344" s="43">
        <v>8</v>
      </c>
      <c r="K344" s="43">
        <v>8</v>
      </c>
      <c r="L344" s="43">
        <v>0</v>
      </c>
      <c r="M344" s="41">
        <v>123819.411136995</v>
      </c>
      <c r="N344" s="41">
        <v>30.6912054477698</v>
      </c>
      <c r="O344" s="41">
        <v>15246.8145250078</v>
      </c>
      <c r="P344" s="41">
        <v>9751.8907380000001</v>
      </c>
      <c r="Q344" s="41">
        <v>944.53601835224504</v>
      </c>
      <c r="R344" s="49">
        <v>1</v>
      </c>
      <c r="T344" s="28">
        <v>1251</v>
      </c>
      <c r="U344" s="3" t="s">
        <v>1117</v>
      </c>
      <c r="V344" s="29">
        <v>1200</v>
      </c>
      <c r="W344" s="29">
        <v>1300</v>
      </c>
      <c r="X344" s="29">
        <f>(V344+W344)/2</f>
        <v>1250</v>
      </c>
      <c r="Y344" s="28"/>
      <c r="Z344" s="81">
        <v>-65.632330473060904</v>
      </c>
      <c r="AA344" s="79"/>
      <c r="AB344" s="30" t="s">
        <v>1105</v>
      </c>
      <c r="AC344" s="3" t="s">
        <v>1096</v>
      </c>
      <c r="AD344" s="3" t="s">
        <v>862</v>
      </c>
    </row>
    <row r="345" spans="1:30" x14ac:dyDescent="0.25">
      <c r="A345" s="3" t="s">
        <v>336</v>
      </c>
      <c r="B345" s="3" t="s">
        <v>1079</v>
      </c>
      <c r="C345" s="49">
        <v>372</v>
      </c>
      <c r="D345" s="49">
        <v>-761436.68733900005</v>
      </c>
      <c r="E345" s="49">
        <v>-1164785.6575499999</v>
      </c>
      <c r="H345" s="47">
        <v>402</v>
      </c>
      <c r="I345" s="45">
        <v>1.7456898090074</v>
      </c>
      <c r="J345" s="43">
        <v>8</v>
      </c>
      <c r="K345" s="43">
        <v>8</v>
      </c>
      <c r="L345" s="43">
        <v>0</v>
      </c>
      <c r="M345" s="41">
        <v>123180.357828448</v>
      </c>
      <c r="N345" s="41">
        <v>5746.3329994023798</v>
      </c>
      <c r="O345" s="41">
        <v>13931.380700326899</v>
      </c>
      <c r="P345" s="41">
        <v>7290.6904510000004</v>
      </c>
      <c r="Q345" s="41">
        <v>4969.9825537586703</v>
      </c>
      <c r="R345" s="49">
        <v>0</v>
      </c>
      <c r="T345" s="28">
        <v>1391</v>
      </c>
      <c r="U345" s="3" t="s">
        <v>1117</v>
      </c>
      <c r="V345" s="29">
        <v>1200</v>
      </c>
      <c r="W345" s="29">
        <v>1300</v>
      </c>
      <c r="X345" s="29">
        <f>(V345+W345)/2</f>
        <v>1250</v>
      </c>
      <c r="Y345" s="28"/>
      <c r="Z345" s="81">
        <v>49.867669526939103</v>
      </c>
      <c r="AA345" s="79"/>
      <c r="AB345" s="62" t="s">
        <v>1088</v>
      </c>
      <c r="AC345" s="3" t="s">
        <v>1100</v>
      </c>
      <c r="AD345" s="3" t="s">
        <v>863</v>
      </c>
    </row>
    <row r="346" spans="1:30" x14ac:dyDescent="0.25">
      <c r="A346" s="3" t="s">
        <v>337</v>
      </c>
      <c r="B346" s="3" t="s">
        <v>1079</v>
      </c>
      <c r="C346" s="49">
        <v>373</v>
      </c>
      <c r="D346" s="49">
        <v>-764121.71208099998</v>
      </c>
      <c r="E346" s="49">
        <v>-1164768.95573</v>
      </c>
      <c r="H346" s="47">
        <v>409</v>
      </c>
      <c r="I346" s="45">
        <v>2.2875516933169502</v>
      </c>
      <c r="J346" s="43">
        <v>8</v>
      </c>
      <c r="K346" s="43">
        <v>8</v>
      </c>
      <c r="L346" s="43">
        <v>0</v>
      </c>
      <c r="M346" s="41">
        <v>123598.36983106</v>
      </c>
      <c r="N346" s="41">
        <v>8380.7217863437108</v>
      </c>
      <c r="O346" s="41">
        <v>13480.707498276999</v>
      </c>
      <c r="P346" s="41">
        <v>4907.4524819999997</v>
      </c>
      <c r="Q346" s="41">
        <v>7465.93681806328</v>
      </c>
      <c r="R346" s="49">
        <v>0</v>
      </c>
      <c r="T346" s="28">
        <v>1263</v>
      </c>
      <c r="U346" s="3" t="s">
        <v>1117</v>
      </c>
      <c r="V346" s="29">
        <v>1200</v>
      </c>
      <c r="W346" s="29">
        <v>1300</v>
      </c>
      <c r="X346" s="29">
        <f>(V346+W346)/2</f>
        <v>1250</v>
      </c>
      <c r="Y346" s="28"/>
      <c r="Z346" s="81">
        <v>-59.632330473060897</v>
      </c>
      <c r="AA346" s="79"/>
      <c r="AB346" s="30" t="s">
        <v>1106</v>
      </c>
      <c r="AC346" s="3" t="s">
        <v>1097</v>
      </c>
      <c r="AD346" s="3" t="s">
        <v>864</v>
      </c>
    </row>
    <row r="347" spans="1:30" x14ac:dyDescent="0.25">
      <c r="A347" s="3" t="s">
        <v>338</v>
      </c>
      <c r="B347" s="3" t="s">
        <v>1079</v>
      </c>
      <c r="C347" s="49">
        <v>374</v>
      </c>
      <c r="D347" s="49">
        <v>-775022.54542500002</v>
      </c>
      <c r="E347" s="49">
        <v>-1168573.6640699999</v>
      </c>
      <c r="H347" s="47">
        <v>562</v>
      </c>
      <c r="I347" s="45">
        <v>7.1080377944833204</v>
      </c>
      <c r="J347" s="43">
        <v>7</v>
      </c>
      <c r="K347" s="43" t="s">
        <v>524</v>
      </c>
      <c r="L347" s="43">
        <v>0</v>
      </c>
      <c r="M347" s="41">
        <v>129618.172957677</v>
      </c>
      <c r="N347" s="41">
        <v>13460.875003487999</v>
      </c>
      <c r="O347" s="41">
        <v>13785.703565657899</v>
      </c>
      <c r="P347" s="41">
        <v>6410.0880809999999</v>
      </c>
      <c r="Q347" s="41">
        <v>11177.854477598001</v>
      </c>
      <c r="R347" s="49">
        <v>0</v>
      </c>
      <c r="T347" s="28">
        <v>1310</v>
      </c>
      <c r="U347" s="3" t="s">
        <v>1126</v>
      </c>
      <c r="V347" s="29">
        <v>1250</v>
      </c>
      <c r="W347" s="29">
        <v>1300</v>
      </c>
      <c r="X347" s="29">
        <f>(V347+W347)/2</f>
        <v>1275</v>
      </c>
      <c r="Y347" s="28"/>
      <c r="Z347" s="81">
        <v>-46.977897547130198</v>
      </c>
      <c r="AA347" s="79"/>
      <c r="AB347" s="30" t="s">
        <v>1101</v>
      </c>
      <c r="AC347" s="3" t="s">
        <v>1095</v>
      </c>
      <c r="AD347" s="3" t="s">
        <v>865</v>
      </c>
    </row>
    <row r="348" spans="1:30" x14ac:dyDescent="0.25">
      <c r="A348" s="3" t="s">
        <v>339</v>
      </c>
      <c r="B348" s="3" t="s">
        <v>1079</v>
      </c>
      <c r="C348" s="49">
        <v>375</v>
      </c>
      <c r="D348" s="49">
        <v>-768304.77458500001</v>
      </c>
      <c r="E348" s="49">
        <v>-1173907.6640699999</v>
      </c>
      <c r="H348" s="47">
        <v>516</v>
      </c>
      <c r="I348" s="45">
        <v>6.91340902231053</v>
      </c>
      <c r="J348" s="43">
        <v>7</v>
      </c>
      <c r="K348" s="43" t="s">
        <v>524</v>
      </c>
      <c r="L348" s="43">
        <v>0</v>
      </c>
      <c r="M348" s="41">
        <v>133345.713267807</v>
      </c>
      <c r="N348" s="41">
        <v>8832.6551518820906</v>
      </c>
      <c r="O348" s="41">
        <v>5326.7684934005702</v>
      </c>
      <c r="P348" s="41">
        <v>2996.3123129999999</v>
      </c>
      <c r="Q348" s="41">
        <v>2607.9995834064898</v>
      </c>
      <c r="R348" s="49">
        <v>0</v>
      </c>
      <c r="T348" s="28">
        <v>1379</v>
      </c>
      <c r="U348" s="3" t="s">
        <v>1134</v>
      </c>
      <c r="V348" s="29">
        <v>1275</v>
      </c>
      <c r="W348" s="29">
        <v>1325</v>
      </c>
      <c r="X348" s="29">
        <f>(V348+W348)/2</f>
        <v>1300</v>
      </c>
      <c r="Y348" s="28"/>
      <c r="Z348" s="81">
        <v>4.6872788824986804</v>
      </c>
      <c r="AA348" s="79"/>
      <c r="AB348" s="30" t="s">
        <v>1101</v>
      </c>
      <c r="AC348" s="3" t="s">
        <v>1096</v>
      </c>
      <c r="AD348" s="3" t="s">
        <v>866</v>
      </c>
    </row>
    <row r="349" spans="1:30" x14ac:dyDescent="0.25">
      <c r="A349" s="3" t="s">
        <v>340</v>
      </c>
      <c r="B349" s="3" t="s">
        <v>1079</v>
      </c>
      <c r="C349" s="49">
        <v>376</v>
      </c>
      <c r="D349" s="49">
        <v>-762296.08707899996</v>
      </c>
      <c r="E349" s="49">
        <v>-1175354.9349100001</v>
      </c>
      <c r="H349" s="47">
        <v>487</v>
      </c>
      <c r="I349" s="45">
        <v>4.1590191353862602</v>
      </c>
      <c r="J349" s="43">
        <v>8</v>
      </c>
      <c r="K349" s="43">
        <v>8</v>
      </c>
      <c r="L349" s="43">
        <v>0</v>
      </c>
      <c r="M349" s="41">
        <v>133760.16042983899</v>
      </c>
      <c r="N349" s="41">
        <v>10503.452059905399</v>
      </c>
      <c r="O349" s="41">
        <v>4045.8730295688902</v>
      </c>
      <c r="P349" s="41">
        <v>1938.172464</v>
      </c>
      <c r="Q349" s="41">
        <v>1303.8809804287901</v>
      </c>
      <c r="R349" s="49">
        <v>0</v>
      </c>
      <c r="T349" s="28">
        <v>1365</v>
      </c>
      <c r="U349" s="3" t="s">
        <v>1117</v>
      </c>
      <c r="V349" s="29">
        <v>1200</v>
      </c>
      <c r="W349" s="29">
        <v>1300</v>
      </c>
      <c r="X349" s="29">
        <f>(V349+W349)/2</f>
        <v>1250</v>
      </c>
      <c r="Y349" s="28"/>
      <c r="Z349" s="81">
        <v>23.8676695269391</v>
      </c>
      <c r="AA349" s="79"/>
      <c r="AB349" s="62" t="s">
        <v>1088</v>
      </c>
      <c r="AC349" s="3" t="s">
        <v>1096</v>
      </c>
      <c r="AD349" s="3" t="s">
        <v>867</v>
      </c>
    </row>
    <row r="350" spans="1:30" x14ac:dyDescent="0.25">
      <c r="A350" s="3" t="s">
        <v>341</v>
      </c>
      <c r="B350" s="3" t="s">
        <v>1079</v>
      </c>
      <c r="C350" s="49">
        <v>377</v>
      </c>
      <c r="D350" s="49">
        <v>-763531.69124700001</v>
      </c>
      <c r="E350" s="49">
        <v>-1175344.3515699999</v>
      </c>
      <c r="H350" s="47">
        <v>508</v>
      </c>
      <c r="I350" s="45">
        <v>4.7484554556347902</v>
      </c>
      <c r="J350" s="43">
        <v>8</v>
      </c>
      <c r="K350" s="43">
        <v>8</v>
      </c>
      <c r="L350" s="43">
        <v>0</v>
      </c>
      <c r="M350" s="41">
        <v>133935.26396472601</v>
      </c>
      <c r="N350" s="41">
        <v>9653.7701015201092</v>
      </c>
      <c r="O350" s="41">
        <v>3297.16763637441</v>
      </c>
      <c r="P350" s="41">
        <v>801.68528400000002</v>
      </c>
      <c r="Q350" s="41">
        <v>1128.5009343310001</v>
      </c>
      <c r="R350" s="49">
        <v>0</v>
      </c>
      <c r="T350" s="28">
        <v>1365</v>
      </c>
      <c r="U350" s="3" t="s">
        <v>1117</v>
      </c>
      <c r="V350" s="29">
        <v>1200</v>
      </c>
      <c r="W350" s="29">
        <v>1300</v>
      </c>
      <c r="X350" s="29">
        <f>(V350+W350)/2</f>
        <v>1250</v>
      </c>
      <c r="Y350" s="28"/>
      <c r="Z350" s="81">
        <v>23.8676695269391</v>
      </c>
      <c r="AA350" s="79"/>
      <c r="AB350" s="62" t="s">
        <v>1088</v>
      </c>
      <c r="AC350" s="3" t="s">
        <v>1100</v>
      </c>
      <c r="AD350" s="3" t="s">
        <v>868</v>
      </c>
    </row>
    <row r="351" spans="1:30" x14ac:dyDescent="0.25">
      <c r="A351" s="3" t="s">
        <v>8</v>
      </c>
      <c r="B351" s="3" t="s">
        <v>1079</v>
      </c>
      <c r="C351" s="49">
        <v>378</v>
      </c>
      <c r="D351" s="49">
        <v>-764127.00374800002</v>
      </c>
      <c r="E351" s="49">
        <v>-1176175.1432399999</v>
      </c>
      <c r="H351" s="47">
        <v>522</v>
      </c>
      <c r="I351" s="45">
        <v>5.1236167398016699</v>
      </c>
      <c r="J351" s="43">
        <v>8</v>
      </c>
      <c r="K351" s="43">
        <v>8</v>
      </c>
      <c r="L351" s="43">
        <v>0</v>
      </c>
      <c r="M351" s="41">
        <v>134848.931127116</v>
      </c>
      <c r="N351" s="41">
        <v>8637.3643540879602</v>
      </c>
      <c r="O351" s="41">
        <v>2283.1434372107301</v>
      </c>
      <c r="P351" s="41">
        <v>67.369203999999996</v>
      </c>
      <c r="Q351" s="41">
        <v>1307.09324798696</v>
      </c>
      <c r="R351" s="49">
        <v>0</v>
      </c>
      <c r="T351" s="28">
        <v>1389</v>
      </c>
      <c r="U351" s="3" t="s">
        <v>1117</v>
      </c>
      <c r="V351" s="29">
        <v>1200</v>
      </c>
      <c r="W351" s="29">
        <v>1300</v>
      </c>
      <c r="X351" s="29">
        <f>(V351+W351)/2</f>
        <v>1250</v>
      </c>
      <c r="Y351" s="28"/>
      <c r="Z351" s="81">
        <v>47.867669526939103</v>
      </c>
      <c r="AA351" s="79"/>
      <c r="AB351" s="62" t="s">
        <v>1088</v>
      </c>
      <c r="AC351" s="3" t="s">
        <v>1100</v>
      </c>
      <c r="AD351" s="3" t="s">
        <v>868</v>
      </c>
    </row>
    <row r="352" spans="1:30" x14ac:dyDescent="0.25">
      <c r="A352" s="3" t="s">
        <v>342</v>
      </c>
      <c r="B352" s="3" t="s">
        <v>1079</v>
      </c>
      <c r="C352" s="49">
        <v>379</v>
      </c>
      <c r="D352" s="49">
        <v>-763073.96207999997</v>
      </c>
      <c r="E352" s="49">
        <v>-1176804.8515699999</v>
      </c>
      <c r="H352" s="47">
        <v>524</v>
      </c>
      <c r="I352" s="45">
        <v>4.3297611253089601</v>
      </c>
      <c r="J352" s="43">
        <v>8</v>
      </c>
      <c r="K352" s="43">
        <v>8</v>
      </c>
      <c r="L352" s="43">
        <v>0</v>
      </c>
      <c r="M352" s="41">
        <v>135309.07216654401</v>
      </c>
      <c r="N352" s="41">
        <v>8955.3380863224102</v>
      </c>
      <c r="O352" s="41">
        <v>2517.5796763922999</v>
      </c>
      <c r="P352" s="41">
        <v>662.47374500000001</v>
      </c>
      <c r="Q352" s="41">
        <v>2393.42535573444</v>
      </c>
      <c r="R352" s="49">
        <v>0</v>
      </c>
      <c r="T352" s="28">
        <v>1483</v>
      </c>
      <c r="U352" s="3" t="s">
        <v>1117</v>
      </c>
      <c r="V352" s="29">
        <v>1200</v>
      </c>
      <c r="W352" s="29">
        <v>1300</v>
      </c>
      <c r="X352" s="29">
        <f>(V352+W352)/2</f>
        <v>1250</v>
      </c>
      <c r="Y352" s="28"/>
      <c r="Z352" s="81">
        <v>141.86766952693901</v>
      </c>
      <c r="AA352" s="79"/>
      <c r="AB352" s="62" t="s">
        <v>1088</v>
      </c>
      <c r="AC352" s="3" t="s">
        <v>1100</v>
      </c>
      <c r="AD352" s="3" t="s">
        <v>869</v>
      </c>
    </row>
    <row r="353" spans="1:30" x14ac:dyDescent="0.25">
      <c r="A353" s="3" t="s">
        <v>343</v>
      </c>
      <c r="B353" s="3" t="s">
        <v>1079</v>
      </c>
      <c r="C353" s="49">
        <v>380</v>
      </c>
      <c r="D353" s="49">
        <v>-764399.52458099998</v>
      </c>
      <c r="E353" s="49">
        <v>-1177283.7474100001</v>
      </c>
      <c r="H353" s="47">
        <v>535</v>
      </c>
      <c r="I353" s="45">
        <v>5.0983655462132296</v>
      </c>
      <c r="J353" s="43">
        <v>7</v>
      </c>
      <c r="K353" s="43" t="s">
        <v>524</v>
      </c>
      <c r="L353" s="43">
        <v>0</v>
      </c>
      <c r="M353" s="41">
        <v>135986.70701637701</v>
      </c>
      <c r="N353" s="41">
        <v>7650.2013196207399</v>
      </c>
      <c r="O353" s="41">
        <v>1200.2099975459701</v>
      </c>
      <c r="P353" s="41">
        <v>745.31311500000004</v>
      </c>
      <c r="Q353" s="41">
        <v>1302.085119204</v>
      </c>
      <c r="R353" s="49">
        <v>0</v>
      </c>
      <c r="T353" s="28">
        <v>1339</v>
      </c>
      <c r="U353" s="3" t="s">
        <v>1117</v>
      </c>
      <c r="V353" s="29">
        <v>1200</v>
      </c>
      <c r="W353" s="29">
        <v>1300</v>
      </c>
      <c r="X353" s="29">
        <f>(V353+W353)/2</f>
        <v>1250</v>
      </c>
      <c r="Y353" s="28"/>
      <c r="Z353" s="81">
        <v>-2.1323304730609398</v>
      </c>
      <c r="AA353" s="79"/>
      <c r="AB353" s="62" t="s">
        <v>1088</v>
      </c>
      <c r="AC353" s="3" t="s">
        <v>1100</v>
      </c>
      <c r="AD353" s="3" t="s">
        <v>870</v>
      </c>
    </row>
    <row r="354" spans="1:30" x14ac:dyDescent="0.25">
      <c r="A354" s="3" t="s">
        <v>344</v>
      </c>
      <c r="B354" s="3" t="s">
        <v>1079</v>
      </c>
      <c r="C354" s="49">
        <v>381</v>
      </c>
      <c r="D354" s="49">
        <v>-762349.003746</v>
      </c>
      <c r="E354" s="49">
        <v>-1176897.4557399999</v>
      </c>
      <c r="H354" s="47">
        <v>521</v>
      </c>
      <c r="I354" s="45">
        <v>3.7531036656802201</v>
      </c>
      <c r="J354" s="43">
        <v>8</v>
      </c>
      <c r="K354" s="43">
        <v>8</v>
      </c>
      <c r="L354" s="43">
        <v>0</v>
      </c>
      <c r="M354" s="41">
        <v>135294.04698477499</v>
      </c>
      <c r="N354" s="41">
        <v>9463.9777552952091</v>
      </c>
      <c r="O354" s="41">
        <v>3105.03523268657</v>
      </c>
      <c r="P354" s="41">
        <v>1314.6985810000001</v>
      </c>
      <c r="Q354" s="41">
        <v>2967.1146821816601</v>
      </c>
      <c r="R354" s="49">
        <v>0</v>
      </c>
      <c r="T354" s="28">
        <v>1395</v>
      </c>
      <c r="U354" s="3" t="s">
        <v>1117</v>
      </c>
      <c r="V354" s="29">
        <v>1200</v>
      </c>
      <c r="W354" s="29">
        <v>1300</v>
      </c>
      <c r="X354" s="29">
        <f>(V354+W354)/2</f>
        <v>1250</v>
      </c>
      <c r="Y354" s="28"/>
      <c r="Z354" s="81">
        <v>53.867669526939103</v>
      </c>
      <c r="AA354" s="79"/>
      <c r="AB354" s="62" t="s">
        <v>1088</v>
      </c>
      <c r="AC354" s="3" t="s">
        <v>1100</v>
      </c>
      <c r="AD354" s="3" t="s">
        <v>871</v>
      </c>
    </row>
    <row r="355" spans="1:30" x14ac:dyDescent="0.25">
      <c r="A355" s="3" t="s">
        <v>345</v>
      </c>
      <c r="B355" s="3" t="s">
        <v>1079</v>
      </c>
      <c r="C355" s="49">
        <v>382</v>
      </c>
      <c r="D355" s="49">
        <v>-762296.08707899996</v>
      </c>
      <c r="E355" s="49">
        <v>-1178670.16408</v>
      </c>
      <c r="H355" s="47">
        <v>526</v>
      </c>
      <c r="I355" s="45">
        <v>3.11419013698006</v>
      </c>
      <c r="J355" s="43">
        <v>7</v>
      </c>
      <c r="K355" s="43" t="s">
        <v>524</v>
      </c>
      <c r="L355" s="43">
        <v>0</v>
      </c>
      <c r="M355" s="41">
        <v>137040.88129738401</v>
      </c>
      <c r="N355" s="41">
        <v>8562.4724817155802</v>
      </c>
      <c r="O355" s="41">
        <v>2903.8067312815301</v>
      </c>
      <c r="P355" s="41">
        <v>1127.108086</v>
      </c>
      <c r="Q355" s="41">
        <v>2685.0562003868599</v>
      </c>
      <c r="R355" s="49">
        <v>0</v>
      </c>
      <c r="T355" s="28">
        <v>1375</v>
      </c>
      <c r="U355" s="3" t="s">
        <v>1117</v>
      </c>
      <c r="V355" s="29">
        <v>1200</v>
      </c>
      <c r="W355" s="29">
        <v>1300</v>
      </c>
      <c r="X355" s="29">
        <f>(V355+W355)/2</f>
        <v>1250</v>
      </c>
      <c r="Y355" s="28"/>
      <c r="Z355" s="81">
        <v>33.867669526939103</v>
      </c>
      <c r="AA355" s="79"/>
      <c r="AB355" s="30" t="s">
        <v>1101</v>
      </c>
      <c r="AC355" s="3" t="s">
        <v>1096</v>
      </c>
      <c r="AD355" s="3" t="s">
        <v>872</v>
      </c>
    </row>
    <row r="356" spans="1:30" x14ac:dyDescent="0.25">
      <c r="A356" s="3" t="s">
        <v>346</v>
      </c>
      <c r="B356" s="3" t="s">
        <v>1079</v>
      </c>
      <c r="C356" s="49">
        <v>383</v>
      </c>
      <c r="D356" s="49">
        <v>-764707.76416499994</v>
      </c>
      <c r="E356" s="49">
        <v>-1180203.4244899999</v>
      </c>
      <c r="H356" s="47">
        <v>509</v>
      </c>
      <c r="I356" s="45">
        <v>4.1991610659720999</v>
      </c>
      <c r="J356" s="43">
        <v>7</v>
      </c>
      <c r="K356" s="43" t="s">
        <v>524</v>
      </c>
      <c r="L356" s="43">
        <v>0</v>
      </c>
      <c r="M356" s="41">
        <v>138918.38405096999</v>
      </c>
      <c r="N356" s="41">
        <v>5722.1078926077398</v>
      </c>
      <c r="O356" s="41">
        <v>2045.0466040988399</v>
      </c>
      <c r="P356" s="41">
        <v>1466.0549289999999</v>
      </c>
      <c r="Q356" s="41">
        <v>342.498827564885</v>
      </c>
      <c r="R356" s="49">
        <v>0</v>
      </c>
      <c r="T356" s="28">
        <v>1315</v>
      </c>
      <c r="U356" s="3" t="s">
        <v>1117</v>
      </c>
      <c r="V356" s="29">
        <v>1200</v>
      </c>
      <c r="W356" s="29">
        <v>1300</v>
      </c>
      <c r="X356" s="29">
        <f>(V356+W356)/2</f>
        <v>1250</v>
      </c>
      <c r="Y356" s="28"/>
      <c r="Z356" s="81">
        <v>-26.1323304730609</v>
      </c>
      <c r="AA356" s="79"/>
      <c r="AB356" s="30" t="s">
        <v>1101</v>
      </c>
      <c r="AC356" s="3" t="s">
        <v>1096</v>
      </c>
      <c r="AD356" s="3" t="s">
        <v>873</v>
      </c>
    </row>
    <row r="357" spans="1:30" x14ac:dyDescent="0.25">
      <c r="A357" s="3" t="s">
        <v>347</v>
      </c>
      <c r="B357" s="3" t="s">
        <v>1079</v>
      </c>
      <c r="C357" s="49">
        <v>384</v>
      </c>
      <c r="D357" s="49">
        <v>-776782.02459299995</v>
      </c>
      <c r="E357" s="49">
        <v>-1176806.1744899999</v>
      </c>
      <c r="H357" s="47">
        <v>570</v>
      </c>
      <c r="I357" s="45">
        <v>7.1181227983266897</v>
      </c>
      <c r="J357" s="43">
        <v>7</v>
      </c>
      <c r="K357" s="43" t="s">
        <v>524</v>
      </c>
      <c r="L357" s="43">
        <v>0</v>
      </c>
      <c r="M357" s="41">
        <v>138030.09766032</v>
      </c>
      <c r="N357" s="41">
        <v>8987.1004469750806</v>
      </c>
      <c r="O357" s="41">
        <v>11702.7290269596</v>
      </c>
      <c r="P357" s="41">
        <v>11855.516301</v>
      </c>
      <c r="Q357" s="41">
        <v>8859.8449333937206</v>
      </c>
      <c r="R357" s="49">
        <v>1</v>
      </c>
      <c r="T357" s="28">
        <v>1281</v>
      </c>
      <c r="U357" s="3" t="s">
        <v>1117</v>
      </c>
      <c r="V357" s="29">
        <v>1200</v>
      </c>
      <c r="W357" s="29">
        <v>1300</v>
      </c>
      <c r="X357" s="29">
        <f>(V357+W357)/2</f>
        <v>1250</v>
      </c>
      <c r="Y357" s="28"/>
      <c r="Z357" s="81">
        <v>-50.632330473060897</v>
      </c>
      <c r="AA357" s="79"/>
      <c r="AB357" s="30" t="s">
        <v>1101</v>
      </c>
      <c r="AC357" s="3" t="s">
        <v>1096</v>
      </c>
      <c r="AD357" s="3" t="s">
        <v>874</v>
      </c>
    </row>
    <row r="358" spans="1:30" x14ac:dyDescent="0.25">
      <c r="A358" s="3" t="s">
        <v>348</v>
      </c>
      <c r="B358" s="3" t="s">
        <v>1079</v>
      </c>
      <c r="C358" s="49">
        <v>385</v>
      </c>
      <c r="D358" s="49">
        <v>-773998.60792400001</v>
      </c>
      <c r="E358" s="49">
        <v>-1182261.88283</v>
      </c>
      <c r="H358" s="47">
        <v>543</v>
      </c>
      <c r="I358" s="45">
        <v>7.1387487049859901</v>
      </c>
      <c r="J358" s="43">
        <v>7</v>
      </c>
      <c r="K358" s="43" t="s">
        <v>524</v>
      </c>
      <c r="L358" s="43">
        <v>0</v>
      </c>
      <c r="M358" s="41">
        <v>142690.21388485801</v>
      </c>
      <c r="N358" s="41">
        <v>4105.4035135930899</v>
      </c>
      <c r="O358" s="41">
        <v>9719.82886256034</v>
      </c>
      <c r="P358" s="41">
        <v>10588.775815999999</v>
      </c>
      <c r="Q358" s="41">
        <v>3854.0688780149098</v>
      </c>
      <c r="R358" s="49">
        <v>0</v>
      </c>
      <c r="T358" s="28">
        <v>1263</v>
      </c>
      <c r="U358" s="3" t="s">
        <v>1155</v>
      </c>
      <c r="V358" s="29">
        <v>1225</v>
      </c>
      <c r="W358" s="29">
        <v>1275</v>
      </c>
      <c r="X358" s="29">
        <f>(V358+W358)/2</f>
        <v>1250</v>
      </c>
      <c r="Y358" s="28"/>
      <c r="Z358" s="81">
        <v>-72.132330473060904</v>
      </c>
      <c r="AA358" s="79"/>
      <c r="AB358" s="30" t="s">
        <v>1101</v>
      </c>
      <c r="AC358" s="3" t="s">
        <v>1097</v>
      </c>
      <c r="AD358" s="3" t="s">
        <v>875</v>
      </c>
    </row>
    <row r="359" spans="1:30" x14ac:dyDescent="0.25">
      <c r="A359" s="3" t="s">
        <v>349</v>
      </c>
      <c r="B359" s="3" t="s">
        <v>1079</v>
      </c>
      <c r="C359" s="49">
        <v>386</v>
      </c>
      <c r="D359" s="49">
        <v>-771639.84750499995</v>
      </c>
      <c r="E359" s="49">
        <v>-1181535.60158</v>
      </c>
      <c r="H359" s="47">
        <v>505</v>
      </c>
      <c r="I359" s="45">
        <v>7.3616958304686699</v>
      </c>
      <c r="J359" s="43">
        <v>7</v>
      </c>
      <c r="K359" s="43" t="s">
        <v>524</v>
      </c>
      <c r="L359" s="43">
        <v>0</v>
      </c>
      <c r="M359" s="41">
        <v>141482.19164655899</v>
      </c>
      <c r="N359" s="41">
        <v>2030.7307294822799</v>
      </c>
      <c r="O359" s="41">
        <v>7280.3439875592003</v>
      </c>
      <c r="P359" s="41">
        <v>8287.7551120000007</v>
      </c>
      <c r="Q359" s="41">
        <v>1920.07779162867</v>
      </c>
      <c r="R359" s="49">
        <v>0</v>
      </c>
      <c r="T359" s="28">
        <v>1347</v>
      </c>
      <c r="U359" s="3" t="s">
        <v>1122</v>
      </c>
      <c r="V359" s="29">
        <v>1200</v>
      </c>
      <c r="W359" s="29">
        <v>1250</v>
      </c>
      <c r="X359" s="29">
        <f>(V359+W359)/2</f>
        <v>1225</v>
      </c>
      <c r="Y359" s="28"/>
      <c r="Z359" s="81">
        <v>20.186209106611901</v>
      </c>
      <c r="AA359" s="79"/>
      <c r="AB359" s="30" t="s">
        <v>1113</v>
      </c>
      <c r="AC359" s="3" t="s">
        <v>1096</v>
      </c>
      <c r="AD359" s="3" t="s">
        <v>876</v>
      </c>
    </row>
    <row r="360" spans="1:30" x14ac:dyDescent="0.25">
      <c r="A360" s="3" t="s">
        <v>350</v>
      </c>
      <c r="B360" s="3" t="s">
        <v>1079</v>
      </c>
      <c r="C360" s="49">
        <v>387</v>
      </c>
      <c r="D360" s="49">
        <v>-769896.24333700002</v>
      </c>
      <c r="E360" s="49">
        <v>-1182619.7317900001</v>
      </c>
      <c r="H360" s="47">
        <v>491</v>
      </c>
      <c r="I360" s="45">
        <v>7.2876567576853502</v>
      </c>
      <c r="J360" s="43">
        <v>7</v>
      </c>
      <c r="K360" s="43" t="s">
        <v>524</v>
      </c>
      <c r="L360" s="43">
        <v>0</v>
      </c>
      <c r="M360" s="41">
        <v>142201.38185095799</v>
      </c>
      <c r="N360" s="41">
        <v>27.896281930756398</v>
      </c>
      <c r="O360" s="41">
        <v>6468.8603357445099</v>
      </c>
      <c r="P360" s="41">
        <v>6471.340886</v>
      </c>
      <c r="Q360" s="41">
        <v>169.96951675173699</v>
      </c>
      <c r="R360" s="49">
        <v>1</v>
      </c>
      <c r="T360" s="28">
        <v>1240</v>
      </c>
      <c r="U360" s="3" t="s">
        <v>1122</v>
      </c>
      <c r="V360" s="29">
        <v>1200</v>
      </c>
      <c r="W360" s="29">
        <v>1250</v>
      </c>
      <c r="X360" s="29">
        <f>(V360+W360)/2</f>
        <v>1225</v>
      </c>
      <c r="Y360" s="28"/>
      <c r="Z360" s="81">
        <v>-81.813790893388102</v>
      </c>
      <c r="AA360" s="79"/>
      <c r="AB360" s="30" t="s">
        <v>1101</v>
      </c>
      <c r="AC360" s="3" t="s">
        <v>1098</v>
      </c>
      <c r="AD360" s="3" t="s">
        <v>877</v>
      </c>
    </row>
    <row r="361" spans="1:30" x14ac:dyDescent="0.25">
      <c r="A361" s="3" t="s">
        <v>351</v>
      </c>
      <c r="B361" s="3" t="s">
        <v>1079</v>
      </c>
      <c r="C361" s="49">
        <v>389</v>
      </c>
      <c r="D361" s="49">
        <v>-745997.75373</v>
      </c>
      <c r="E361" s="49">
        <v>-1182527.78908</v>
      </c>
      <c r="H361" s="47">
        <v>460</v>
      </c>
      <c r="I361" s="45">
        <v>2.9955150459600599</v>
      </c>
      <c r="J361" s="43">
        <v>8</v>
      </c>
      <c r="K361" s="43">
        <v>8</v>
      </c>
      <c r="L361" s="43">
        <v>0</v>
      </c>
      <c r="M361" s="41">
        <v>139542.73764047501</v>
      </c>
      <c r="N361" s="41">
        <v>11809.4234616995</v>
      </c>
      <c r="O361" s="41">
        <v>19645.372740323</v>
      </c>
      <c r="P361" s="41">
        <v>3971.7239370000002</v>
      </c>
      <c r="Q361" s="41">
        <v>17478.610409774701</v>
      </c>
      <c r="R361" s="49">
        <v>1</v>
      </c>
      <c r="T361" s="28">
        <v>1260</v>
      </c>
      <c r="U361" s="3" t="s">
        <v>1117</v>
      </c>
      <c r="V361" s="29">
        <v>1200</v>
      </c>
      <c r="W361" s="29">
        <v>1300</v>
      </c>
      <c r="X361" s="29">
        <f>(V361+W361)/2</f>
        <v>1250</v>
      </c>
      <c r="Y361" s="28"/>
      <c r="Z361" s="81">
        <v>-61.132330473060897</v>
      </c>
      <c r="AA361" s="79"/>
      <c r="AB361" s="30" t="s">
        <v>1106</v>
      </c>
      <c r="AC361" s="3" t="s">
        <v>1096</v>
      </c>
      <c r="AD361" s="3" t="s">
        <v>878</v>
      </c>
    </row>
    <row r="362" spans="1:30" x14ac:dyDescent="0.25">
      <c r="A362" s="3" t="s">
        <v>352</v>
      </c>
      <c r="B362" s="3" t="s">
        <v>1079</v>
      </c>
      <c r="C362" s="49">
        <v>390</v>
      </c>
      <c r="D362" s="49">
        <v>-748491.45164900005</v>
      </c>
      <c r="E362" s="49">
        <v>-1194695.9765900001</v>
      </c>
      <c r="H362" s="47">
        <v>665</v>
      </c>
      <c r="I362" s="45">
        <v>5.5750814672871902</v>
      </c>
      <c r="J362" s="43">
        <v>6</v>
      </c>
      <c r="K362" s="43" t="s">
        <v>524</v>
      </c>
      <c r="L362" s="43">
        <v>0</v>
      </c>
      <c r="M362" s="41">
        <v>151780.847854736</v>
      </c>
      <c r="N362" s="41">
        <v>13089.956124848301</v>
      </c>
      <c r="O362" s="41">
        <v>23445.686996302</v>
      </c>
      <c r="P362" s="41">
        <v>13253.815468999999</v>
      </c>
      <c r="Q362" s="41">
        <v>20064.697841424299</v>
      </c>
      <c r="R362" s="49">
        <v>0</v>
      </c>
      <c r="T362" s="28">
        <v>1332</v>
      </c>
      <c r="U362" s="3" t="s">
        <v>1117</v>
      </c>
      <c r="V362" s="29">
        <v>1200</v>
      </c>
      <c r="W362" s="29">
        <v>1300</v>
      </c>
      <c r="X362" s="29">
        <f>(V362+W362)/2</f>
        <v>1250</v>
      </c>
      <c r="Y362" s="28"/>
      <c r="Z362" s="81">
        <v>-9.1323304730609394</v>
      </c>
      <c r="AA362" s="79"/>
      <c r="AB362" s="30" t="s">
        <v>1101</v>
      </c>
      <c r="AC362" s="3" t="s">
        <v>1095</v>
      </c>
      <c r="AD362" s="3" t="s">
        <v>879</v>
      </c>
    </row>
    <row r="363" spans="1:30" x14ac:dyDescent="0.25">
      <c r="A363" s="3" t="s">
        <v>353</v>
      </c>
      <c r="B363" s="3" t="s">
        <v>1079</v>
      </c>
      <c r="C363" s="49">
        <v>391</v>
      </c>
      <c r="D363" s="49">
        <v>-757376.15999099996</v>
      </c>
      <c r="E363" s="49">
        <v>-1203456.3307699999</v>
      </c>
      <c r="H363" s="47">
        <v>656</v>
      </c>
      <c r="I363" s="45">
        <v>4.1440485299721699</v>
      </c>
      <c r="J363" s="43">
        <v>6</v>
      </c>
      <c r="K363" s="43" t="s">
        <v>524</v>
      </c>
      <c r="L363" s="43">
        <v>0</v>
      </c>
      <c r="M363" s="41">
        <v>161094.59841584601</v>
      </c>
      <c r="N363" s="41">
        <v>24336.316401010299</v>
      </c>
      <c r="O363" s="41">
        <v>16086.856653475499</v>
      </c>
      <c r="P363" s="41">
        <v>5971.1316049999996</v>
      </c>
      <c r="Q363" s="41">
        <v>11126.742327681901</v>
      </c>
      <c r="R363" s="49">
        <v>0</v>
      </c>
      <c r="T363" s="28">
        <v>1360</v>
      </c>
      <c r="U363" s="3" t="s">
        <v>1134</v>
      </c>
      <c r="V363" s="29">
        <v>1275</v>
      </c>
      <c r="W363" s="29">
        <v>1325</v>
      </c>
      <c r="X363" s="29">
        <f>(V363+W363)/2</f>
        <v>1300</v>
      </c>
      <c r="Y363" s="28"/>
      <c r="Z363" s="81">
        <v>-14.312721117501299</v>
      </c>
      <c r="AA363" s="79"/>
      <c r="AB363" s="62" t="s">
        <v>1088</v>
      </c>
      <c r="AC363" s="3" t="s">
        <v>1098</v>
      </c>
      <c r="AD363" s="3" t="s">
        <v>880</v>
      </c>
    </row>
    <row r="364" spans="1:30" x14ac:dyDescent="0.25">
      <c r="A364" s="3" t="s">
        <v>354</v>
      </c>
      <c r="B364" s="3" t="s">
        <v>1079</v>
      </c>
      <c r="C364" s="49">
        <v>392</v>
      </c>
      <c r="D364" s="49">
        <v>-755651.07665599999</v>
      </c>
      <c r="E364" s="49">
        <v>-1206452.7370199999</v>
      </c>
      <c r="H364" s="47">
        <v>654</v>
      </c>
      <c r="I364" s="45">
        <v>5.9062842006782104</v>
      </c>
      <c r="J364" s="67">
        <v>6</v>
      </c>
      <c r="K364" s="67" t="s">
        <v>524</v>
      </c>
      <c r="L364" s="43">
        <v>0</v>
      </c>
      <c r="M364" s="41">
        <v>163934.84197861899</v>
      </c>
      <c r="N364" s="41">
        <v>25590.690068031199</v>
      </c>
      <c r="O364" s="41">
        <v>18063.9568205992</v>
      </c>
      <c r="P364" s="41">
        <v>7459.6537710000002</v>
      </c>
      <c r="Q364" s="41">
        <v>13460.3367830278</v>
      </c>
      <c r="R364" s="49">
        <v>0</v>
      </c>
      <c r="T364" s="28">
        <v>1325</v>
      </c>
      <c r="U364" s="3" t="s">
        <v>1143</v>
      </c>
      <c r="V364" s="29">
        <v>1200</v>
      </c>
      <c r="W364" s="29">
        <v>1400</v>
      </c>
      <c r="X364" s="29">
        <f>(V364+W364)/2</f>
        <v>1300</v>
      </c>
      <c r="Y364" s="28"/>
      <c r="Z364" s="81">
        <v>-11.812721117501299</v>
      </c>
      <c r="AA364" s="79"/>
      <c r="AB364" s="30" t="s">
        <v>1104</v>
      </c>
      <c r="AC364" s="3" t="s">
        <v>1096</v>
      </c>
      <c r="AD364" s="3" t="s">
        <v>881</v>
      </c>
    </row>
    <row r="365" spans="1:30" x14ac:dyDescent="0.25">
      <c r="A365" s="3" t="s">
        <v>284</v>
      </c>
      <c r="B365" s="3" t="s">
        <v>1079</v>
      </c>
      <c r="C365" s="49">
        <v>393</v>
      </c>
      <c r="D365" s="49">
        <v>-756272.84748999996</v>
      </c>
      <c r="E365" s="49">
        <v>-1192337.2161699999</v>
      </c>
      <c r="H365" s="47">
        <v>590</v>
      </c>
      <c r="I365" s="45">
        <v>4.4224537493087199</v>
      </c>
      <c r="J365" s="43">
        <v>6</v>
      </c>
      <c r="K365" s="43" t="s">
        <v>524</v>
      </c>
      <c r="L365" s="43">
        <v>0</v>
      </c>
      <c r="M365" s="41">
        <v>149921.29979589101</v>
      </c>
      <c r="N365" s="41">
        <v>16757.497675279599</v>
      </c>
      <c r="O365" s="41">
        <v>16691.3592321057</v>
      </c>
      <c r="P365" s="41">
        <v>7312.0418840000002</v>
      </c>
      <c r="Q365" s="41">
        <v>12830.776806817899</v>
      </c>
      <c r="R365" s="49">
        <v>1</v>
      </c>
      <c r="T365" s="28">
        <v>1360</v>
      </c>
      <c r="U365" s="3" t="s">
        <v>1117</v>
      </c>
      <c r="V365" s="29">
        <v>1200</v>
      </c>
      <c r="W365" s="29">
        <v>1300</v>
      </c>
      <c r="X365" s="29">
        <f>(V365+W365)/2</f>
        <v>1250</v>
      </c>
      <c r="Y365" s="28"/>
      <c r="Z365" s="81">
        <v>18.8676695269391</v>
      </c>
      <c r="AA365" s="79"/>
      <c r="AB365" s="62" t="s">
        <v>1088</v>
      </c>
      <c r="AC365" s="3" t="s">
        <v>1100</v>
      </c>
      <c r="AD365" s="3" t="s">
        <v>882</v>
      </c>
    </row>
    <row r="366" spans="1:30" x14ac:dyDescent="0.25">
      <c r="A366" s="3" t="s">
        <v>355</v>
      </c>
      <c r="B366" s="3" t="s">
        <v>1079</v>
      </c>
      <c r="C366" s="49">
        <v>394</v>
      </c>
      <c r="D366" s="49">
        <v>-757982.05582500005</v>
      </c>
      <c r="E366" s="49">
        <v>-1192310.7578400001</v>
      </c>
      <c r="H366" s="47">
        <v>542</v>
      </c>
      <c r="I366" s="45">
        <v>4.0513387238790504</v>
      </c>
      <c r="J366" s="43">
        <v>7</v>
      </c>
      <c r="K366" s="43" t="s">
        <v>524</v>
      </c>
      <c r="L366" s="43">
        <v>0</v>
      </c>
      <c r="M366" s="41">
        <v>150058.091736823</v>
      </c>
      <c r="N366" s="41">
        <v>15382.2698057089</v>
      </c>
      <c r="O366" s="41">
        <v>15823.6172581097</v>
      </c>
      <c r="P366" s="41">
        <v>5603.1764860000003</v>
      </c>
      <c r="Q366" s="41">
        <v>11223.6378906871</v>
      </c>
      <c r="R366" s="49">
        <v>1</v>
      </c>
      <c r="T366" s="28">
        <v>1257</v>
      </c>
      <c r="U366" s="3" t="s">
        <v>1117</v>
      </c>
      <c r="V366" s="29">
        <v>1200</v>
      </c>
      <c r="W366" s="29">
        <v>1300</v>
      </c>
      <c r="X366" s="29">
        <f>(V366+W366)/2</f>
        <v>1250</v>
      </c>
      <c r="Y366" s="28"/>
      <c r="Z366" s="81">
        <v>-62.632330473060897</v>
      </c>
      <c r="AA366" s="79"/>
      <c r="AB366" s="30" t="s">
        <v>1101</v>
      </c>
      <c r="AC366" s="3" t="s">
        <v>1097</v>
      </c>
      <c r="AD366" s="3" t="s">
        <v>883</v>
      </c>
    </row>
    <row r="367" spans="1:30" x14ac:dyDescent="0.25">
      <c r="A367" s="3" t="s">
        <v>356</v>
      </c>
      <c r="B367" s="3" t="s">
        <v>1079</v>
      </c>
      <c r="C367" s="49">
        <v>395</v>
      </c>
      <c r="D367" s="49">
        <v>-783056.618349</v>
      </c>
      <c r="E367" s="49">
        <v>-1197575.96618</v>
      </c>
      <c r="H367" s="47">
        <v>736</v>
      </c>
      <c r="I367" s="45">
        <v>5.8189114035037903</v>
      </c>
      <c r="J367" s="43">
        <v>5</v>
      </c>
      <c r="K367" s="43">
        <v>5</v>
      </c>
      <c r="L367" s="43">
        <v>0</v>
      </c>
      <c r="M367" s="41">
        <v>159708.23071410501</v>
      </c>
      <c r="N367" s="41">
        <v>19934.5322162345</v>
      </c>
      <c r="O367" s="41">
        <v>11243.5511850864</v>
      </c>
      <c r="P367" s="41">
        <v>19402.488904000002</v>
      </c>
      <c r="Q367" s="41">
        <v>306.699277920084</v>
      </c>
      <c r="R367" s="49">
        <v>1</v>
      </c>
      <c r="T367" s="28">
        <v>1270</v>
      </c>
      <c r="U367" s="3" t="s">
        <v>1117</v>
      </c>
      <c r="V367" s="29">
        <v>1200</v>
      </c>
      <c r="W367" s="29">
        <v>1300</v>
      </c>
      <c r="X367" s="29">
        <f>(V367+W367)/2</f>
        <v>1250</v>
      </c>
      <c r="Y367" s="28"/>
      <c r="Z367" s="81">
        <v>-56.132330473060897</v>
      </c>
      <c r="AA367" s="79"/>
      <c r="AB367" s="30" t="s">
        <v>1101</v>
      </c>
      <c r="AC367" s="3" t="s">
        <v>1163</v>
      </c>
      <c r="AD367" s="3" t="s">
        <v>884</v>
      </c>
    </row>
    <row r="368" spans="1:30" x14ac:dyDescent="0.25">
      <c r="A368" s="3" t="s">
        <v>357</v>
      </c>
      <c r="B368" s="3" t="s">
        <v>1079</v>
      </c>
      <c r="C368" s="49">
        <v>396</v>
      </c>
      <c r="D368" s="49">
        <v>-667717.91841100005</v>
      </c>
      <c r="E368" s="49">
        <v>-1111114.9834499999</v>
      </c>
      <c r="H368" s="47">
        <v>494</v>
      </c>
      <c r="I368" s="45">
        <v>3.0607177047134999</v>
      </c>
      <c r="J368" s="43">
        <v>7</v>
      </c>
      <c r="K368" s="43" t="s">
        <v>524</v>
      </c>
      <c r="L368" s="43">
        <v>0</v>
      </c>
      <c r="M368" s="41">
        <v>101370.069987654</v>
      </c>
      <c r="N368" s="41">
        <v>4447.4139144675901</v>
      </c>
      <c r="O368" s="41">
        <v>26058.4042114607</v>
      </c>
      <c r="P368" s="41">
        <v>958.51793099999998</v>
      </c>
      <c r="Q368" s="41">
        <v>3940.3311553180401</v>
      </c>
      <c r="R368" s="49">
        <v>0</v>
      </c>
      <c r="T368" s="28">
        <v>1530</v>
      </c>
      <c r="U368" s="3" t="s">
        <v>1118</v>
      </c>
      <c r="V368" s="29">
        <v>1300</v>
      </c>
      <c r="W368" s="29">
        <v>1400</v>
      </c>
      <c r="X368" s="29">
        <f>(V368+W368)/2</f>
        <v>1350</v>
      </c>
      <c r="Y368" s="28"/>
      <c r="Z368" s="81">
        <v>116.808863382643</v>
      </c>
      <c r="AA368" s="79"/>
      <c r="AB368" s="30" t="s">
        <v>1113</v>
      </c>
      <c r="AC368" s="3" t="s">
        <v>1096</v>
      </c>
      <c r="AD368" s="3" t="s">
        <v>885</v>
      </c>
    </row>
    <row r="369" spans="1:30" x14ac:dyDescent="0.25">
      <c r="A369" s="3" t="s">
        <v>358</v>
      </c>
      <c r="B369" s="3" t="s">
        <v>1079</v>
      </c>
      <c r="C369" s="49">
        <v>401</v>
      </c>
      <c r="D369" s="49">
        <v>-798101.93937699997</v>
      </c>
      <c r="E369" s="49">
        <v>-1008188.09793</v>
      </c>
      <c r="H369" s="47">
        <v>235</v>
      </c>
      <c r="I369" s="45">
        <v>2.22376946518383</v>
      </c>
      <c r="J369" s="43">
        <v>11</v>
      </c>
      <c r="K369" s="43" t="s">
        <v>523</v>
      </c>
      <c r="L369" s="43">
        <v>1</v>
      </c>
      <c r="M369" s="41">
        <v>65347.615764163798</v>
      </c>
      <c r="N369" s="41">
        <v>2954.19741429331</v>
      </c>
      <c r="O369" s="41">
        <v>8985.7736538911904</v>
      </c>
      <c r="P369" s="41">
        <v>1081.4294090000001</v>
      </c>
      <c r="Q369" s="41">
        <v>757.79112865100296</v>
      </c>
      <c r="R369" s="49">
        <v>0</v>
      </c>
      <c r="T369" s="28">
        <v>1356</v>
      </c>
      <c r="U369" s="3" t="s">
        <v>1118</v>
      </c>
      <c r="V369" s="29">
        <v>1300</v>
      </c>
      <c r="W369" s="29">
        <v>1400</v>
      </c>
      <c r="X369" s="29">
        <f>(V369+W369)/2</f>
        <v>1350</v>
      </c>
      <c r="Y369" s="28"/>
      <c r="Z369" s="81">
        <v>-35.191136617357401</v>
      </c>
      <c r="AA369" s="79"/>
      <c r="AB369" s="30" t="s">
        <v>1101</v>
      </c>
      <c r="AC369" s="3" t="s">
        <v>1100</v>
      </c>
      <c r="AD369" s="3" t="s">
        <v>886</v>
      </c>
    </row>
    <row r="370" spans="1:30" x14ac:dyDescent="0.25">
      <c r="A370" s="3" t="s">
        <v>359</v>
      </c>
      <c r="B370" s="3" t="s">
        <v>1079</v>
      </c>
      <c r="C370" s="49">
        <v>402</v>
      </c>
      <c r="D370" s="49">
        <v>-782695.25186199998</v>
      </c>
      <c r="E370" s="49">
        <v>-1016072.6812699999</v>
      </c>
      <c r="H370" s="47">
        <v>322</v>
      </c>
      <c r="I370" s="45">
        <v>5.1783568359221999</v>
      </c>
      <c r="J370" s="43">
        <v>8</v>
      </c>
      <c r="K370" s="43">
        <v>8</v>
      </c>
      <c r="L370" s="43">
        <v>0</v>
      </c>
      <c r="M370" s="41">
        <v>48134.072390896799</v>
      </c>
      <c r="N370" s="41">
        <v>9018.0443772801409</v>
      </c>
      <c r="O370" s="41">
        <v>4117.3551056300403</v>
      </c>
      <c r="P370" s="41">
        <v>869.130357</v>
      </c>
      <c r="Q370" s="41">
        <v>9528.5320387222</v>
      </c>
      <c r="R370" s="49">
        <v>0</v>
      </c>
      <c r="T370" s="28">
        <v>1318</v>
      </c>
      <c r="U370" s="3" t="s">
        <v>1118</v>
      </c>
      <c r="V370" s="29">
        <v>1300</v>
      </c>
      <c r="W370" s="29">
        <v>1400</v>
      </c>
      <c r="X370" s="29">
        <f>(V370+W370)/2</f>
        <v>1350</v>
      </c>
      <c r="Y370" s="28"/>
      <c r="Z370" s="81">
        <v>-54.191136617357401</v>
      </c>
      <c r="AA370" s="79"/>
      <c r="AB370" s="30" t="s">
        <v>1101</v>
      </c>
      <c r="AC370" s="3" t="s">
        <v>1099</v>
      </c>
      <c r="AD370" s="3" t="s">
        <v>887</v>
      </c>
    </row>
    <row r="371" spans="1:30" x14ac:dyDescent="0.25">
      <c r="A371" s="3" t="s">
        <v>360</v>
      </c>
      <c r="B371" s="3" t="s">
        <v>1079</v>
      </c>
      <c r="C371" s="49">
        <v>403</v>
      </c>
      <c r="D371" s="49">
        <v>-781602.52269400004</v>
      </c>
      <c r="E371" s="49">
        <v>-976694.74373500003</v>
      </c>
      <c r="H371" s="47">
        <v>246</v>
      </c>
      <c r="I371" s="45">
        <v>2.6419971043399801</v>
      </c>
      <c r="J371" s="43">
        <v>9</v>
      </c>
      <c r="K371" s="43" t="s">
        <v>523</v>
      </c>
      <c r="L371" s="43">
        <v>1</v>
      </c>
      <c r="M371" s="41">
        <v>76836.927786546104</v>
      </c>
      <c r="N371" s="41">
        <v>2946.5014045174398</v>
      </c>
      <c r="O371" s="41">
        <v>4091.7902224033201</v>
      </c>
      <c r="P371" s="41">
        <v>7622.6908160000003</v>
      </c>
      <c r="Q371" s="41">
        <v>20655.987110756902</v>
      </c>
      <c r="R371" s="49">
        <v>0</v>
      </c>
      <c r="T371" s="28">
        <v>1352</v>
      </c>
      <c r="U371" s="3" t="s">
        <v>1118</v>
      </c>
      <c r="V371" s="29">
        <v>1300</v>
      </c>
      <c r="W371" s="29">
        <v>1400</v>
      </c>
      <c r="X371" s="29">
        <f>(V371+W371)/2</f>
        <v>1350</v>
      </c>
      <c r="Y371" s="28"/>
      <c r="Z371" s="81">
        <v>-37.191136617357401</v>
      </c>
      <c r="AA371" s="79"/>
      <c r="AB371" s="30" t="s">
        <v>1113</v>
      </c>
      <c r="AC371" s="3" t="s">
        <v>1164</v>
      </c>
      <c r="AD371" s="3" t="s">
        <v>888</v>
      </c>
    </row>
    <row r="372" spans="1:30" x14ac:dyDescent="0.25">
      <c r="A372" s="3" t="s">
        <v>361</v>
      </c>
      <c r="B372" s="3" t="s">
        <v>1079</v>
      </c>
      <c r="C372" s="49">
        <v>404</v>
      </c>
      <c r="D372" s="49">
        <v>-740600.04348500003</v>
      </c>
      <c r="E372" s="49">
        <v>-969888.33747799997</v>
      </c>
      <c r="H372" s="47">
        <v>214</v>
      </c>
      <c r="I372" s="45">
        <v>8.70180272381916</v>
      </c>
      <c r="J372" s="43">
        <v>8</v>
      </c>
      <c r="K372" s="43">
        <v>8</v>
      </c>
      <c r="L372" s="43">
        <v>0</v>
      </c>
      <c r="M372" s="41">
        <v>73166.529147441703</v>
      </c>
      <c r="N372" s="41">
        <v>35.1222257761777</v>
      </c>
      <c r="O372" s="41">
        <v>33598.082713161202</v>
      </c>
      <c r="P372" s="41">
        <v>25904.386517999999</v>
      </c>
      <c r="Q372" s="41">
        <v>7863.0097600136696</v>
      </c>
      <c r="R372" s="49">
        <v>1</v>
      </c>
      <c r="T372" s="28">
        <v>1352</v>
      </c>
      <c r="U372" s="3" t="s">
        <v>1118</v>
      </c>
      <c r="V372" s="29">
        <v>1300</v>
      </c>
      <c r="W372" s="29">
        <v>1400</v>
      </c>
      <c r="X372" s="29">
        <f>(V372+W372)/2</f>
        <v>1350</v>
      </c>
      <c r="Y372" s="28"/>
      <c r="Z372" s="81">
        <v>-37.191136617357401</v>
      </c>
      <c r="AA372" s="79"/>
      <c r="AB372" s="30" t="s">
        <v>1101</v>
      </c>
      <c r="AC372" s="3" t="s">
        <v>1097</v>
      </c>
      <c r="AD372" s="3" t="s">
        <v>889</v>
      </c>
    </row>
    <row r="373" spans="1:30" x14ac:dyDescent="0.25">
      <c r="A373" s="3" t="s">
        <v>362</v>
      </c>
      <c r="B373" s="3" t="s">
        <v>1079</v>
      </c>
      <c r="C373" s="49">
        <v>405</v>
      </c>
      <c r="D373" s="49">
        <v>-720371.324715</v>
      </c>
      <c r="E373" s="49">
        <v>-959000.73329999996</v>
      </c>
      <c r="H373" s="47">
        <v>527</v>
      </c>
      <c r="I373" s="45">
        <v>7.5413891916795901</v>
      </c>
      <c r="J373" s="43">
        <v>6</v>
      </c>
      <c r="K373" s="43" t="s">
        <v>524</v>
      </c>
      <c r="L373" s="43">
        <v>0</v>
      </c>
      <c r="M373" s="41">
        <v>86965.911751223204</v>
      </c>
      <c r="N373" s="41">
        <v>13127.930070254301</v>
      </c>
      <c r="O373" s="41">
        <v>45974.473813993201</v>
      </c>
      <c r="P373" s="41">
        <v>16745.294754999999</v>
      </c>
      <c r="Q373" s="41">
        <v>24162.356715588499</v>
      </c>
      <c r="R373" s="49">
        <v>0</v>
      </c>
      <c r="T373" s="28">
        <v>1337</v>
      </c>
      <c r="U373" s="3" t="s">
        <v>1118</v>
      </c>
      <c r="V373" s="29">
        <v>1300</v>
      </c>
      <c r="W373" s="29">
        <v>1400</v>
      </c>
      <c r="X373" s="29">
        <f>(V373+W373)/2</f>
        <v>1350</v>
      </c>
      <c r="Y373" s="28"/>
      <c r="Z373" s="81">
        <v>-44.691136617357401</v>
      </c>
      <c r="AA373" s="79"/>
      <c r="AB373" s="30" t="s">
        <v>1113</v>
      </c>
      <c r="AC373" s="3" t="s">
        <v>1100</v>
      </c>
      <c r="AD373" s="3" t="s">
        <v>890</v>
      </c>
    </row>
    <row r="374" spans="1:30" x14ac:dyDescent="0.25">
      <c r="A374" s="3" t="s">
        <v>363</v>
      </c>
      <c r="B374" s="3" t="s">
        <v>1079</v>
      </c>
      <c r="C374" s="49">
        <v>406</v>
      </c>
      <c r="D374" s="49">
        <v>-724387.69971900003</v>
      </c>
      <c r="E374" s="49">
        <v>-948599.96245600004</v>
      </c>
      <c r="H374" s="47">
        <v>402</v>
      </c>
      <c r="I374" s="45">
        <v>3.7933096206787802</v>
      </c>
      <c r="J374" s="43">
        <v>7</v>
      </c>
      <c r="K374" s="43" t="s">
        <v>524</v>
      </c>
      <c r="L374" s="43">
        <v>0</v>
      </c>
      <c r="M374" s="41">
        <v>96202.258700016595</v>
      </c>
      <c r="N374" s="41">
        <v>17746.329935899801</v>
      </c>
      <c r="O374" s="41">
        <v>57068.532995589798</v>
      </c>
      <c r="P374" s="41">
        <v>20864.820933999999</v>
      </c>
      <c r="Q374" s="41">
        <v>20025.711472880099</v>
      </c>
      <c r="R374" s="49">
        <v>0</v>
      </c>
      <c r="T374" s="28">
        <v>1485</v>
      </c>
      <c r="U374" s="3" t="s">
        <v>1118</v>
      </c>
      <c r="V374" s="29">
        <v>1300</v>
      </c>
      <c r="W374" s="29">
        <v>1400</v>
      </c>
      <c r="X374" s="29">
        <f>(V374+W374)/2</f>
        <v>1350</v>
      </c>
      <c r="Y374" s="28"/>
      <c r="Z374" s="81">
        <v>71.808863382642599</v>
      </c>
      <c r="AA374" s="79"/>
      <c r="AB374" s="62" t="s">
        <v>1088</v>
      </c>
      <c r="AC374" s="3" t="s">
        <v>1096</v>
      </c>
      <c r="AD374" s="3" t="s">
        <v>891</v>
      </c>
    </row>
    <row r="375" spans="1:30" x14ac:dyDescent="0.25">
      <c r="A375" s="3" t="s">
        <v>364</v>
      </c>
      <c r="B375" s="3" t="s">
        <v>1079</v>
      </c>
      <c r="C375" s="49">
        <v>407</v>
      </c>
      <c r="D375" s="49">
        <v>-718062.83512900001</v>
      </c>
      <c r="E375" s="49">
        <v>-979379.60311200004</v>
      </c>
      <c r="H375" s="47">
        <v>269</v>
      </c>
      <c r="I375" s="45">
        <v>2.9647834979594601</v>
      </c>
      <c r="J375" s="43">
        <v>7</v>
      </c>
      <c r="K375" s="43" t="s">
        <v>524</v>
      </c>
      <c r="L375" s="43">
        <v>0</v>
      </c>
      <c r="M375" s="41">
        <v>68284.796232955006</v>
      </c>
      <c r="N375" s="41">
        <v>7704.66352373873</v>
      </c>
      <c r="O375" s="41">
        <v>27814.2673740592</v>
      </c>
      <c r="P375" s="41">
        <v>19934.668879000001</v>
      </c>
      <c r="Q375" s="41">
        <v>32529.219928087401</v>
      </c>
      <c r="R375" s="49">
        <v>1</v>
      </c>
      <c r="T375" s="28">
        <v>1315</v>
      </c>
      <c r="U375" s="3" t="s">
        <v>1118</v>
      </c>
      <c r="V375" s="29">
        <v>1300</v>
      </c>
      <c r="W375" s="29">
        <v>1400</v>
      </c>
      <c r="X375" s="29">
        <f>(V375+W375)/2</f>
        <v>1350</v>
      </c>
      <c r="Y375" s="28"/>
      <c r="Z375" s="81">
        <v>-55.691136617357401</v>
      </c>
      <c r="AA375" s="79"/>
      <c r="AB375" s="30" t="s">
        <v>1104</v>
      </c>
      <c r="AC375" s="3" t="s">
        <v>1097</v>
      </c>
      <c r="AD375" s="3" t="s">
        <v>892</v>
      </c>
    </row>
    <row r="376" spans="1:30" x14ac:dyDescent="0.25">
      <c r="A376" s="3" t="s">
        <v>365</v>
      </c>
      <c r="B376" s="3" t="s">
        <v>1079</v>
      </c>
      <c r="C376" s="49">
        <v>408</v>
      </c>
      <c r="D376" s="49">
        <v>-661496.24132100004</v>
      </c>
      <c r="E376" s="49">
        <v>-996069.51979599998</v>
      </c>
      <c r="H376" s="47">
        <v>417</v>
      </c>
      <c r="I376" s="45">
        <v>5.47145004198845</v>
      </c>
      <c r="J376" s="43">
        <v>7</v>
      </c>
      <c r="K376" s="43" t="s">
        <v>524</v>
      </c>
      <c r="L376" s="43">
        <v>0</v>
      </c>
      <c r="M376" s="41">
        <v>93897.668898975302</v>
      </c>
      <c r="N376" s="41">
        <v>19236.106336595501</v>
      </c>
      <c r="O376" s="41">
        <v>37864.4004455471</v>
      </c>
      <c r="P376" s="41">
        <v>34450.314462000002</v>
      </c>
      <c r="Q376" s="41">
        <v>10313.3657769031</v>
      </c>
      <c r="R376" s="49">
        <v>0</v>
      </c>
      <c r="T376" s="28">
        <v>1356</v>
      </c>
      <c r="U376" s="3" t="s">
        <v>1118</v>
      </c>
      <c r="V376" s="29">
        <v>1300</v>
      </c>
      <c r="W376" s="29">
        <v>1400</v>
      </c>
      <c r="X376" s="29">
        <f>(V376+W376)/2</f>
        <v>1350</v>
      </c>
      <c r="Y376" s="28"/>
      <c r="Z376" s="81">
        <v>-35.191136617357401</v>
      </c>
      <c r="AA376" s="79"/>
      <c r="AB376" s="30" t="s">
        <v>1101</v>
      </c>
      <c r="AC376" s="3" t="s">
        <v>1096</v>
      </c>
      <c r="AD376" s="3" t="s">
        <v>893</v>
      </c>
    </row>
    <row r="377" spans="1:30" x14ac:dyDescent="0.25">
      <c r="A377" s="3" t="s">
        <v>366</v>
      </c>
      <c r="B377" s="3" t="s">
        <v>1079</v>
      </c>
      <c r="C377" s="49">
        <v>409</v>
      </c>
      <c r="D377" s="49">
        <v>-675781.09550299996</v>
      </c>
      <c r="E377" s="49">
        <v>-1005180.9429800001</v>
      </c>
      <c r="H377" s="47">
        <v>308</v>
      </c>
      <c r="I377" s="45">
        <v>4.7151239222647696</v>
      </c>
      <c r="J377" s="43">
        <v>7</v>
      </c>
      <c r="K377" s="43" t="s">
        <v>524</v>
      </c>
      <c r="L377" s="43">
        <v>1</v>
      </c>
      <c r="M377" s="41">
        <v>76974.513656192299</v>
      </c>
      <c r="N377" s="41">
        <v>8788.0356098311095</v>
      </c>
      <c r="O377" s="41">
        <v>24007.198120929599</v>
      </c>
      <c r="P377" s="41">
        <v>24453.213254999999</v>
      </c>
      <c r="Q377" s="41">
        <v>25067.167228059101</v>
      </c>
      <c r="R377" s="49">
        <v>1</v>
      </c>
      <c r="T377" s="28">
        <v>1371</v>
      </c>
      <c r="U377" s="3" t="s">
        <v>1127</v>
      </c>
      <c r="V377" s="29">
        <v>1350</v>
      </c>
      <c r="W377" s="29">
        <v>1400</v>
      </c>
      <c r="X377" s="29">
        <f>(V377+W377)/2</f>
        <v>1375</v>
      </c>
      <c r="Y377" s="28"/>
      <c r="Z377" s="81">
        <v>-49.105227981946399</v>
      </c>
      <c r="AA377" s="79"/>
      <c r="AB377" s="30" t="s">
        <v>1101</v>
      </c>
      <c r="AC377" s="3" t="s">
        <v>1100</v>
      </c>
      <c r="AD377" s="3" t="s">
        <v>894</v>
      </c>
    </row>
    <row r="378" spans="1:30" x14ac:dyDescent="0.25">
      <c r="A378" s="3" t="s">
        <v>367</v>
      </c>
      <c r="B378" s="3" t="s">
        <v>1079</v>
      </c>
      <c r="C378" s="49">
        <v>410</v>
      </c>
      <c r="D378" s="49">
        <v>-681601.92884199996</v>
      </c>
      <c r="E378" s="49">
        <v>-1010716.0263199999</v>
      </c>
      <c r="H378" s="47">
        <v>382</v>
      </c>
      <c r="I378" s="45">
        <v>3.1221693580319601</v>
      </c>
      <c r="J378" s="43">
        <v>8</v>
      </c>
      <c r="K378" s="43">
        <v>8</v>
      </c>
      <c r="L378" s="43">
        <v>1</v>
      </c>
      <c r="M378" s="41">
        <v>69212.285139821703</v>
      </c>
      <c r="N378" s="41">
        <v>9906.7292967943595</v>
      </c>
      <c r="O378" s="41">
        <v>20690.357523029499</v>
      </c>
      <c r="P378" s="41">
        <v>20631.907653999999</v>
      </c>
      <c r="Q378" s="41">
        <v>32289.468066683799</v>
      </c>
      <c r="R378" s="49">
        <v>0</v>
      </c>
      <c r="T378" s="28">
        <v>1383</v>
      </c>
      <c r="U378" s="3" t="s">
        <v>1160</v>
      </c>
      <c r="V378" s="29">
        <v>1300</v>
      </c>
      <c r="W378" s="29">
        <v>1325</v>
      </c>
      <c r="X378" s="29">
        <f>(V378+W378)/2</f>
        <v>1312.5</v>
      </c>
      <c r="Y378" s="28"/>
      <c r="Z378" s="81">
        <v>-0.51836962553517096</v>
      </c>
      <c r="AA378" s="79"/>
      <c r="AB378" s="30" t="s">
        <v>1101</v>
      </c>
      <c r="AC378" s="3" t="s">
        <v>1100</v>
      </c>
      <c r="AD378" s="3" t="s">
        <v>895</v>
      </c>
    </row>
    <row r="379" spans="1:30" x14ac:dyDescent="0.25">
      <c r="A379" s="3" t="s">
        <v>368</v>
      </c>
      <c r="B379" s="3" t="s">
        <v>1079</v>
      </c>
      <c r="C379" s="49">
        <v>411</v>
      </c>
      <c r="D379" s="49">
        <v>-679976.06425699999</v>
      </c>
      <c r="E379" s="49">
        <v>-1016736.62008</v>
      </c>
      <c r="H379" s="47">
        <v>289</v>
      </c>
      <c r="I379" s="45">
        <v>2.9202760301940298</v>
      </c>
      <c r="J379" s="43">
        <v>8</v>
      </c>
      <c r="K379" s="43">
        <v>8</v>
      </c>
      <c r="L379" s="43">
        <v>1</v>
      </c>
      <c r="M379" s="41">
        <v>68112.2272373093</v>
      </c>
      <c r="N379" s="41">
        <v>8773.0425746161109</v>
      </c>
      <c r="O379" s="41">
        <v>25604.8645174505</v>
      </c>
      <c r="P379" s="41">
        <v>21338.254273999999</v>
      </c>
      <c r="Q379" s="41">
        <v>27672.680956503598</v>
      </c>
      <c r="R379" s="49">
        <v>0</v>
      </c>
      <c r="T379" s="28">
        <v>1365</v>
      </c>
      <c r="U379" s="3" t="s">
        <v>1127</v>
      </c>
      <c r="V379" s="29">
        <v>1350</v>
      </c>
      <c r="W379" s="29">
        <v>1400</v>
      </c>
      <c r="X379" s="29">
        <f>(V379+W379)/2</f>
        <v>1375</v>
      </c>
      <c r="Y379" s="28"/>
      <c r="Z379" s="81">
        <v>-52.105227981946399</v>
      </c>
      <c r="AA379" s="79"/>
      <c r="AB379" s="30" t="s">
        <v>1101</v>
      </c>
      <c r="AC379" s="3" t="s">
        <v>1096</v>
      </c>
      <c r="AD379" s="3" t="s">
        <v>896</v>
      </c>
    </row>
    <row r="380" spans="1:30" x14ac:dyDescent="0.25">
      <c r="A380" s="3" t="s">
        <v>369</v>
      </c>
      <c r="B380" s="3" t="s">
        <v>1079</v>
      </c>
      <c r="C380" s="49">
        <v>412</v>
      </c>
      <c r="D380" s="49">
        <v>-682574.27259299997</v>
      </c>
      <c r="E380" s="49">
        <v>-1025433.47425</v>
      </c>
      <c r="H380" s="47">
        <v>210</v>
      </c>
      <c r="I380" s="45">
        <v>1.87773556988887</v>
      </c>
      <c r="J380" s="43">
        <v>9</v>
      </c>
      <c r="K380" s="43" t="s">
        <v>523</v>
      </c>
      <c r="L380" s="43">
        <v>1</v>
      </c>
      <c r="M380" s="41">
        <v>62753.075079983799</v>
      </c>
      <c r="N380" s="41">
        <v>4168.9469437146499</v>
      </c>
      <c r="O380" s="41">
        <v>26532.799394280199</v>
      </c>
      <c r="P380" s="41">
        <v>13666.084870999999</v>
      </c>
      <c r="Q380" s="41">
        <v>19031.183102233201</v>
      </c>
      <c r="R380" s="49">
        <v>0</v>
      </c>
      <c r="T380" s="28">
        <v>1322</v>
      </c>
      <c r="U380" s="3" t="s">
        <v>1123</v>
      </c>
      <c r="V380" s="29">
        <v>1300</v>
      </c>
      <c r="W380" s="29">
        <v>1350</v>
      </c>
      <c r="X380" s="29">
        <f>(V380+W380)/2</f>
        <v>1325</v>
      </c>
      <c r="Y380" s="28"/>
      <c r="Z380" s="81">
        <v>-57.0720509017262</v>
      </c>
      <c r="AA380" s="79"/>
      <c r="AB380" s="30" t="s">
        <v>1101</v>
      </c>
      <c r="AC380" s="3" t="s">
        <v>1100</v>
      </c>
      <c r="AD380" s="3" t="s">
        <v>897</v>
      </c>
    </row>
    <row r="381" spans="1:30" x14ac:dyDescent="0.25">
      <c r="A381" s="3" t="s">
        <v>370</v>
      </c>
      <c r="B381" s="3" t="s">
        <v>1079</v>
      </c>
      <c r="C381" s="49">
        <v>414</v>
      </c>
      <c r="D381" s="49">
        <v>-655364.52256499999</v>
      </c>
      <c r="E381" s="49">
        <v>-1012365.70341</v>
      </c>
      <c r="H381" s="47">
        <v>349</v>
      </c>
      <c r="I381" s="45">
        <v>5.5346484683644199</v>
      </c>
      <c r="J381" s="43">
        <v>7</v>
      </c>
      <c r="K381" s="43" t="s">
        <v>524</v>
      </c>
      <c r="L381" s="43">
        <v>0</v>
      </c>
      <c r="M381" s="41">
        <v>92665.398222965698</v>
      </c>
      <c r="N381" s="41">
        <v>13349.436949463099</v>
      </c>
      <c r="O381" s="41">
        <v>37973.799728997903</v>
      </c>
      <c r="P381" s="41">
        <v>17502.704312999998</v>
      </c>
      <c r="Q381" s="41">
        <v>10781.232864166899</v>
      </c>
      <c r="R381" s="49">
        <v>0</v>
      </c>
      <c r="T381" s="28">
        <v>1543</v>
      </c>
      <c r="U381" s="3" t="s">
        <v>1118</v>
      </c>
      <c r="V381" s="29">
        <v>1300</v>
      </c>
      <c r="W381" s="29">
        <v>1400</v>
      </c>
      <c r="X381" s="29">
        <f>(V381+W381)/2</f>
        <v>1350</v>
      </c>
      <c r="Y381" s="28"/>
      <c r="Z381" s="81">
        <v>129.80886338264301</v>
      </c>
      <c r="AA381" s="79"/>
      <c r="AB381" s="30" t="s">
        <v>1101</v>
      </c>
      <c r="AC381" s="3" t="s">
        <v>1100</v>
      </c>
      <c r="AD381" s="3" t="s">
        <v>898</v>
      </c>
    </row>
    <row r="382" spans="1:30" x14ac:dyDescent="0.25">
      <c r="A382" s="3" t="s">
        <v>371</v>
      </c>
      <c r="B382" s="3" t="s">
        <v>1079</v>
      </c>
      <c r="C382" s="49">
        <v>415</v>
      </c>
      <c r="D382" s="49">
        <v>-653295.48089600005</v>
      </c>
      <c r="E382" s="49">
        <v>-1010569.1825699999</v>
      </c>
      <c r="H382" s="47">
        <v>416</v>
      </c>
      <c r="I382" s="45">
        <v>5.8879001624185499</v>
      </c>
      <c r="J382" s="43">
        <v>7</v>
      </c>
      <c r="K382" s="43" t="s">
        <v>524</v>
      </c>
      <c r="L382" s="43">
        <v>0</v>
      </c>
      <c r="M382" s="41">
        <v>95217.633053086</v>
      </c>
      <c r="N382" s="41">
        <v>10631.357975064901</v>
      </c>
      <c r="O382" s="41">
        <v>39198.239244113</v>
      </c>
      <c r="P382" s="41">
        <v>19346.390635</v>
      </c>
      <c r="Q382" s="41">
        <v>8650.54795180779</v>
      </c>
      <c r="R382" s="49">
        <v>1</v>
      </c>
      <c r="T382" s="28">
        <v>1318</v>
      </c>
      <c r="U382" s="3" t="s">
        <v>1153</v>
      </c>
      <c r="V382" s="29">
        <v>1300</v>
      </c>
      <c r="W382" s="29">
        <v>1325</v>
      </c>
      <c r="X382" s="29">
        <f>(V382+W382)/2</f>
        <v>1312.5</v>
      </c>
      <c r="Y382" s="28"/>
      <c r="Z382" s="81">
        <v>-62.0183696255352</v>
      </c>
      <c r="AA382" s="79"/>
      <c r="AB382" s="30" t="s">
        <v>1101</v>
      </c>
      <c r="AC382" s="3" t="s">
        <v>1164</v>
      </c>
      <c r="AD382" s="3" t="s">
        <v>899</v>
      </c>
    </row>
    <row r="383" spans="1:30" x14ac:dyDescent="0.25">
      <c r="A383" s="3" t="s">
        <v>372</v>
      </c>
      <c r="B383" s="3" t="s">
        <v>1079</v>
      </c>
      <c r="C383" s="49">
        <v>416</v>
      </c>
      <c r="D383" s="49">
        <v>-649681.27255899995</v>
      </c>
      <c r="E383" s="49">
        <v>-1041512.20344</v>
      </c>
      <c r="H383" s="47">
        <v>278</v>
      </c>
      <c r="I383" s="45">
        <v>1.7801368464778899</v>
      </c>
      <c r="J383" s="43">
        <v>8</v>
      </c>
      <c r="K383" s="43">
        <v>8</v>
      </c>
      <c r="L383" s="43">
        <v>0</v>
      </c>
      <c r="M383" s="41">
        <v>93143.195402777899</v>
      </c>
      <c r="N383" s="41">
        <v>8684.6232952413502</v>
      </c>
      <c r="O383" s="41">
        <v>8825.8715401599293</v>
      </c>
      <c r="P383" s="41">
        <v>11081.168529</v>
      </c>
      <c r="Q383" s="41">
        <v>7490.0424711729302</v>
      </c>
      <c r="R383" s="49">
        <v>0</v>
      </c>
      <c r="T383" s="28">
        <v>1318</v>
      </c>
      <c r="U383" s="3" t="s">
        <v>1118</v>
      </c>
      <c r="V383" s="29">
        <v>1300</v>
      </c>
      <c r="W383" s="29">
        <v>1400</v>
      </c>
      <c r="X383" s="29">
        <f>(V383+W383)/2</f>
        <v>1350</v>
      </c>
      <c r="Y383" s="28"/>
      <c r="Z383" s="81">
        <v>-54.191136617357401</v>
      </c>
      <c r="AA383" s="79"/>
      <c r="AB383" s="30" t="s">
        <v>1101</v>
      </c>
      <c r="AC383" s="3" t="s">
        <v>1164</v>
      </c>
      <c r="AD383" s="3" t="s">
        <v>900</v>
      </c>
    </row>
    <row r="384" spans="1:30" x14ac:dyDescent="0.25">
      <c r="A384" s="3" t="s">
        <v>373</v>
      </c>
      <c r="B384" s="3" t="s">
        <v>1079</v>
      </c>
      <c r="C384" s="49">
        <v>417</v>
      </c>
      <c r="D384" s="49">
        <v>-648839.89755800006</v>
      </c>
      <c r="E384" s="49">
        <v>-1037392.64093</v>
      </c>
      <c r="H384" s="47">
        <v>298</v>
      </c>
      <c r="I384" s="45">
        <v>1.75435211688007</v>
      </c>
      <c r="J384" s="43">
        <v>8</v>
      </c>
      <c r="K384" s="43">
        <v>8</v>
      </c>
      <c r="L384" s="43">
        <v>1</v>
      </c>
      <c r="M384" s="41">
        <v>94140.768446987306</v>
      </c>
      <c r="N384" s="41">
        <v>9255.8056853749895</v>
      </c>
      <c r="O384" s="41">
        <v>12143.4779210629</v>
      </c>
      <c r="P384" s="41">
        <v>6909.2097389999999</v>
      </c>
      <c r="Q384" s="41">
        <v>7766.6632866392401</v>
      </c>
      <c r="R384" s="49">
        <v>0</v>
      </c>
      <c r="T384" s="28">
        <v>1347</v>
      </c>
      <c r="U384" s="3" t="s">
        <v>1118</v>
      </c>
      <c r="V384" s="29">
        <v>1300</v>
      </c>
      <c r="W384" s="29">
        <v>1400</v>
      </c>
      <c r="X384" s="29">
        <f>(V384+W384)/2</f>
        <v>1350</v>
      </c>
      <c r="Y384" s="28"/>
      <c r="Z384" s="81">
        <v>-39.691136617357401</v>
      </c>
      <c r="AA384" s="79"/>
      <c r="AB384" s="30" t="s">
        <v>1101</v>
      </c>
      <c r="AC384" s="3" t="s">
        <v>1100</v>
      </c>
      <c r="AD384" s="3" t="s">
        <v>901</v>
      </c>
    </row>
    <row r="385" spans="1:30" x14ac:dyDescent="0.25">
      <c r="A385" s="3" t="s">
        <v>374</v>
      </c>
      <c r="B385" s="3" t="s">
        <v>1079</v>
      </c>
      <c r="C385" s="49">
        <v>418</v>
      </c>
      <c r="D385" s="49">
        <v>-635835.626712</v>
      </c>
      <c r="E385" s="49">
        <v>-998488.30755899998</v>
      </c>
      <c r="H385" s="47">
        <v>487</v>
      </c>
      <c r="I385" s="45">
        <v>8.1517507010443992</v>
      </c>
      <c r="J385" s="43">
        <v>6</v>
      </c>
      <c r="K385" s="43" t="s">
        <v>524</v>
      </c>
      <c r="L385" s="43">
        <v>0</v>
      </c>
      <c r="M385" s="41">
        <v>115875.767841988</v>
      </c>
      <c r="N385" s="41">
        <v>7647.7332319722</v>
      </c>
      <c r="O385" s="41">
        <v>29501.035456103498</v>
      </c>
      <c r="P385" s="41">
        <v>31406.527621000001</v>
      </c>
      <c r="Q385" s="41">
        <v>10492.748768772601</v>
      </c>
      <c r="R385" s="49">
        <v>0</v>
      </c>
      <c r="T385" s="28">
        <v>1355</v>
      </c>
      <c r="U385" s="3" t="s">
        <v>1118</v>
      </c>
      <c r="V385" s="29">
        <v>1300</v>
      </c>
      <c r="W385" s="29">
        <v>1400</v>
      </c>
      <c r="X385" s="29">
        <f>(V385+W385)/2</f>
        <v>1350</v>
      </c>
      <c r="Y385" s="28"/>
      <c r="Z385" s="81">
        <v>-35.691136617357401</v>
      </c>
      <c r="AA385" s="79"/>
      <c r="AB385" s="30" t="s">
        <v>1101</v>
      </c>
      <c r="AC385" s="3" t="s">
        <v>1096</v>
      </c>
      <c r="AD385" s="3" t="s">
        <v>902</v>
      </c>
    </row>
    <row r="386" spans="1:30" x14ac:dyDescent="0.25">
      <c r="A386" s="3" t="s">
        <v>375</v>
      </c>
      <c r="B386" s="3" t="s">
        <v>1079</v>
      </c>
      <c r="C386" s="49">
        <v>419</v>
      </c>
      <c r="D386" s="49">
        <v>-606898.14751599997</v>
      </c>
      <c r="E386" s="49">
        <v>-1007243.3700699999</v>
      </c>
      <c r="H386" s="47">
        <v>503</v>
      </c>
      <c r="I386" s="45">
        <v>6.4183330690877396</v>
      </c>
      <c r="J386" s="43">
        <v>6</v>
      </c>
      <c r="K386" s="43" t="s">
        <v>524</v>
      </c>
      <c r="L386" s="43">
        <v>0</v>
      </c>
      <c r="M386" s="41">
        <v>140544.33162243199</v>
      </c>
      <c r="N386" s="41">
        <v>6415.5891465534296</v>
      </c>
      <c r="O386" s="41">
        <v>2531.9772466279701</v>
      </c>
      <c r="P386" s="41">
        <v>17526.901868000001</v>
      </c>
      <c r="Q386" s="41">
        <v>30921.382819549599</v>
      </c>
      <c r="R386" s="49">
        <v>0</v>
      </c>
      <c r="T386" s="28">
        <v>1395</v>
      </c>
      <c r="U386" s="3" t="s">
        <v>1118</v>
      </c>
      <c r="V386" s="29">
        <v>1300</v>
      </c>
      <c r="W386" s="29">
        <v>1400</v>
      </c>
      <c r="X386" s="29">
        <f>(V386+W386)/2</f>
        <v>1350</v>
      </c>
      <c r="Y386" s="28"/>
      <c r="Z386" s="81">
        <v>-15.691136617357399</v>
      </c>
      <c r="AA386" s="79"/>
      <c r="AB386" s="30" t="s">
        <v>1101</v>
      </c>
      <c r="AC386" s="3" t="s">
        <v>1100</v>
      </c>
      <c r="AD386" s="3" t="s">
        <v>903</v>
      </c>
    </row>
    <row r="387" spans="1:30" x14ac:dyDescent="0.25">
      <c r="A387" s="3" t="s">
        <v>376</v>
      </c>
      <c r="B387" s="3" t="s">
        <v>1079</v>
      </c>
      <c r="C387" s="49">
        <v>420</v>
      </c>
      <c r="D387" s="49">
        <v>-626919.16836899996</v>
      </c>
      <c r="E387" s="49">
        <v>-1010831.1200699999</v>
      </c>
      <c r="H387" s="47">
        <v>417</v>
      </c>
      <c r="I387" s="45">
        <v>4.9792944635851297</v>
      </c>
      <c r="J387" s="43">
        <v>7</v>
      </c>
      <c r="K387" s="43" t="s">
        <v>524</v>
      </c>
      <c r="L387" s="43">
        <v>0</v>
      </c>
      <c r="M387" s="41">
        <v>120280.585474012</v>
      </c>
      <c r="N387" s="41">
        <v>7654.1995403047104</v>
      </c>
      <c r="O387" s="41">
        <v>18598.781212847101</v>
      </c>
      <c r="P387" s="41">
        <v>17668.317853</v>
      </c>
      <c r="Q387" s="41">
        <v>13002.236198091799</v>
      </c>
      <c r="R387" s="49">
        <v>0</v>
      </c>
      <c r="T387" s="28">
        <v>1545</v>
      </c>
      <c r="U387" s="3" t="s">
        <v>1118</v>
      </c>
      <c r="V387" s="29">
        <v>1300</v>
      </c>
      <c r="W387" s="29">
        <v>1400</v>
      </c>
      <c r="X387" s="29">
        <f>(V387+W387)/2</f>
        <v>1350</v>
      </c>
      <c r="Y387" s="28"/>
      <c r="Z387" s="81">
        <v>131.80886338264301</v>
      </c>
      <c r="AA387" s="79"/>
      <c r="AB387" s="30" t="s">
        <v>1101</v>
      </c>
      <c r="AC387" s="3" t="s">
        <v>1096</v>
      </c>
      <c r="AD387" s="3" t="s">
        <v>904</v>
      </c>
    </row>
    <row r="388" spans="1:30" x14ac:dyDescent="0.25">
      <c r="A388" s="3" t="s">
        <v>377</v>
      </c>
      <c r="B388" s="3" t="s">
        <v>1079</v>
      </c>
      <c r="C388" s="49">
        <v>421</v>
      </c>
      <c r="D388" s="49">
        <v>-633441.14754300006</v>
      </c>
      <c r="E388" s="49">
        <v>-1025330.28675</v>
      </c>
      <c r="H388" s="47">
        <v>265</v>
      </c>
      <c r="I388" s="45">
        <v>2.4787688930857099</v>
      </c>
      <c r="J388" s="43">
        <v>8</v>
      </c>
      <c r="K388" s="43">
        <v>8</v>
      </c>
      <c r="L388" s="43">
        <v>0</v>
      </c>
      <c r="M388" s="41">
        <v>110792.652984606</v>
      </c>
      <c r="N388" s="41">
        <v>1665.0765195489801</v>
      </c>
      <c r="O388" s="41">
        <v>17385.031927715001</v>
      </c>
      <c r="P388" s="41">
        <v>4863.7433099999998</v>
      </c>
      <c r="Q388" s="41">
        <v>750.03244880321199</v>
      </c>
      <c r="R388" s="49">
        <v>0</v>
      </c>
      <c r="T388" s="36">
        <v>1654</v>
      </c>
      <c r="U388" s="3" t="s">
        <v>1118</v>
      </c>
      <c r="V388" s="29">
        <v>1300</v>
      </c>
      <c r="W388" s="29">
        <v>1400</v>
      </c>
      <c r="X388" s="29">
        <f>(V388+W388)/2</f>
        <v>1350</v>
      </c>
      <c r="Y388" s="28"/>
      <c r="Z388" s="81">
        <v>240.80886338264301</v>
      </c>
      <c r="AA388" s="79"/>
      <c r="AB388" s="62" t="s">
        <v>1088</v>
      </c>
      <c r="AC388" s="3" t="s">
        <v>1100</v>
      </c>
      <c r="AD388" s="3" t="s">
        <v>905</v>
      </c>
    </row>
    <row r="389" spans="1:30" x14ac:dyDescent="0.25">
      <c r="A389" s="3" t="s">
        <v>378</v>
      </c>
      <c r="B389" s="3" t="s">
        <v>1079</v>
      </c>
      <c r="C389" s="49">
        <v>422</v>
      </c>
      <c r="D389" s="49">
        <v>-616708.89752600004</v>
      </c>
      <c r="E389" s="49">
        <v>-1030137.76592</v>
      </c>
      <c r="H389" s="47">
        <v>328</v>
      </c>
      <c r="I389" s="45">
        <v>3.6521807347544599</v>
      </c>
      <c r="J389" s="43">
        <v>8</v>
      </c>
      <c r="K389" s="43">
        <v>8</v>
      </c>
      <c r="L389" s="43">
        <v>0</v>
      </c>
      <c r="M389" s="41">
        <v>126759.778573893</v>
      </c>
      <c r="N389" s="41">
        <v>5791.3802273717802</v>
      </c>
      <c r="O389" s="41">
        <v>14528.1720100107</v>
      </c>
      <c r="P389" s="41">
        <v>1515.854233</v>
      </c>
      <c r="Q389" s="41">
        <v>15745.8661689616</v>
      </c>
      <c r="R389" s="49">
        <v>1</v>
      </c>
      <c r="T389" s="28">
        <v>1501</v>
      </c>
      <c r="U389" s="3" t="s">
        <v>1120</v>
      </c>
      <c r="V389" s="29">
        <v>1500</v>
      </c>
      <c r="W389" s="29">
        <v>1600</v>
      </c>
      <c r="X389" s="29">
        <f>(V389+W389)/2</f>
        <v>1550</v>
      </c>
      <c r="Y389" s="28"/>
      <c r="Z389" s="81">
        <v>-64.825001979272599</v>
      </c>
      <c r="AA389" s="79"/>
      <c r="AB389" s="30" t="s">
        <v>1101</v>
      </c>
      <c r="AC389" s="3" t="s">
        <v>1096</v>
      </c>
      <c r="AD389" s="3" t="s">
        <v>906</v>
      </c>
    </row>
    <row r="390" spans="1:30" x14ac:dyDescent="0.25">
      <c r="A390" s="3" t="s">
        <v>379</v>
      </c>
      <c r="B390" s="3" t="s">
        <v>1079</v>
      </c>
      <c r="C390" s="49">
        <v>423</v>
      </c>
      <c r="D390" s="49">
        <v>-630075.64753900003</v>
      </c>
      <c r="E390" s="49">
        <v>-1036630.64093</v>
      </c>
      <c r="H390" s="47">
        <v>253</v>
      </c>
      <c r="I390" s="45">
        <v>1.3210963945437799</v>
      </c>
      <c r="J390" s="43">
        <v>8</v>
      </c>
      <c r="K390" s="43">
        <v>8</v>
      </c>
      <c r="L390" s="43">
        <v>1</v>
      </c>
      <c r="M390" s="41">
        <v>112917.58641996099</v>
      </c>
      <c r="N390" s="41">
        <v>10127.156351781699</v>
      </c>
      <c r="O390" s="41">
        <v>5942.22547718024</v>
      </c>
      <c r="P390" s="41">
        <v>6918.6409080000003</v>
      </c>
      <c r="Q390" s="41">
        <v>8134.3305505291301</v>
      </c>
      <c r="R390" s="49">
        <v>0</v>
      </c>
      <c r="T390" s="28">
        <v>1406</v>
      </c>
      <c r="U390" s="3" t="s">
        <v>1118</v>
      </c>
      <c r="V390" s="29">
        <v>1300</v>
      </c>
      <c r="W390" s="29">
        <v>1400</v>
      </c>
      <c r="X390" s="29">
        <f>(V390+W390)/2</f>
        <v>1350</v>
      </c>
      <c r="Y390" s="28"/>
      <c r="Z390" s="81">
        <v>-7.1911366173573601</v>
      </c>
      <c r="AA390" s="79"/>
      <c r="AB390" s="30" t="s">
        <v>1101</v>
      </c>
      <c r="AC390" s="3" t="s">
        <v>1100</v>
      </c>
      <c r="AD390" s="3" t="s">
        <v>907</v>
      </c>
    </row>
    <row r="391" spans="1:30" x14ac:dyDescent="0.25">
      <c r="A391" s="3" t="s">
        <v>380</v>
      </c>
      <c r="B391" s="3" t="s">
        <v>1079</v>
      </c>
      <c r="C391" s="49">
        <v>424</v>
      </c>
      <c r="D391" s="49">
        <v>-621126.11627999996</v>
      </c>
      <c r="E391" s="49">
        <v>-1041771.4950999999</v>
      </c>
      <c r="H391" s="47">
        <v>312</v>
      </c>
      <c r="I391" s="45">
        <v>2.7455994306396598</v>
      </c>
      <c r="J391" s="43">
        <v>7</v>
      </c>
      <c r="K391" s="43" t="s">
        <v>524</v>
      </c>
      <c r="L391" s="43">
        <v>0</v>
      </c>
      <c r="M391" s="41">
        <v>121692.54310971301</v>
      </c>
      <c r="N391" s="41">
        <v>7294.9716828488699</v>
      </c>
      <c r="O391" s="41">
        <v>5114.8918610471701</v>
      </c>
      <c r="P391" s="41">
        <v>13310.257552999999</v>
      </c>
      <c r="Q391" s="41">
        <v>17784.619454454802</v>
      </c>
      <c r="R391" s="49">
        <v>0</v>
      </c>
      <c r="T391" s="28">
        <v>1355</v>
      </c>
      <c r="U391" s="3" t="s">
        <v>1153</v>
      </c>
      <c r="V391" s="29">
        <v>1300</v>
      </c>
      <c r="W391" s="29">
        <v>1325</v>
      </c>
      <c r="X391" s="29">
        <f>(V391+W391)/2</f>
        <v>1312.5</v>
      </c>
      <c r="Y391" s="28"/>
      <c r="Z391" s="81">
        <v>-28.5183696255352</v>
      </c>
      <c r="AA391" s="79"/>
      <c r="AB391" s="30" t="s">
        <v>1107</v>
      </c>
      <c r="AC391" s="3" t="s">
        <v>1096</v>
      </c>
      <c r="AD391" s="3" t="s">
        <v>908</v>
      </c>
    </row>
    <row r="392" spans="1:30" x14ac:dyDescent="0.25">
      <c r="A392" s="3" t="s">
        <v>381</v>
      </c>
      <c r="B392" s="3" t="s">
        <v>1079</v>
      </c>
      <c r="C392" s="49">
        <v>425</v>
      </c>
      <c r="D392" s="49">
        <v>-611410.61627</v>
      </c>
      <c r="E392" s="49">
        <v>-1049256.55761</v>
      </c>
      <c r="H392" s="47">
        <v>326</v>
      </c>
      <c r="I392" s="45">
        <v>3.0460228323134202</v>
      </c>
      <c r="J392" s="43">
        <v>8</v>
      </c>
      <c r="K392" s="43">
        <v>8</v>
      </c>
      <c r="L392" s="43">
        <v>0</v>
      </c>
      <c r="M392" s="41">
        <v>131549.47264556101</v>
      </c>
      <c r="N392" s="41">
        <v>3162.8483898263198</v>
      </c>
      <c r="O392" s="41">
        <v>16873.490705695502</v>
      </c>
      <c r="P392" s="41">
        <v>20715.735046999998</v>
      </c>
      <c r="Q392" s="41">
        <v>29908.020464294499</v>
      </c>
      <c r="R392" s="49">
        <v>0</v>
      </c>
      <c r="T392" s="28">
        <v>1497</v>
      </c>
      <c r="U392" s="3" t="s">
        <v>1153</v>
      </c>
      <c r="V392" s="29">
        <v>1300</v>
      </c>
      <c r="W392" s="29">
        <v>1325</v>
      </c>
      <c r="X392" s="29">
        <f>(V392+W392)/2</f>
        <v>1312.5</v>
      </c>
      <c r="Y392" s="28"/>
      <c r="Z392" s="81">
        <v>113.481630374465</v>
      </c>
      <c r="AA392" s="79"/>
      <c r="AB392" s="30" t="s">
        <v>1101</v>
      </c>
      <c r="AC392" s="3" t="s">
        <v>1096</v>
      </c>
      <c r="AD392" s="3" t="s">
        <v>909</v>
      </c>
    </row>
    <row r="393" spans="1:30" x14ac:dyDescent="0.25">
      <c r="A393" s="3" t="s">
        <v>382</v>
      </c>
      <c r="B393" s="3" t="s">
        <v>1079</v>
      </c>
      <c r="C393" s="49">
        <v>426</v>
      </c>
      <c r="D393" s="49">
        <v>-647665.47828599997</v>
      </c>
      <c r="E393" s="49">
        <v>-1055777.5445999999</v>
      </c>
      <c r="H393" s="47">
        <v>231</v>
      </c>
      <c r="I393" s="45">
        <v>1.13216778359162</v>
      </c>
      <c r="J393" s="43">
        <v>9</v>
      </c>
      <c r="K393" s="43" t="s">
        <v>523</v>
      </c>
      <c r="L393" s="43">
        <v>1</v>
      </c>
      <c r="M393" s="41">
        <v>95998.047443784904</v>
      </c>
      <c r="N393" s="41">
        <v>5027.0422891918397</v>
      </c>
      <c r="O393" s="41">
        <v>6962.7699465125597</v>
      </c>
      <c r="P393" s="41">
        <v>13949.537241</v>
      </c>
      <c r="Q393" s="41">
        <v>3563.01316931678</v>
      </c>
      <c r="R393" s="49">
        <v>0</v>
      </c>
      <c r="T393" s="28">
        <v>1436</v>
      </c>
      <c r="U393" s="3" t="s">
        <v>1118</v>
      </c>
      <c r="V393" s="29">
        <v>1300</v>
      </c>
      <c r="W393" s="29">
        <v>1400</v>
      </c>
      <c r="X393" s="29">
        <f>(V393+W393)/2</f>
        <v>1350</v>
      </c>
      <c r="Y393" s="28"/>
      <c r="Z393" s="81">
        <v>22.808863382642599</v>
      </c>
      <c r="AA393" s="79"/>
      <c r="AB393" s="62" t="s">
        <v>1088</v>
      </c>
      <c r="AC393" s="3" t="s">
        <v>1100</v>
      </c>
      <c r="AD393" s="3" t="s">
        <v>910</v>
      </c>
    </row>
    <row r="394" spans="1:30" x14ac:dyDescent="0.25">
      <c r="A394" s="3" t="s">
        <v>383</v>
      </c>
      <c r="B394" s="3" t="s">
        <v>1079</v>
      </c>
      <c r="C394" s="49">
        <v>427</v>
      </c>
      <c r="D394" s="49">
        <v>-647691.93662000005</v>
      </c>
      <c r="E394" s="49">
        <v>-1066114.81544</v>
      </c>
      <c r="H394" s="47">
        <v>253</v>
      </c>
      <c r="I394" s="45">
        <v>1.1257944554595001</v>
      </c>
      <c r="J394" s="43">
        <v>9</v>
      </c>
      <c r="K394" s="43" t="s">
        <v>523</v>
      </c>
      <c r="L394" s="43">
        <v>1</v>
      </c>
      <c r="M394" s="41">
        <v>97883.488110278093</v>
      </c>
      <c r="N394" s="41">
        <v>4448.9489850108603</v>
      </c>
      <c r="O394" s="41">
        <v>10056.5359195725</v>
      </c>
      <c r="P394" s="41">
        <v>4004.9113750000001</v>
      </c>
      <c r="Q394" s="41">
        <v>5853.05039625667</v>
      </c>
      <c r="R394" s="49">
        <v>0</v>
      </c>
      <c r="T394" s="28">
        <v>1382</v>
      </c>
      <c r="U394" s="3" t="s">
        <v>1118</v>
      </c>
      <c r="V394" s="29">
        <v>1300</v>
      </c>
      <c r="W394" s="29">
        <v>1400</v>
      </c>
      <c r="X394" s="29">
        <f>(V394+W394)/2</f>
        <v>1350</v>
      </c>
      <c r="Y394" s="28"/>
      <c r="Z394" s="81">
        <v>-22.191136617357401</v>
      </c>
      <c r="AA394" s="79"/>
      <c r="AB394" s="62" t="s">
        <v>1088</v>
      </c>
      <c r="AC394" s="3" t="s">
        <v>1100</v>
      </c>
      <c r="AD394" s="3" t="s">
        <v>911</v>
      </c>
    </row>
    <row r="395" spans="1:30" x14ac:dyDescent="0.25">
      <c r="A395" s="3" t="s">
        <v>384</v>
      </c>
      <c r="B395" s="3" t="s">
        <v>1079</v>
      </c>
      <c r="C395" s="49">
        <v>428</v>
      </c>
      <c r="D395" s="49">
        <v>-650585.81683100003</v>
      </c>
      <c r="E395" s="49">
        <v>-1078470.8571200001</v>
      </c>
      <c r="H395" s="47">
        <v>402</v>
      </c>
      <c r="I395" s="45">
        <v>4.2325337494044097</v>
      </c>
      <c r="J395" s="43">
        <v>7</v>
      </c>
      <c r="K395" s="43" t="s">
        <v>524</v>
      </c>
      <c r="L395" s="43">
        <v>0</v>
      </c>
      <c r="M395" s="41">
        <v>98804.7369167578</v>
      </c>
      <c r="N395" s="41">
        <v>8672.0293289012207</v>
      </c>
      <c r="O395" s="41">
        <v>13747.380396987301</v>
      </c>
      <c r="P395" s="41">
        <v>8670.2523209999999</v>
      </c>
      <c r="Q395" s="41">
        <v>18109.3635586159</v>
      </c>
      <c r="R395" s="49">
        <v>0</v>
      </c>
      <c r="T395" s="28">
        <v>1329</v>
      </c>
      <c r="U395" s="3" t="s">
        <v>1153</v>
      </c>
      <c r="V395" s="29">
        <v>1300</v>
      </c>
      <c r="W395" s="29">
        <v>1325</v>
      </c>
      <c r="X395" s="29">
        <f>(V395+W395)/2</f>
        <v>1312.5</v>
      </c>
      <c r="Y395" s="28"/>
      <c r="Z395" s="81">
        <v>-54.5183696255352</v>
      </c>
      <c r="AA395" s="79"/>
      <c r="AB395" s="30" t="s">
        <v>1101</v>
      </c>
      <c r="AC395" s="3" t="s">
        <v>1097</v>
      </c>
      <c r="AD395" s="3" t="s">
        <v>912</v>
      </c>
    </row>
    <row r="396" spans="1:30" x14ac:dyDescent="0.25">
      <c r="A396" s="3" t="s">
        <v>385</v>
      </c>
      <c r="B396" s="3" t="s">
        <v>1079</v>
      </c>
      <c r="C396" s="49">
        <v>429</v>
      </c>
      <c r="D396" s="49">
        <v>-636967.71265100001</v>
      </c>
      <c r="E396" s="49">
        <v>-1088853.1071299999</v>
      </c>
      <c r="H396" s="47">
        <v>496</v>
      </c>
      <c r="I396" s="45">
        <v>2.68883222167314</v>
      </c>
      <c r="J396" s="43">
        <v>7</v>
      </c>
      <c r="K396" s="43" t="s">
        <v>524</v>
      </c>
      <c r="L396" s="43">
        <v>0</v>
      </c>
      <c r="M396" s="41">
        <v>115341.26719126001</v>
      </c>
      <c r="N396" s="41">
        <v>20946.949097910201</v>
      </c>
      <c r="O396" s="41">
        <v>10644.9818960061</v>
      </c>
      <c r="P396" s="41">
        <v>11389.817333000001</v>
      </c>
      <c r="Q396" s="41">
        <v>11024.1089179391</v>
      </c>
      <c r="R396" s="49">
        <v>0</v>
      </c>
      <c r="T396" s="28">
        <v>1349</v>
      </c>
      <c r="U396" s="3" t="s">
        <v>1118</v>
      </c>
      <c r="V396" s="29">
        <v>1300</v>
      </c>
      <c r="W396" s="29">
        <v>1400</v>
      </c>
      <c r="X396" s="29">
        <f>(V396+W396)/2</f>
        <v>1350</v>
      </c>
      <c r="Y396" s="28"/>
      <c r="Z396" s="81">
        <v>-38.691136617357401</v>
      </c>
      <c r="AA396" s="79"/>
      <c r="AB396" s="30" t="s">
        <v>1104</v>
      </c>
      <c r="AC396" s="3" t="s">
        <v>1098</v>
      </c>
      <c r="AD396" s="3" t="s">
        <v>913</v>
      </c>
    </row>
    <row r="397" spans="1:30" x14ac:dyDescent="0.25">
      <c r="A397" s="3" t="s">
        <v>386</v>
      </c>
      <c r="B397" s="3" t="s">
        <v>1079</v>
      </c>
      <c r="C397" s="49">
        <v>430</v>
      </c>
      <c r="D397" s="49">
        <v>-600029.23344600003</v>
      </c>
      <c r="E397" s="49">
        <v>-1068711.70086</v>
      </c>
      <c r="H397" s="47">
        <v>377</v>
      </c>
      <c r="I397" s="45">
        <v>5.6784580783960799</v>
      </c>
      <c r="J397" s="43">
        <v>7</v>
      </c>
      <c r="K397" s="43" t="s">
        <v>524</v>
      </c>
      <c r="L397" s="43">
        <v>0</v>
      </c>
      <c r="M397" s="41">
        <v>145075.765530743</v>
      </c>
      <c r="N397" s="41">
        <v>5936.3897792813104</v>
      </c>
      <c r="O397" s="41">
        <v>18565.8904349601</v>
      </c>
      <c r="P397" s="41">
        <v>24020.071117</v>
      </c>
      <c r="Q397" s="41">
        <v>27596.670152971001</v>
      </c>
      <c r="R397" s="49">
        <v>0</v>
      </c>
      <c r="T397" s="28">
        <v>1364</v>
      </c>
      <c r="U397" s="3" t="s">
        <v>1118</v>
      </c>
      <c r="V397" s="29">
        <v>1300</v>
      </c>
      <c r="W397" s="29">
        <v>1400</v>
      </c>
      <c r="X397" s="29">
        <f>(V397+W397)/2</f>
        <v>1350</v>
      </c>
      <c r="Y397" s="28"/>
      <c r="Z397" s="81">
        <v>-31.191136617357401</v>
      </c>
      <c r="AA397" s="79"/>
      <c r="AB397" s="30" t="s">
        <v>1101</v>
      </c>
      <c r="AC397" s="3" t="s">
        <v>1163</v>
      </c>
      <c r="AD397" s="3" t="s">
        <v>914</v>
      </c>
    </row>
    <row r="398" spans="1:30" x14ac:dyDescent="0.25">
      <c r="A398" s="3" t="s">
        <v>387</v>
      </c>
      <c r="B398" s="3" t="s">
        <v>1079</v>
      </c>
      <c r="C398" s="49">
        <v>431</v>
      </c>
      <c r="D398" s="49">
        <v>-606567.08762000001</v>
      </c>
      <c r="E398" s="49">
        <v>-1063099.8883499999</v>
      </c>
      <c r="H398" s="47">
        <v>353</v>
      </c>
      <c r="I398" s="45">
        <v>6.37875844369312</v>
      </c>
      <c r="J398" s="43">
        <v>7</v>
      </c>
      <c r="K398" s="43" t="s">
        <v>524</v>
      </c>
      <c r="L398" s="43">
        <v>0</v>
      </c>
      <c r="M398" s="41">
        <v>137716.689782428</v>
      </c>
      <c r="N398" s="41">
        <v>10210.577536184999</v>
      </c>
      <c r="O398" s="41">
        <v>20982.835907668701</v>
      </c>
      <c r="P398" s="41">
        <v>23914.869030999998</v>
      </c>
      <c r="Q398" s="41">
        <v>33101.937056463903</v>
      </c>
      <c r="R398" s="49">
        <v>0</v>
      </c>
      <c r="T398" s="28">
        <v>1356</v>
      </c>
      <c r="U398" s="3" t="s">
        <v>1123</v>
      </c>
      <c r="V398" s="29">
        <v>1300</v>
      </c>
      <c r="W398" s="29">
        <v>1350</v>
      </c>
      <c r="X398" s="29">
        <f>(V398+W398)/2</f>
        <v>1325</v>
      </c>
      <c r="Y398" s="28"/>
      <c r="Z398" s="81">
        <v>-37.0720509017262</v>
      </c>
      <c r="AA398" s="79"/>
      <c r="AB398" s="30" t="s">
        <v>1101</v>
      </c>
      <c r="AC398" s="3" t="s">
        <v>1096</v>
      </c>
      <c r="AD398" s="3" t="s">
        <v>915</v>
      </c>
    </row>
    <row r="399" spans="1:30" x14ac:dyDescent="0.25">
      <c r="A399" s="3" t="s">
        <v>388</v>
      </c>
      <c r="B399" s="3" t="s">
        <v>1079</v>
      </c>
      <c r="C399" s="49">
        <v>432</v>
      </c>
      <c r="D399" s="49">
        <v>-694802.98354299995</v>
      </c>
      <c r="E399" s="49">
        <v>-1156799.4301199999</v>
      </c>
      <c r="H399" s="47">
        <v>621</v>
      </c>
      <c r="I399" s="45">
        <v>4.3377758223877798</v>
      </c>
      <c r="J399" s="43">
        <v>6</v>
      </c>
      <c r="K399" s="43" t="s">
        <v>524</v>
      </c>
      <c r="L399" s="43">
        <v>0</v>
      </c>
      <c r="M399" s="41">
        <v>123492.207118533</v>
      </c>
      <c r="N399" s="41">
        <v>13707.129987010099</v>
      </c>
      <c r="O399" s="41">
        <v>20421.058130969799</v>
      </c>
      <c r="P399" s="41">
        <v>15787.950091000001</v>
      </c>
      <c r="Q399" s="41">
        <v>37122.802970331599</v>
      </c>
      <c r="R399" s="49">
        <v>0</v>
      </c>
      <c r="T399" s="28">
        <v>1350</v>
      </c>
      <c r="U399" s="3" t="s">
        <v>1118</v>
      </c>
      <c r="V399" s="29">
        <v>1300</v>
      </c>
      <c r="W399" s="29">
        <v>1400</v>
      </c>
      <c r="X399" s="29">
        <f>(V399+W399)/2</f>
        <v>1350</v>
      </c>
      <c r="Y399" s="28"/>
      <c r="Z399" s="81">
        <v>-38.191136617357401</v>
      </c>
      <c r="AA399" s="79"/>
      <c r="AB399" s="62" t="s">
        <v>1088</v>
      </c>
      <c r="AC399" s="3" t="s">
        <v>1163</v>
      </c>
      <c r="AD399" s="3" t="s">
        <v>916</v>
      </c>
    </row>
    <row r="400" spans="1:30" x14ac:dyDescent="0.25">
      <c r="A400" s="3" t="s">
        <v>389</v>
      </c>
      <c r="B400" s="3" t="s">
        <v>1079</v>
      </c>
      <c r="C400" s="49">
        <v>433</v>
      </c>
      <c r="D400" s="49">
        <v>-738879.92108799994</v>
      </c>
      <c r="E400" s="49">
        <v>-1177802.0551400001</v>
      </c>
      <c r="H400" s="47">
        <v>497</v>
      </c>
      <c r="I400" s="45">
        <v>1.8287314031640101</v>
      </c>
      <c r="J400" s="43">
        <v>8</v>
      </c>
      <c r="K400" s="43">
        <v>8</v>
      </c>
      <c r="L400" s="43">
        <v>0</v>
      </c>
      <c r="M400" s="41">
        <v>134837.99101598701</v>
      </c>
      <c r="N400" s="41">
        <v>11952.045058649999</v>
      </c>
      <c r="O400" s="41">
        <v>26285.990823057</v>
      </c>
      <c r="P400" s="41">
        <v>4467.2826100000002</v>
      </c>
      <c r="Q400" s="41">
        <v>20164.714155788599</v>
      </c>
      <c r="R400" s="49">
        <v>0</v>
      </c>
      <c r="T400" s="28">
        <v>1366</v>
      </c>
      <c r="U400" s="3" t="s">
        <v>1118</v>
      </c>
      <c r="V400" s="29">
        <v>1300</v>
      </c>
      <c r="W400" s="29">
        <v>1400</v>
      </c>
      <c r="X400" s="29">
        <f>(V400+W400)/2</f>
        <v>1350</v>
      </c>
      <c r="Y400" s="28"/>
      <c r="Z400" s="81">
        <v>-30.191136617357401</v>
      </c>
      <c r="AA400" s="79"/>
      <c r="AB400" s="30" t="s">
        <v>1105</v>
      </c>
      <c r="AC400" s="3" t="s">
        <v>1096</v>
      </c>
      <c r="AD400" s="3" t="s">
        <v>917</v>
      </c>
    </row>
    <row r="401" spans="1:30" x14ac:dyDescent="0.25">
      <c r="A401" s="3" t="s">
        <v>390</v>
      </c>
      <c r="B401" s="3" t="s">
        <v>1079</v>
      </c>
      <c r="C401" s="49">
        <v>436</v>
      </c>
      <c r="D401" s="49">
        <v>-773954.41070699994</v>
      </c>
      <c r="E401" s="49">
        <v>-1196992.2843200001</v>
      </c>
      <c r="H401" s="47">
        <v>797</v>
      </c>
      <c r="I401" s="45">
        <v>7.4151698582880599</v>
      </c>
      <c r="J401" s="43">
        <v>5</v>
      </c>
      <c r="K401" s="43">
        <v>5</v>
      </c>
      <c r="L401" s="43">
        <v>0</v>
      </c>
      <c r="M401" s="41">
        <v>157088.71086174599</v>
      </c>
      <c r="N401" s="41">
        <v>14956.5818150172</v>
      </c>
      <c r="O401" s="41">
        <v>6469.9338093137103</v>
      </c>
      <c r="P401" s="41">
        <v>10291.696900000001</v>
      </c>
      <c r="Q401" s="41">
        <v>3742.9668341993101</v>
      </c>
      <c r="R401" s="49">
        <v>0</v>
      </c>
      <c r="T401" s="28">
        <v>1339</v>
      </c>
      <c r="U401" s="3" t="s">
        <v>1156</v>
      </c>
      <c r="V401" s="29">
        <v>1325</v>
      </c>
      <c r="W401" s="29">
        <v>1375</v>
      </c>
      <c r="X401" s="29">
        <f>(V401+W401)/2</f>
        <v>1350</v>
      </c>
      <c r="Y401" s="28"/>
      <c r="Z401" s="81">
        <v>-56.191136617357401</v>
      </c>
      <c r="AA401" s="79"/>
      <c r="AB401" s="30" t="s">
        <v>1105</v>
      </c>
      <c r="AC401" s="3" t="s">
        <v>1096</v>
      </c>
      <c r="AD401" s="3" t="s">
        <v>918</v>
      </c>
    </row>
    <row r="402" spans="1:30" x14ac:dyDescent="0.25">
      <c r="A402" s="3" t="s">
        <v>391</v>
      </c>
      <c r="B402" s="3" t="s">
        <v>1079</v>
      </c>
      <c r="C402" s="49">
        <v>437</v>
      </c>
      <c r="D402" s="49">
        <v>-789780.46280600003</v>
      </c>
      <c r="E402" s="49">
        <v>-1157110.31553</v>
      </c>
      <c r="H402" s="47">
        <v>578</v>
      </c>
      <c r="I402" s="45">
        <v>9.2974975949580507</v>
      </c>
      <c r="J402" s="43">
        <v>6</v>
      </c>
      <c r="K402" s="43" t="s">
        <v>524</v>
      </c>
      <c r="L402" s="43">
        <v>0</v>
      </c>
      <c r="M402" s="41">
        <v>123378.64862300101</v>
      </c>
      <c r="N402" s="41">
        <v>16.203807080835201</v>
      </c>
      <c r="O402" s="41">
        <v>28198.902985531899</v>
      </c>
      <c r="P402" s="41">
        <v>15776.695249</v>
      </c>
      <c r="Q402" s="41">
        <v>18635.426587725899</v>
      </c>
      <c r="R402" s="49">
        <v>1</v>
      </c>
      <c r="T402" s="28">
        <v>1312</v>
      </c>
      <c r="U402" s="3" t="s">
        <v>1118</v>
      </c>
      <c r="V402" s="29">
        <v>1300</v>
      </c>
      <c r="W402" s="29">
        <v>1400</v>
      </c>
      <c r="X402" s="29">
        <f>(V402+W402)/2</f>
        <v>1350</v>
      </c>
      <c r="Y402" s="28"/>
      <c r="Z402" s="81">
        <v>-57.191136617357401</v>
      </c>
      <c r="AA402" s="79"/>
      <c r="AB402" s="30" t="s">
        <v>1101</v>
      </c>
      <c r="AC402" s="3" t="s">
        <v>1097</v>
      </c>
      <c r="AD402" s="3" t="s">
        <v>919</v>
      </c>
    </row>
    <row r="403" spans="1:30" x14ac:dyDescent="0.25">
      <c r="A403" s="3" t="s">
        <v>392</v>
      </c>
      <c r="B403" s="3" t="s">
        <v>1079</v>
      </c>
      <c r="C403" s="49">
        <v>438</v>
      </c>
      <c r="D403" s="49">
        <v>-808448.13990900002</v>
      </c>
      <c r="E403" s="49">
        <v>-1134895.8988399999</v>
      </c>
      <c r="H403" s="47">
        <v>667</v>
      </c>
      <c r="I403" s="45">
        <v>6.4173102088974803</v>
      </c>
      <c r="J403" s="43">
        <v>6</v>
      </c>
      <c r="K403" s="43" t="s">
        <v>524</v>
      </c>
      <c r="L403" s="43">
        <v>0</v>
      </c>
      <c r="M403" s="41">
        <v>112911.43402674999</v>
      </c>
      <c r="N403" s="41">
        <v>11631.3810691323</v>
      </c>
      <c r="O403" s="41">
        <v>16648.976391138302</v>
      </c>
      <c r="P403" s="41">
        <v>14206.016675999999</v>
      </c>
      <c r="Q403" s="41">
        <v>39036.175446612397</v>
      </c>
      <c r="R403" s="49">
        <v>0</v>
      </c>
      <c r="T403" s="28">
        <v>1528</v>
      </c>
      <c r="U403" s="3" t="s">
        <v>1127</v>
      </c>
      <c r="V403" s="29">
        <v>1350</v>
      </c>
      <c r="W403" s="29">
        <v>1400</v>
      </c>
      <c r="X403" s="29">
        <f>(V403+W403)/2</f>
        <v>1375</v>
      </c>
      <c r="Y403" s="28"/>
      <c r="Z403" s="81">
        <v>93.394772018053601</v>
      </c>
      <c r="AA403" s="79"/>
      <c r="AB403" s="30" t="s">
        <v>1101</v>
      </c>
      <c r="AC403" s="3" t="s">
        <v>1163</v>
      </c>
      <c r="AD403" s="3" t="s">
        <v>920</v>
      </c>
    </row>
    <row r="404" spans="1:30" x14ac:dyDescent="0.25">
      <c r="A404" s="3" t="s">
        <v>393</v>
      </c>
      <c r="B404" s="3" t="s">
        <v>1079</v>
      </c>
      <c r="C404" s="49">
        <v>439</v>
      </c>
      <c r="D404" s="49">
        <v>-800359.82740099996</v>
      </c>
      <c r="E404" s="49">
        <v>-1131413.98217</v>
      </c>
      <c r="H404" s="47">
        <v>593</v>
      </c>
      <c r="I404" s="45">
        <v>5.9722800735930797</v>
      </c>
      <c r="J404" s="43">
        <v>7</v>
      </c>
      <c r="K404" s="43" t="s">
        <v>524</v>
      </c>
      <c r="L404" s="43">
        <v>0</v>
      </c>
      <c r="M404" s="41">
        <v>105474.975953235</v>
      </c>
      <c r="N404" s="41">
        <v>8076.48404646174</v>
      </c>
      <c r="O404" s="41">
        <v>7865.9841527832496</v>
      </c>
      <c r="P404" s="41">
        <v>8286.3485799999999</v>
      </c>
      <c r="Q404" s="41">
        <v>37054.104918587604</v>
      </c>
      <c r="R404" s="49">
        <v>0</v>
      </c>
      <c r="T404" s="28">
        <v>1352</v>
      </c>
      <c r="U404" s="3" t="s">
        <v>1118</v>
      </c>
      <c r="V404" s="29">
        <v>1300</v>
      </c>
      <c r="W404" s="29">
        <v>1400</v>
      </c>
      <c r="X404" s="29">
        <f>(V404+W404)/2</f>
        <v>1350</v>
      </c>
      <c r="Y404" s="28"/>
      <c r="Z404" s="81">
        <v>-37.191136617357401</v>
      </c>
      <c r="AA404" s="79"/>
      <c r="AB404" s="30" t="s">
        <v>1104</v>
      </c>
      <c r="AC404" s="3" t="s">
        <v>1096</v>
      </c>
      <c r="AD404" s="3" t="s">
        <v>921</v>
      </c>
    </row>
    <row r="405" spans="1:30" x14ac:dyDescent="0.25">
      <c r="A405" s="3" t="s">
        <v>394</v>
      </c>
      <c r="B405" s="3" t="s">
        <v>1079</v>
      </c>
      <c r="C405" s="49">
        <v>440</v>
      </c>
      <c r="D405" s="49">
        <v>-773808.88987399999</v>
      </c>
      <c r="E405" s="49">
        <v>-1149323.62803</v>
      </c>
      <c r="H405" s="47">
        <v>440</v>
      </c>
      <c r="I405" s="45">
        <v>2.4393063398785499</v>
      </c>
      <c r="J405" s="43">
        <v>8</v>
      </c>
      <c r="K405" s="43">
        <v>8</v>
      </c>
      <c r="L405" s="43">
        <v>0</v>
      </c>
      <c r="M405" s="41">
        <v>110729.185745179</v>
      </c>
      <c r="N405" s="41">
        <v>5333.1974725834098</v>
      </c>
      <c r="O405" s="41">
        <v>27791.8528345339</v>
      </c>
      <c r="P405" s="41">
        <v>1087.638866</v>
      </c>
      <c r="Q405" s="41">
        <v>18526.6318322441</v>
      </c>
      <c r="R405" s="49">
        <v>0</v>
      </c>
      <c r="T405" s="28">
        <v>1443</v>
      </c>
      <c r="U405" s="3" t="s">
        <v>1118</v>
      </c>
      <c r="V405" s="29">
        <v>1300</v>
      </c>
      <c r="W405" s="29">
        <v>1400</v>
      </c>
      <c r="X405" s="29">
        <f>(V405+W405)/2</f>
        <v>1350</v>
      </c>
      <c r="Y405" s="28"/>
      <c r="Z405" s="81">
        <v>29.808863382642599</v>
      </c>
      <c r="AA405" s="79"/>
      <c r="AB405" s="62" t="s">
        <v>1088</v>
      </c>
      <c r="AC405" s="3" t="s">
        <v>1096</v>
      </c>
      <c r="AD405" s="3" t="s">
        <v>922</v>
      </c>
    </row>
    <row r="406" spans="1:30" x14ac:dyDescent="0.25">
      <c r="A406" s="3" t="s">
        <v>395</v>
      </c>
      <c r="B406" s="3" t="s">
        <v>1079</v>
      </c>
      <c r="C406" s="49">
        <v>442</v>
      </c>
      <c r="D406" s="49">
        <v>-775147.68154200003</v>
      </c>
      <c r="E406" s="49">
        <v>-1136419.89885</v>
      </c>
      <c r="H406" s="47">
        <v>392</v>
      </c>
      <c r="I406" s="45">
        <v>2.47822595984398</v>
      </c>
      <c r="J406" s="43">
        <v>8</v>
      </c>
      <c r="K406" s="43">
        <v>8</v>
      </c>
      <c r="L406" s="43">
        <v>0</v>
      </c>
      <c r="M406" s="41">
        <v>98837.530158675305</v>
      </c>
      <c r="N406" s="41">
        <v>7670.0081954051902</v>
      </c>
      <c r="O406" s="41">
        <v>19163.300473570402</v>
      </c>
      <c r="P406" s="41">
        <v>1726.3943200000001</v>
      </c>
      <c r="Q406" s="41">
        <v>14274.382975295801</v>
      </c>
      <c r="R406" s="49">
        <v>0</v>
      </c>
      <c r="T406" s="28">
        <v>1399</v>
      </c>
      <c r="U406" s="3" t="s">
        <v>1144</v>
      </c>
      <c r="V406" s="29">
        <v>1375</v>
      </c>
      <c r="W406" s="29">
        <v>1425</v>
      </c>
      <c r="X406" s="29">
        <f>(V406+W406)/2</f>
        <v>1400</v>
      </c>
      <c r="Y406" s="28"/>
      <c r="Z406" s="81">
        <v>-45.249574713045703</v>
      </c>
      <c r="AA406" s="79"/>
      <c r="AB406" s="30" t="s">
        <v>1101</v>
      </c>
      <c r="AC406" s="3" t="s">
        <v>1163</v>
      </c>
      <c r="AD406" s="3" t="s">
        <v>923</v>
      </c>
    </row>
    <row r="407" spans="1:30" x14ac:dyDescent="0.25">
      <c r="A407" s="3" t="s">
        <v>396</v>
      </c>
      <c r="B407" s="3" t="s">
        <v>1079</v>
      </c>
      <c r="C407" s="49">
        <v>443</v>
      </c>
      <c r="D407" s="49">
        <v>-769731.66070300003</v>
      </c>
      <c r="E407" s="49">
        <v>-1135284.8363399999</v>
      </c>
      <c r="H407" s="47">
        <v>380</v>
      </c>
      <c r="I407" s="45">
        <v>3.3075069067185399</v>
      </c>
      <c r="J407" s="43">
        <v>8</v>
      </c>
      <c r="K407" s="43">
        <v>8</v>
      </c>
      <c r="L407" s="43">
        <v>0</v>
      </c>
      <c r="M407" s="41">
        <v>96110.321697122607</v>
      </c>
      <c r="N407" s="41">
        <v>10147.800074422201</v>
      </c>
      <c r="O407" s="41">
        <v>23936.1522959668</v>
      </c>
      <c r="P407" s="41">
        <v>7241.3791540000002</v>
      </c>
      <c r="Q407" s="41">
        <v>8761.9328743365695</v>
      </c>
      <c r="R407" s="49">
        <v>0</v>
      </c>
      <c r="T407" s="28">
        <v>1460</v>
      </c>
      <c r="U407" s="3" t="s">
        <v>1118</v>
      </c>
      <c r="V407" s="29">
        <v>1300</v>
      </c>
      <c r="W407" s="29">
        <v>1400</v>
      </c>
      <c r="X407" s="29">
        <f>(V407+W407)/2</f>
        <v>1350</v>
      </c>
      <c r="Y407" s="28"/>
      <c r="Z407" s="81">
        <v>46.808863382642599</v>
      </c>
      <c r="AA407" s="79"/>
      <c r="AB407" s="30" t="s">
        <v>1101</v>
      </c>
      <c r="AC407" s="3" t="s">
        <v>1096</v>
      </c>
      <c r="AD407" s="3" t="s">
        <v>924</v>
      </c>
    </row>
    <row r="408" spans="1:30" x14ac:dyDescent="0.25">
      <c r="A408" s="3" t="s">
        <v>397</v>
      </c>
      <c r="B408" s="3" t="s">
        <v>1079</v>
      </c>
      <c r="C408" s="49">
        <v>446</v>
      </c>
      <c r="D408" s="49">
        <v>-781694.13467299996</v>
      </c>
      <c r="E408" s="49">
        <v>-1126532.7504</v>
      </c>
      <c r="H408" s="47">
        <v>386</v>
      </c>
      <c r="I408" s="45">
        <v>3.3078468853748002</v>
      </c>
      <c r="J408" s="43">
        <v>8</v>
      </c>
      <c r="K408" s="43">
        <v>8</v>
      </c>
      <c r="L408" s="43">
        <v>0</v>
      </c>
      <c r="M408" s="41">
        <v>92119.187438655106</v>
      </c>
      <c r="N408" s="41">
        <v>7306.4244589923601</v>
      </c>
      <c r="O408" s="41">
        <v>11441.644891478099</v>
      </c>
      <c r="P408" s="41">
        <v>3908.70181</v>
      </c>
      <c r="Q408" s="41">
        <v>17603.199787354199</v>
      </c>
      <c r="R408" s="49">
        <v>0</v>
      </c>
      <c r="T408" s="28">
        <v>1318</v>
      </c>
      <c r="U408" s="3" t="s">
        <v>1118</v>
      </c>
      <c r="V408" s="29">
        <v>1300</v>
      </c>
      <c r="W408" s="29">
        <v>1400</v>
      </c>
      <c r="X408" s="29">
        <f>(V408+W408)/2</f>
        <v>1350</v>
      </c>
      <c r="Y408" s="28"/>
      <c r="Z408" s="81">
        <v>-54.191136617357401</v>
      </c>
      <c r="AA408" s="79"/>
      <c r="AB408" s="30" t="s">
        <v>1101</v>
      </c>
      <c r="AC408" s="3" t="s">
        <v>1163</v>
      </c>
      <c r="AD408" s="3" t="s">
        <v>925</v>
      </c>
    </row>
    <row r="409" spans="1:30" x14ac:dyDescent="0.25">
      <c r="A409" s="3" t="s">
        <v>398</v>
      </c>
      <c r="B409" s="3" t="s">
        <v>1079</v>
      </c>
      <c r="C409" s="49">
        <v>448</v>
      </c>
      <c r="D409" s="49">
        <v>-771848.98883000005</v>
      </c>
      <c r="E409" s="49">
        <v>-1122386.7295599999</v>
      </c>
      <c r="H409" s="47">
        <v>413</v>
      </c>
      <c r="I409" s="45">
        <v>3.9167686226028402</v>
      </c>
      <c r="J409" s="43">
        <v>7</v>
      </c>
      <c r="K409" s="43" t="s">
        <v>524</v>
      </c>
      <c r="L409" s="43">
        <v>0</v>
      </c>
      <c r="M409" s="41">
        <v>84510.270206721907</v>
      </c>
      <c r="N409" s="41">
        <v>4500.3889448924201</v>
      </c>
      <c r="O409" s="41">
        <v>18842.145955022199</v>
      </c>
      <c r="P409" s="41">
        <v>5936.4440340000001</v>
      </c>
      <c r="Q409" s="41">
        <v>6922.4696391392199</v>
      </c>
      <c r="R409" s="49">
        <v>0</v>
      </c>
      <c r="T409" s="28">
        <v>1542</v>
      </c>
      <c r="U409" s="3" t="s">
        <v>1127</v>
      </c>
      <c r="V409" s="29">
        <v>1350</v>
      </c>
      <c r="W409" s="29">
        <v>1400</v>
      </c>
      <c r="X409" s="29">
        <f>(V409+W409)/2</f>
        <v>1375</v>
      </c>
      <c r="Y409" s="28"/>
      <c r="Z409" s="81">
        <v>107.394772018054</v>
      </c>
      <c r="AA409" s="79"/>
      <c r="AB409" s="62" t="s">
        <v>1088</v>
      </c>
      <c r="AC409" s="3" t="s">
        <v>1100</v>
      </c>
      <c r="AD409" s="3" t="s">
        <v>926</v>
      </c>
    </row>
    <row r="410" spans="1:30" x14ac:dyDescent="0.25">
      <c r="A410" s="3" t="s">
        <v>399</v>
      </c>
      <c r="B410" s="3" t="s">
        <v>1079</v>
      </c>
      <c r="C410" s="49">
        <v>449</v>
      </c>
      <c r="D410" s="49">
        <v>-765951.426324</v>
      </c>
      <c r="E410" s="49">
        <v>-1125191.3129</v>
      </c>
      <c r="H410" s="47">
        <v>434</v>
      </c>
      <c r="I410" s="45">
        <v>3.5754561091373498</v>
      </c>
      <c r="J410" s="43">
        <v>7</v>
      </c>
      <c r="K410" s="43" t="s">
        <v>524</v>
      </c>
      <c r="L410" s="43">
        <v>0</v>
      </c>
      <c r="M410" s="41">
        <v>85365.765345236796</v>
      </c>
      <c r="N410" s="41">
        <v>8497.5342604073994</v>
      </c>
      <c r="O410" s="41">
        <v>16451.181371220398</v>
      </c>
      <c r="P410" s="41">
        <v>11834.00654</v>
      </c>
      <c r="Q410" s="41">
        <v>2314.2246588373</v>
      </c>
      <c r="R410" s="49">
        <v>0</v>
      </c>
      <c r="T410" s="28">
        <v>1468</v>
      </c>
      <c r="U410" s="3" t="s">
        <v>1127</v>
      </c>
      <c r="V410" s="29">
        <v>1350</v>
      </c>
      <c r="W410" s="29">
        <v>1400</v>
      </c>
      <c r="X410" s="29">
        <f>(V410+W410)/2</f>
        <v>1375</v>
      </c>
      <c r="Y410" s="28"/>
      <c r="Z410" s="81">
        <v>33.394772018053601</v>
      </c>
      <c r="AA410" s="79"/>
      <c r="AB410" s="62" t="s">
        <v>1088</v>
      </c>
      <c r="AC410" s="3" t="s">
        <v>1165</v>
      </c>
      <c r="AD410" s="3" t="s">
        <v>927</v>
      </c>
    </row>
    <row r="411" spans="1:30" x14ac:dyDescent="0.25">
      <c r="A411" s="3" t="s">
        <v>400</v>
      </c>
      <c r="B411" s="3" t="s">
        <v>1079</v>
      </c>
      <c r="C411" s="49">
        <v>450</v>
      </c>
      <c r="D411" s="49">
        <v>-761673.11381899996</v>
      </c>
      <c r="E411" s="49">
        <v>-1121955.4587300001</v>
      </c>
      <c r="H411" s="47">
        <v>460</v>
      </c>
      <c r="I411" s="45">
        <v>3.7620103895331201</v>
      </c>
      <c r="J411" s="43">
        <v>7</v>
      </c>
      <c r="K411" s="43" t="s">
        <v>524</v>
      </c>
      <c r="L411" s="43">
        <v>0</v>
      </c>
      <c r="M411" s="41">
        <v>81156.1190363028</v>
      </c>
      <c r="N411" s="41">
        <v>13383.628151859801</v>
      </c>
      <c r="O411" s="41">
        <v>11400.863251876201</v>
      </c>
      <c r="P411" s="41">
        <v>16112.319044</v>
      </c>
      <c r="Q411" s="41">
        <v>2712.0338494218799</v>
      </c>
      <c r="R411" s="49">
        <v>0</v>
      </c>
      <c r="T411" s="28">
        <v>1368</v>
      </c>
      <c r="U411" s="3" t="s">
        <v>1118</v>
      </c>
      <c r="V411" s="29">
        <v>1300</v>
      </c>
      <c r="W411" s="29">
        <v>1400</v>
      </c>
      <c r="X411" s="29">
        <f>(V411+W411)/2</f>
        <v>1350</v>
      </c>
      <c r="Y411" s="28"/>
      <c r="Z411" s="81">
        <v>-29.191136617357401</v>
      </c>
      <c r="AA411" s="79"/>
      <c r="AB411" s="30" t="s">
        <v>1101</v>
      </c>
      <c r="AC411" s="3" t="s">
        <v>1163</v>
      </c>
      <c r="AD411" s="3" t="s">
        <v>928</v>
      </c>
    </row>
    <row r="412" spans="1:30" x14ac:dyDescent="0.25">
      <c r="A412" s="3" t="s">
        <v>401</v>
      </c>
      <c r="B412" s="3" t="s">
        <v>1079</v>
      </c>
      <c r="C412" s="49">
        <v>451</v>
      </c>
      <c r="D412" s="49">
        <v>-771671.71799599996</v>
      </c>
      <c r="E412" s="49">
        <v>-1105749.72954</v>
      </c>
      <c r="H412" s="47">
        <v>459</v>
      </c>
      <c r="I412" s="45">
        <v>3.6249068999922098</v>
      </c>
      <c r="J412" s="43">
        <v>7</v>
      </c>
      <c r="K412" s="43" t="s">
        <v>524</v>
      </c>
      <c r="L412" s="43">
        <v>0</v>
      </c>
      <c r="M412" s="41">
        <v>69048.611726532094</v>
      </c>
      <c r="N412" s="41">
        <v>20526.156255267499</v>
      </c>
      <c r="O412" s="41">
        <v>16743.488908342199</v>
      </c>
      <c r="P412" s="41">
        <v>3584.2382510000002</v>
      </c>
      <c r="Q412" s="41">
        <v>2645.7859800630299</v>
      </c>
      <c r="R412" s="49">
        <v>0</v>
      </c>
      <c r="T412" s="28">
        <v>1312</v>
      </c>
      <c r="U412" s="3" t="s">
        <v>1118</v>
      </c>
      <c r="V412" s="29">
        <v>1300</v>
      </c>
      <c r="W412" s="29">
        <v>1400</v>
      </c>
      <c r="X412" s="29">
        <f>(V412+W412)/2</f>
        <v>1350</v>
      </c>
      <c r="Y412" s="28"/>
      <c r="Z412" s="81">
        <v>-57.191136617357401</v>
      </c>
      <c r="AA412" s="79"/>
      <c r="AB412" s="30" t="s">
        <v>1101</v>
      </c>
      <c r="AC412" s="3" t="s">
        <v>1100</v>
      </c>
      <c r="AD412" s="3" t="s">
        <v>929</v>
      </c>
    </row>
    <row r="413" spans="1:30" x14ac:dyDescent="0.25">
      <c r="A413" s="3" t="s">
        <v>402</v>
      </c>
      <c r="B413" s="3" t="s">
        <v>1079</v>
      </c>
      <c r="C413" s="49">
        <v>452</v>
      </c>
      <c r="D413" s="49">
        <v>-769877.84299499996</v>
      </c>
      <c r="E413" s="49">
        <v>-1104667.5837099999</v>
      </c>
      <c r="H413" s="47">
        <v>424</v>
      </c>
      <c r="I413" s="45">
        <v>4.2162120196836197</v>
      </c>
      <c r="J413" s="43">
        <v>8</v>
      </c>
      <c r="K413" s="43">
        <v>8</v>
      </c>
      <c r="L413" s="43">
        <v>0</v>
      </c>
      <c r="M413" s="41">
        <v>67326.048824959304</v>
      </c>
      <c r="N413" s="41">
        <v>21898.263674865801</v>
      </c>
      <c r="O413" s="41">
        <v>15572.311960761999</v>
      </c>
      <c r="P413" s="41">
        <v>5165.2501089999996</v>
      </c>
      <c r="Q413" s="41">
        <v>1055.09534441955</v>
      </c>
      <c r="R413" s="49">
        <v>1</v>
      </c>
      <c r="T413" s="28">
        <v>1352</v>
      </c>
      <c r="U413" s="3" t="s">
        <v>1118</v>
      </c>
      <c r="V413" s="29">
        <v>1300</v>
      </c>
      <c r="W413" s="29">
        <v>1400</v>
      </c>
      <c r="X413" s="29">
        <f>(V413+W413)/2</f>
        <v>1350</v>
      </c>
      <c r="Y413" s="28"/>
      <c r="Z413" s="81">
        <v>-37.191136617357401</v>
      </c>
      <c r="AA413" s="79"/>
      <c r="AB413" s="30" t="s">
        <v>1101</v>
      </c>
      <c r="AC413" s="3" t="s">
        <v>1096</v>
      </c>
      <c r="AD413" s="3" t="s">
        <v>930</v>
      </c>
    </row>
    <row r="414" spans="1:30" x14ac:dyDescent="0.25">
      <c r="A414" s="3" t="s">
        <v>403</v>
      </c>
      <c r="B414" s="3" t="s">
        <v>1079</v>
      </c>
      <c r="C414" s="49">
        <v>453</v>
      </c>
      <c r="D414" s="49">
        <v>-739035.36379600002</v>
      </c>
      <c r="E414" s="49">
        <v>-1114896.3753899999</v>
      </c>
      <c r="H414" s="47">
        <v>495</v>
      </c>
      <c r="I414" s="45">
        <v>2.5385120088271602</v>
      </c>
      <c r="J414" s="43">
        <v>8</v>
      </c>
      <c r="K414" s="43">
        <v>8</v>
      </c>
      <c r="L414" s="43">
        <v>0</v>
      </c>
      <c r="M414" s="41">
        <v>71974.124396657906</v>
      </c>
      <c r="N414" s="41">
        <v>9188.3736866291001</v>
      </c>
      <c r="O414" s="41">
        <v>17347.133693077401</v>
      </c>
      <c r="P414" s="41">
        <v>8303.7910869999996</v>
      </c>
      <c r="Q414" s="41">
        <v>26121.7704814147</v>
      </c>
      <c r="R414" s="49">
        <v>0</v>
      </c>
      <c r="T414" s="28">
        <v>1523</v>
      </c>
      <c r="U414" s="3" t="s">
        <v>1127</v>
      </c>
      <c r="V414" s="29">
        <v>1350</v>
      </c>
      <c r="W414" s="29">
        <v>1400</v>
      </c>
      <c r="X414" s="29">
        <f>(V414+W414)/2</f>
        <v>1375</v>
      </c>
      <c r="Y414" s="28"/>
      <c r="Z414" s="81">
        <v>88.394772018061701</v>
      </c>
      <c r="AA414" s="79"/>
      <c r="AB414" s="30" t="s">
        <v>1101</v>
      </c>
      <c r="AC414" s="3" t="s">
        <v>1100</v>
      </c>
      <c r="AD414" s="3" t="s">
        <v>931</v>
      </c>
    </row>
    <row r="415" spans="1:30" x14ac:dyDescent="0.25">
      <c r="A415" s="3" t="s">
        <v>404</v>
      </c>
      <c r="B415" s="3" t="s">
        <v>1079</v>
      </c>
      <c r="C415" s="49">
        <v>454</v>
      </c>
      <c r="D415" s="49">
        <v>-820874.95762999996</v>
      </c>
      <c r="E415" s="49">
        <v>-1147502.3025</v>
      </c>
      <c r="H415" s="47">
        <v>1068</v>
      </c>
      <c r="I415" s="45">
        <v>5.9629717255630101</v>
      </c>
      <c r="J415" s="43">
        <v>4</v>
      </c>
      <c r="K415" s="43">
        <v>4</v>
      </c>
      <c r="L415" s="43">
        <v>0</v>
      </c>
      <c r="M415" s="41">
        <v>130422.55749469499</v>
      </c>
      <c r="N415" s="41">
        <v>9577.4172100981305</v>
      </c>
      <c r="O415" s="41">
        <v>33539.120529672502</v>
      </c>
      <c r="P415" s="41">
        <v>11447.556704000001</v>
      </c>
      <c r="Q415" s="41">
        <v>33035.245776479802</v>
      </c>
      <c r="R415" s="49">
        <v>0</v>
      </c>
      <c r="T415" s="28">
        <v>1577</v>
      </c>
      <c r="U415" s="3" t="s">
        <v>1118</v>
      </c>
      <c r="V415" s="29">
        <v>1300</v>
      </c>
      <c r="W415" s="29">
        <v>1400</v>
      </c>
      <c r="X415" s="29">
        <f>(V415+W415)/2</f>
        <v>1350</v>
      </c>
      <c r="Y415" s="28"/>
      <c r="Z415" s="81">
        <v>163.80886338264301</v>
      </c>
      <c r="AA415" s="79"/>
      <c r="AB415" s="30" t="s">
        <v>1110</v>
      </c>
      <c r="AC415" s="3" t="s">
        <v>1164</v>
      </c>
      <c r="AD415" s="3" t="s">
        <v>932</v>
      </c>
    </row>
    <row r="416" spans="1:30" x14ac:dyDescent="0.25">
      <c r="A416" s="3" t="s">
        <v>405</v>
      </c>
      <c r="B416" s="3" t="s">
        <v>1079</v>
      </c>
      <c r="C416" s="49">
        <v>455</v>
      </c>
      <c r="D416" s="49">
        <v>-815069.99929099996</v>
      </c>
      <c r="E416" s="49">
        <v>-1135471.69832</v>
      </c>
      <c r="H416" s="47">
        <v>624</v>
      </c>
      <c r="I416" s="45">
        <v>8.4351027791865096</v>
      </c>
      <c r="J416" s="43">
        <v>6</v>
      </c>
      <c r="K416" s="43" t="s">
        <v>524</v>
      </c>
      <c r="L416" s="43">
        <v>0</v>
      </c>
      <c r="M416" s="41">
        <v>117338.137263789</v>
      </c>
      <c r="N416" s="41">
        <v>5238.8660330611001</v>
      </c>
      <c r="O416" s="41">
        <v>23122.7589347434</v>
      </c>
      <c r="P416" s="41">
        <v>8742.1487720000005</v>
      </c>
      <c r="Q416" s="41">
        <v>40475.210292531599</v>
      </c>
      <c r="R416" s="49">
        <v>0</v>
      </c>
      <c r="T416" s="28">
        <v>1396</v>
      </c>
      <c r="U416" s="3" t="s">
        <v>1118</v>
      </c>
      <c r="V416" s="29">
        <v>1300</v>
      </c>
      <c r="W416" s="29">
        <v>1400</v>
      </c>
      <c r="X416" s="29">
        <f>(V416+W416)/2</f>
        <v>1350</v>
      </c>
      <c r="Y416" s="28"/>
      <c r="Z416" s="81">
        <v>-15.191136617357399</v>
      </c>
      <c r="AA416" s="79"/>
      <c r="AB416" s="30" t="s">
        <v>1101</v>
      </c>
      <c r="AC416" s="3" t="s">
        <v>1164</v>
      </c>
      <c r="AD416" s="3" t="s">
        <v>933</v>
      </c>
    </row>
    <row r="417" spans="1:30" x14ac:dyDescent="0.25">
      <c r="A417" s="3" t="s">
        <v>406</v>
      </c>
      <c r="B417" s="3" t="s">
        <v>1079</v>
      </c>
      <c r="C417" s="49">
        <v>457</v>
      </c>
      <c r="D417" s="49">
        <v>-819121.76231599995</v>
      </c>
      <c r="E417" s="49">
        <v>-1119790.8363300001</v>
      </c>
      <c r="H417" s="47">
        <v>503</v>
      </c>
      <c r="I417" s="45">
        <v>4.8574297467691396</v>
      </c>
      <c r="J417" s="43">
        <v>7</v>
      </c>
      <c r="K417" s="43" t="s">
        <v>524</v>
      </c>
      <c r="L417" s="43">
        <v>0</v>
      </c>
      <c r="M417" s="41">
        <v>108243.64678444801</v>
      </c>
      <c r="N417" s="41">
        <v>8397.7007195369006</v>
      </c>
      <c r="O417" s="41">
        <v>22048.905287294299</v>
      </c>
      <c r="P417" s="41">
        <v>2979.7255730000002</v>
      </c>
      <c r="Q417" s="41">
        <v>50276.288749520798</v>
      </c>
      <c r="R417" s="49">
        <v>0</v>
      </c>
      <c r="T417" s="28">
        <v>1591</v>
      </c>
      <c r="U417" s="3" t="s">
        <v>1118</v>
      </c>
      <c r="V417" s="29">
        <v>1300</v>
      </c>
      <c r="W417" s="29">
        <v>1400</v>
      </c>
      <c r="X417" s="29">
        <f>(V417+W417)/2</f>
        <v>1350</v>
      </c>
      <c r="Y417" s="28"/>
      <c r="Z417" s="81">
        <v>177.80886338264301</v>
      </c>
      <c r="AA417" s="79"/>
      <c r="AB417" s="62" t="s">
        <v>1088</v>
      </c>
      <c r="AC417" s="3" t="s">
        <v>1100</v>
      </c>
      <c r="AD417" s="3" t="s">
        <v>934</v>
      </c>
    </row>
    <row r="418" spans="1:30" x14ac:dyDescent="0.25">
      <c r="A418" s="3" t="s">
        <v>407</v>
      </c>
      <c r="B418" s="3" t="s">
        <v>1079</v>
      </c>
      <c r="C418" s="49">
        <v>460</v>
      </c>
      <c r="D418" s="49">
        <v>-829144.17899299995</v>
      </c>
      <c r="E418" s="49">
        <v>-1106712.4821500001</v>
      </c>
      <c r="H418" s="47">
        <v>418</v>
      </c>
      <c r="I418" s="45">
        <v>3.84852509382418</v>
      </c>
      <c r="J418" s="43">
        <v>8</v>
      </c>
      <c r="K418" s="43">
        <v>8</v>
      </c>
      <c r="L418" s="43">
        <v>0</v>
      </c>
      <c r="M418" s="41">
        <v>107283.528882365</v>
      </c>
      <c r="N418" s="41">
        <v>5241.7087086416004</v>
      </c>
      <c r="O418" s="41">
        <v>18615.154223104499</v>
      </c>
      <c r="P418" s="41">
        <v>18698.050317000001</v>
      </c>
      <c r="Q418" s="41">
        <v>39097.164098908099</v>
      </c>
      <c r="R418" s="49">
        <v>0</v>
      </c>
      <c r="T418" s="28">
        <v>1524</v>
      </c>
      <c r="U418" s="3" t="s">
        <v>1134</v>
      </c>
      <c r="V418" s="29">
        <v>1275</v>
      </c>
      <c r="W418" s="29">
        <v>1325</v>
      </c>
      <c r="X418" s="29">
        <f>(V418+W418)/2</f>
        <v>1300</v>
      </c>
      <c r="Y418" s="28"/>
      <c r="Z418" s="81">
        <v>149.68727888249899</v>
      </c>
      <c r="AA418" s="79"/>
      <c r="AB418" s="30" t="s">
        <v>1101</v>
      </c>
      <c r="AC418" s="3" t="s">
        <v>1100</v>
      </c>
      <c r="AD418" s="3" t="s">
        <v>935</v>
      </c>
    </row>
    <row r="419" spans="1:30" x14ac:dyDescent="0.25">
      <c r="A419" s="3" t="s">
        <v>408</v>
      </c>
      <c r="B419" s="3" t="s">
        <v>1079</v>
      </c>
      <c r="C419" s="49">
        <v>463</v>
      </c>
      <c r="D419" s="49">
        <v>-807346.48105399997</v>
      </c>
      <c r="E419" s="49">
        <v>-1046771.12792</v>
      </c>
      <c r="H419" s="47">
        <v>434</v>
      </c>
      <c r="I419" s="45">
        <v>2.6995124081233302</v>
      </c>
      <c r="J419" s="43">
        <v>8</v>
      </c>
      <c r="K419" s="43">
        <v>8</v>
      </c>
      <c r="L419" s="43">
        <v>0</v>
      </c>
      <c r="M419" s="41">
        <v>64643.086146231202</v>
      </c>
      <c r="N419" s="41">
        <v>20210.277752896902</v>
      </c>
      <c r="O419" s="41">
        <v>22001.320021344502</v>
      </c>
      <c r="P419" s="41">
        <v>16090.580045999999</v>
      </c>
      <c r="Q419" s="41">
        <v>4607.5940754722897</v>
      </c>
      <c r="R419" s="49">
        <v>0</v>
      </c>
      <c r="T419" s="28">
        <v>1419</v>
      </c>
      <c r="U419" s="3" t="s">
        <v>1118</v>
      </c>
      <c r="V419" s="29">
        <v>1300</v>
      </c>
      <c r="W419" s="29">
        <v>1400</v>
      </c>
      <c r="X419" s="29">
        <f>(V419+W419)/2</f>
        <v>1350</v>
      </c>
      <c r="Y419" s="28"/>
      <c r="Z419" s="81">
        <v>5.8088633826426399</v>
      </c>
      <c r="AA419" s="79"/>
      <c r="AB419" s="30" t="s">
        <v>1101</v>
      </c>
      <c r="AC419" s="3" t="s">
        <v>1100</v>
      </c>
      <c r="AD419" s="3" t="s">
        <v>936</v>
      </c>
    </row>
    <row r="420" spans="1:30" x14ac:dyDescent="0.25">
      <c r="A420" s="3" t="s">
        <v>409</v>
      </c>
      <c r="B420" s="3" t="s">
        <v>1079</v>
      </c>
      <c r="C420" s="49">
        <v>464</v>
      </c>
      <c r="D420" s="49">
        <v>-802646.48886100005</v>
      </c>
      <c r="E420" s="49">
        <v>-1056103.4781899999</v>
      </c>
      <c r="H420" s="47">
        <v>441</v>
      </c>
      <c r="I420" s="45">
        <v>4.54548250743255</v>
      </c>
      <c r="J420" s="43">
        <v>8</v>
      </c>
      <c r="K420" s="43">
        <v>8</v>
      </c>
      <c r="L420" s="43">
        <v>0</v>
      </c>
      <c r="M420" s="41">
        <v>61247.674798936299</v>
      </c>
      <c r="N420" s="41">
        <v>19914.737718449</v>
      </c>
      <c r="O420" s="41">
        <v>21426.285959948</v>
      </c>
      <c r="P420" s="41">
        <v>8613.3049210000008</v>
      </c>
      <c r="Q420" s="41">
        <v>3802.0940985796801</v>
      </c>
      <c r="R420" s="49">
        <v>0</v>
      </c>
      <c r="T420" s="28">
        <v>1363</v>
      </c>
      <c r="U420" s="3" t="s">
        <v>1118</v>
      </c>
      <c r="V420" s="29">
        <v>1300</v>
      </c>
      <c r="W420" s="29">
        <v>1400</v>
      </c>
      <c r="X420" s="29">
        <f>(V420+W420)/2</f>
        <v>1350</v>
      </c>
      <c r="Y420" s="28"/>
      <c r="Z420" s="81">
        <v>-31.691136617357401</v>
      </c>
      <c r="AA420" s="79"/>
      <c r="AB420" s="30" t="s">
        <v>1101</v>
      </c>
      <c r="AC420" s="3" t="s">
        <v>1097</v>
      </c>
      <c r="AD420" s="3" t="s">
        <v>937</v>
      </c>
    </row>
    <row r="421" spans="1:30" x14ac:dyDescent="0.25">
      <c r="A421" s="3" t="s">
        <v>410</v>
      </c>
      <c r="B421" s="3" t="s">
        <v>1080</v>
      </c>
      <c r="C421" s="49">
        <v>465</v>
      </c>
      <c r="D421" s="49">
        <v>-798688.32219099998</v>
      </c>
      <c r="E421" s="49">
        <v>-1062321.1865300001</v>
      </c>
      <c r="H421" s="47">
        <v>520</v>
      </c>
      <c r="I421" s="45">
        <v>4.9645457097555497</v>
      </c>
      <c r="J421" s="43">
        <v>6</v>
      </c>
      <c r="K421" s="43" t="s">
        <v>524</v>
      </c>
      <c r="L421" s="43">
        <v>0</v>
      </c>
      <c r="M421" s="41">
        <v>59115.291466706702</v>
      </c>
      <c r="N421" s="41">
        <v>15380.2682424423</v>
      </c>
      <c r="O421" s="41">
        <v>14135.2806121635</v>
      </c>
      <c r="P421" s="41">
        <v>1883.5012469999999</v>
      </c>
      <c r="Q421" s="41">
        <v>10885.3547950467</v>
      </c>
      <c r="R421" s="49">
        <v>0</v>
      </c>
      <c r="T421" s="28">
        <v>1379</v>
      </c>
      <c r="U421" s="3" t="s">
        <v>1134</v>
      </c>
      <c r="V421" s="29">
        <v>1275</v>
      </c>
      <c r="W421" s="29">
        <v>1325</v>
      </c>
      <c r="X421" s="29">
        <f>(V421+W421)/2</f>
        <v>1300</v>
      </c>
      <c r="Y421" s="28"/>
      <c r="Z421" s="81">
        <v>4.6872788824986804</v>
      </c>
      <c r="AA421" s="79"/>
      <c r="AB421" s="30" t="s">
        <v>1101</v>
      </c>
      <c r="AC421" s="3" t="s">
        <v>1098</v>
      </c>
      <c r="AD421" s="3" t="s">
        <v>938</v>
      </c>
    </row>
    <row r="422" spans="1:30" x14ac:dyDescent="0.25">
      <c r="A422" s="3" t="s">
        <v>346</v>
      </c>
      <c r="B422" s="3" t="s">
        <v>1079</v>
      </c>
      <c r="C422" s="49">
        <v>466</v>
      </c>
      <c r="D422" s="49">
        <v>-820635.50971300004</v>
      </c>
      <c r="E422" s="49">
        <v>-1075425.9990399999</v>
      </c>
      <c r="H422" s="47">
        <v>336</v>
      </c>
      <c r="I422" s="45">
        <v>3.1368214734075401</v>
      </c>
      <c r="J422" s="43">
        <v>8</v>
      </c>
      <c r="K422" s="43">
        <v>8</v>
      </c>
      <c r="L422" s="43">
        <v>0</v>
      </c>
      <c r="M422" s="41">
        <v>84300.167767583</v>
      </c>
      <c r="N422" s="41">
        <v>4250.8673019648604</v>
      </c>
      <c r="O422" s="41">
        <v>16342.498996550201</v>
      </c>
      <c r="P422" s="41">
        <v>6185.5932730000004</v>
      </c>
      <c r="Q422" s="41">
        <v>6914.9153856682497</v>
      </c>
      <c r="R422" s="49">
        <v>0</v>
      </c>
      <c r="T422" s="28">
        <v>1402</v>
      </c>
      <c r="U422" s="3" t="s">
        <v>1118</v>
      </c>
      <c r="V422" s="29">
        <v>1300</v>
      </c>
      <c r="W422" s="29">
        <v>1400</v>
      </c>
      <c r="X422" s="29">
        <f>(V422+W422)/2</f>
        <v>1350</v>
      </c>
      <c r="Y422" s="28"/>
      <c r="Z422" s="81">
        <v>-11.191136617357399</v>
      </c>
      <c r="AA422" s="79"/>
      <c r="AB422" s="30" t="s">
        <v>1101</v>
      </c>
      <c r="AC422" s="3" t="s">
        <v>1095</v>
      </c>
      <c r="AD422" s="3" t="s">
        <v>939</v>
      </c>
    </row>
    <row r="423" spans="1:30" x14ac:dyDescent="0.25">
      <c r="A423" s="3" t="s">
        <v>411</v>
      </c>
      <c r="B423" s="3" t="s">
        <v>1079</v>
      </c>
      <c r="C423" s="49">
        <v>468</v>
      </c>
      <c r="D423" s="49">
        <v>-790163.44718200003</v>
      </c>
      <c r="E423" s="49">
        <v>-1026348.43649</v>
      </c>
      <c r="H423" s="47">
        <v>365</v>
      </c>
      <c r="I423" s="45">
        <v>3.27056721928931</v>
      </c>
      <c r="J423" s="43">
        <v>8</v>
      </c>
      <c r="K423" s="43">
        <v>8</v>
      </c>
      <c r="L423" s="43">
        <v>0</v>
      </c>
      <c r="M423" s="41">
        <v>50200.847117624799</v>
      </c>
      <c r="N423" s="41">
        <v>7953.3180964782096</v>
      </c>
      <c r="O423" s="41">
        <v>8697.5488531661704</v>
      </c>
      <c r="P423" s="41">
        <v>7717.091402</v>
      </c>
      <c r="Q423" s="41">
        <v>18439.6107059963</v>
      </c>
      <c r="R423" s="49">
        <v>0</v>
      </c>
      <c r="T423" s="28">
        <v>1353</v>
      </c>
      <c r="U423" s="3" t="s">
        <v>1118</v>
      </c>
      <c r="V423" s="29">
        <v>1300</v>
      </c>
      <c r="W423" s="29">
        <v>1400</v>
      </c>
      <c r="X423" s="29">
        <f>(V423+W423)/2</f>
        <v>1350</v>
      </c>
      <c r="Y423" s="28"/>
      <c r="Z423" s="81">
        <v>-36.691136617357401</v>
      </c>
      <c r="AA423" s="79"/>
      <c r="AB423" s="30" t="s">
        <v>1113</v>
      </c>
      <c r="AC423" s="3" t="s">
        <v>1100</v>
      </c>
      <c r="AD423" s="3" t="s">
        <v>940</v>
      </c>
    </row>
    <row r="424" spans="1:30" x14ac:dyDescent="0.25">
      <c r="A424" s="3" t="s">
        <v>412</v>
      </c>
      <c r="B424" s="3" t="s">
        <v>1079</v>
      </c>
      <c r="C424" s="49">
        <v>469</v>
      </c>
      <c r="D424" s="49">
        <v>-765073.00965599995</v>
      </c>
      <c r="E424" s="49">
        <v>-1039437.37401</v>
      </c>
      <c r="H424" s="47">
        <v>395</v>
      </c>
      <c r="I424" s="45">
        <v>2.3434475445062</v>
      </c>
      <c r="J424" s="43">
        <v>8</v>
      </c>
      <c r="K424" s="43">
        <v>8</v>
      </c>
      <c r="L424" s="43">
        <v>1</v>
      </c>
      <c r="M424" s="41">
        <v>22547.4436528478</v>
      </c>
      <c r="N424" s="41">
        <v>14359.1831084643</v>
      </c>
      <c r="O424" s="41">
        <v>17951.240009180001</v>
      </c>
      <c r="P424" s="41">
        <v>504.66120999999998</v>
      </c>
      <c r="Q424" s="41">
        <v>12192.5244341786</v>
      </c>
      <c r="R424" s="49">
        <v>0</v>
      </c>
      <c r="T424" s="28">
        <v>1316</v>
      </c>
      <c r="U424" s="3" t="s">
        <v>1118</v>
      </c>
      <c r="V424" s="29">
        <v>1300</v>
      </c>
      <c r="W424" s="29">
        <v>1400</v>
      </c>
      <c r="X424" s="29">
        <f>(V424+W424)/2</f>
        <v>1350</v>
      </c>
      <c r="Y424" s="28"/>
      <c r="Z424" s="81">
        <v>-55.191136617357401</v>
      </c>
      <c r="AA424" s="79"/>
      <c r="AB424" s="30" t="s">
        <v>1101</v>
      </c>
      <c r="AC424" s="3" t="s">
        <v>1165</v>
      </c>
      <c r="AD424" s="3" t="s">
        <v>941</v>
      </c>
    </row>
    <row r="425" spans="1:30" x14ac:dyDescent="0.25">
      <c r="A425" s="3" t="s">
        <v>413</v>
      </c>
      <c r="B425" s="3" t="s">
        <v>1079</v>
      </c>
      <c r="C425" s="49">
        <v>470</v>
      </c>
      <c r="D425" s="49">
        <v>-754972.54089599999</v>
      </c>
      <c r="E425" s="49">
        <v>-1081162.1657199999</v>
      </c>
      <c r="H425" s="47">
        <v>344</v>
      </c>
      <c r="I425" s="45">
        <v>6.4095610165224102</v>
      </c>
      <c r="J425" s="43">
        <v>8</v>
      </c>
      <c r="K425" s="43">
        <v>8</v>
      </c>
      <c r="L425" s="43">
        <v>0</v>
      </c>
      <c r="M425" s="41">
        <v>40032.358201765797</v>
      </c>
      <c r="N425" s="41">
        <v>21678.980776382901</v>
      </c>
      <c r="O425" s="41">
        <v>17065.664898040701</v>
      </c>
      <c r="P425" s="41">
        <v>11337.927656</v>
      </c>
      <c r="Q425" s="41">
        <v>1812.67553783109</v>
      </c>
      <c r="R425" s="49">
        <v>0</v>
      </c>
      <c r="T425" s="28">
        <v>1336</v>
      </c>
      <c r="U425" s="3" t="s">
        <v>1118</v>
      </c>
      <c r="V425" s="29">
        <v>1300</v>
      </c>
      <c r="W425" s="29">
        <v>1400</v>
      </c>
      <c r="X425" s="29">
        <f>(V425+W425)/2</f>
        <v>1350</v>
      </c>
      <c r="Y425" s="28"/>
      <c r="Z425" s="81">
        <v>-45.191136617357401</v>
      </c>
      <c r="AA425" s="79"/>
      <c r="AB425" s="30" t="s">
        <v>1112</v>
      </c>
      <c r="AC425" s="3" t="s">
        <v>1095</v>
      </c>
      <c r="AD425" s="3" t="s">
        <v>942</v>
      </c>
    </row>
    <row r="426" spans="1:30" x14ac:dyDescent="0.25">
      <c r="A426" s="3" t="s">
        <v>414</v>
      </c>
      <c r="B426" s="3" t="s">
        <v>1079</v>
      </c>
      <c r="C426" s="49">
        <v>472</v>
      </c>
      <c r="D426" s="49">
        <v>-725875.88278500002</v>
      </c>
      <c r="E426" s="49">
        <v>-1076689.8004600001</v>
      </c>
      <c r="H426" s="47">
        <v>314</v>
      </c>
      <c r="I426" s="45">
        <v>4.4184390436909897</v>
      </c>
      <c r="J426" s="43">
        <v>8</v>
      </c>
      <c r="K426" s="43">
        <v>8</v>
      </c>
      <c r="L426" s="43">
        <v>0</v>
      </c>
      <c r="M426" s="41">
        <v>37688.198599151197</v>
      </c>
      <c r="N426" s="41">
        <v>18857.9251843001</v>
      </c>
      <c r="O426" s="41">
        <v>3125.0980081100702</v>
      </c>
      <c r="P426" s="41">
        <v>5034.0198259999997</v>
      </c>
      <c r="Q426" s="41">
        <v>4557.6236100079504</v>
      </c>
      <c r="R426" s="49">
        <v>0</v>
      </c>
      <c r="T426" s="28">
        <v>1381</v>
      </c>
      <c r="U426" s="3" t="s">
        <v>1118</v>
      </c>
      <c r="V426" s="29">
        <v>1300</v>
      </c>
      <c r="W426" s="29">
        <v>1400</v>
      </c>
      <c r="X426" s="29">
        <f>(V426+W426)/2</f>
        <v>1350</v>
      </c>
      <c r="Y426" s="28"/>
      <c r="Z426" s="81">
        <v>-22.691136617357401</v>
      </c>
      <c r="AA426" s="79"/>
      <c r="AB426" s="30" t="s">
        <v>1101</v>
      </c>
      <c r="AC426" s="3" t="s">
        <v>1164</v>
      </c>
      <c r="AD426" s="3" t="s">
        <v>943</v>
      </c>
    </row>
    <row r="427" spans="1:30" x14ac:dyDescent="0.25">
      <c r="A427" s="3" t="s">
        <v>415</v>
      </c>
      <c r="B427" s="3" t="s">
        <v>1079</v>
      </c>
      <c r="C427" s="49">
        <v>473</v>
      </c>
      <c r="D427" s="49">
        <v>-718560.15361000004</v>
      </c>
      <c r="E427" s="49">
        <v>-1055525.7796</v>
      </c>
      <c r="H427" s="47">
        <v>380</v>
      </c>
      <c r="I427" s="45">
        <v>3.0845464026910099</v>
      </c>
      <c r="J427" s="43">
        <v>8</v>
      </c>
      <c r="K427" s="43">
        <v>8</v>
      </c>
      <c r="L427" s="43">
        <v>0</v>
      </c>
      <c r="M427" s="41">
        <v>27285.945310456002</v>
      </c>
      <c r="N427" s="41">
        <v>14082.2070946235</v>
      </c>
      <c r="O427" s="41">
        <v>12967.779903361399</v>
      </c>
      <c r="P427" s="41">
        <v>3580.9015899999999</v>
      </c>
      <c r="Q427" s="41">
        <v>13646.6864185596</v>
      </c>
      <c r="R427" s="49">
        <v>0</v>
      </c>
      <c r="T427" s="28">
        <v>1358</v>
      </c>
      <c r="U427" s="3" t="s">
        <v>1118</v>
      </c>
      <c r="V427" s="29">
        <v>1300</v>
      </c>
      <c r="W427" s="29">
        <v>1400</v>
      </c>
      <c r="X427" s="29">
        <f>(V427+W427)/2</f>
        <v>1350</v>
      </c>
      <c r="Y427" s="28"/>
      <c r="Z427" s="81">
        <v>-34.191136617357401</v>
      </c>
      <c r="AA427" s="79"/>
      <c r="AB427" s="30" t="s">
        <v>1101</v>
      </c>
      <c r="AC427" s="3" t="s">
        <v>1097</v>
      </c>
      <c r="AD427" s="3" t="s">
        <v>944</v>
      </c>
    </row>
    <row r="428" spans="1:30" x14ac:dyDescent="0.25">
      <c r="A428" s="3" t="s">
        <v>416</v>
      </c>
      <c r="B428" s="3" t="s">
        <v>1079</v>
      </c>
      <c r="C428" s="49">
        <v>474</v>
      </c>
      <c r="D428" s="49">
        <v>-727233.19528600003</v>
      </c>
      <c r="E428" s="49">
        <v>-1049051.4254300001</v>
      </c>
      <c r="H428" s="47">
        <v>292</v>
      </c>
      <c r="I428" s="45">
        <v>1.5421863876962401</v>
      </c>
      <c r="J428" s="43">
        <v>8</v>
      </c>
      <c r="K428" s="43">
        <v>8</v>
      </c>
      <c r="L428" s="43">
        <v>1</v>
      </c>
      <c r="M428" s="41">
        <v>16705.318108559299</v>
      </c>
      <c r="N428" s="41">
        <v>15911.1731979017</v>
      </c>
      <c r="O428" s="41">
        <v>16426.869182782099</v>
      </c>
      <c r="P428" s="41">
        <v>976.90839900000003</v>
      </c>
      <c r="Q428" s="41">
        <v>14184.269585992701</v>
      </c>
      <c r="R428" s="49">
        <v>0</v>
      </c>
      <c r="T428" s="28">
        <v>1346</v>
      </c>
      <c r="U428" s="3" t="s">
        <v>1118</v>
      </c>
      <c r="V428" s="29">
        <v>1300</v>
      </c>
      <c r="W428" s="29">
        <v>1400</v>
      </c>
      <c r="X428" s="29">
        <f>(V428+W428)/2</f>
        <v>1350</v>
      </c>
      <c r="Y428" s="28"/>
      <c r="Z428" s="81">
        <v>-40.191136617357401</v>
      </c>
      <c r="AA428" s="79"/>
      <c r="AB428" s="30" t="s">
        <v>1101</v>
      </c>
      <c r="AC428" s="3" t="s">
        <v>1164</v>
      </c>
      <c r="AD428" s="3" t="s">
        <v>945</v>
      </c>
    </row>
    <row r="429" spans="1:30" x14ac:dyDescent="0.25">
      <c r="A429" s="3" t="s">
        <v>417</v>
      </c>
      <c r="B429" s="3" t="s">
        <v>1079</v>
      </c>
      <c r="C429" s="49">
        <v>475</v>
      </c>
      <c r="D429" s="49">
        <v>-684053.19524000003</v>
      </c>
      <c r="E429" s="49">
        <v>-1063190.75878</v>
      </c>
      <c r="H429" s="47">
        <v>259</v>
      </c>
      <c r="I429" s="45">
        <v>2.2329655208514101</v>
      </c>
      <c r="J429" s="43">
        <v>9</v>
      </c>
      <c r="K429" s="43" t="s">
        <v>523</v>
      </c>
      <c r="L429" s="43">
        <v>0</v>
      </c>
      <c r="M429" s="41">
        <v>62124.2927430704</v>
      </c>
      <c r="N429" s="41">
        <v>3007.0489130865499</v>
      </c>
      <c r="O429" s="41">
        <v>2338.18128113182</v>
      </c>
      <c r="P429" s="41">
        <v>688.64345800000001</v>
      </c>
      <c r="Q429" s="41">
        <v>4705.1962834141104</v>
      </c>
      <c r="R429" s="49">
        <v>1</v>
      </c>
      <c r="T429" s="28">
        <v>1436</v>
      </c>
      <c r="U429" s="3" t="s">
        <v>1127</v>
      </c>
      <c r="V429" s="29">
        <v>1350</v>
      </c>
      <c r="W429" s="29">
        <v>1400</v>
      </c>
      <c r="X429" s="29">
        <f>(V429+W429)/2</f>
        <v>1375</v>
      </c>
      <c r="Y429" s="28"/>
      <c r="Z429" s="81">
        <v>1.3947720180536001</v>
      </c>
      <c r="AA429" s="79"/>
      <c r="AB429" s="30" t="s">
        <v>1101</v>
      </c>
      <c r="AC429" s="3" t="s">
        <v>1097</v>
      </c>
      <c r="AD429" s="3" t="s">
        <v>946</v>
      </c>
    </row>
    <row r="430" spans="1:30" x14ac:dyDescent="0.25">
      <c r="A430" s="3" t="s">
        <v>418</v>
      </c>
      <c r="B430" s="3" t="s">
        <v>1079</v>
      </c>
      <c r="C430" s="49">
        <v>476</v>
      </c>
      <c r="D430" s="49">
        <v>-667059.00772200001</v>
      </c>
      <c r="E430" s="49">
        <v>-1067188.61295</v>
      </c>
      <c r="H430" s="47">
        <v>275</v>
      </c>
      <c r="I430" s="45">
        <v>2.4728686123557702</v>
      </c>
      <c r="J430" s="43">
        <v>8</v>
      </c>
      <c r="K430" s="43">
        <v>8</v>
      </c>
      <c r="L430" s="43">
        <v>1</v>
      </c>
      <c r="M430" s="41">
        <v>79514.8139296851</v>
      </c>
      <c r="N430" s="41">
        <v>9474.3163831929505</v>
      </c>
      <c r="O430" s="41">
        <v>15955.8902443323</v>
      </c>
      <c r="P430" s="41">
        <v>791.00536599999998</v>
      </c>
      <c r="Q430" s="41">
        <v>8972.8495559635103</v>
      </c>
      <c r="R430" s="49">
        <v>0</v>
      </c>
      <c r="T430" s="28">
        <v>1322</v>
      </c>
      <c r="U430" s="3" t="s">
        <v>1118</v>
      </c>
      <c r="V430" s="29">
        <v>1300</v>
      </c>
      <c r="W430" s="29">
        <v>1400</v>
      </c>
      <c r="X430" s="29">
        <f>(V430+W430)/2</f>
        <v>1350</v>
      </c>
      <c r="Y430" s="28"/>
      <c r="Z430" s="81">
        <v>-52.191136617357401</v>
      </c>
      <c r="AA430" s="79"/>
      <c r="AB430" s="30" t="s">
        <v>1101</v>
      </c>
      <c r="AC430" s="3" t="s">
        <v>1164</v>
      </c>
      <c r="AD430" s="3" t="s">
        <v>947</v>
      </c>
    </row>
    <row r="431" spans="1:30" x14ac:dyDescent="0.25">
      <c r="A431" s="3" t="s">
        <v>419</v>
      </c>
      <c r="B431" s="3" t="s">
        <v>1079</v>
      </c>
      <c r="C431" s="49">
        <v>478</v>
      </c>
      <c r="D431" s="49">
        <v>-682822.88273900002</v>
      </c>
      <c r="E431" s="49">
        <v>-1053133.9462600001</v>
      </c>
      <c r="H431" s="47">
        <v>214</v>
      </c>
      <c r="I431" s="45">
        <v>1.7810902098735399</v>
      </c>
      <c r="J431" s="43">
        <v>9</v>
      </c>
      <c r="K431" s="43" t="s">
        <v>523</v>
      </c>
      <c r="L431" s="43">
        <v>1</v>
      </c>
      <c r="M431" s="41">
        <v>60835.7318768646</v>
      </c>
      <c r="N431" s="41">
        <v>6609.6667100349996</v>
      </c>
      <c r="O431" s="41">
        <v>12087.0100480288</v>
      </c>
      <c r="P431" s="41">
        <v>8647.0396060000003</v>
      </c>
      <c r="Q431" s="41">
        <v>5111.3401074859903</v>
      </c>
      <c r="R431" s="49">
        <v>0</v>
      </c>
      <c r="T431" s="28">
        <v>1352</v>
      </c>
      <c r="U431" s="3" t="s">
        <v>1118</v>
      </c>
      <c r="V431" s="29">
        <v>1300</v>
      </c>
      <c r="W431" s="29">
        <v>1400</v>
      </c>
      <c r="X431" s="29">
        <f>(V431+W431)/2</f>
        <v>1350</v>
      </c>
      <c r="Y431" s="28"/>
      <c r="Z431" s="81">
        <v>-37.191136617357401</v>
      </c>
      <c r="AA431" s="79"/>
      <c r="AB431" s="30" t="s">
        <v>1101</v>
      </c>
      <c r="AC431" s="3" t="s">
        <v>1095</v>
      </c>
      <c r="AD431" s="3" t="s">
        <v>948</v>
      </c>
    </row>
    <row r="432" spans="1:30" x14ac:dyDescent="0.25">
      <c r="A432" s="3" t="s">
        <v>420</v>
      </c>
      <c r="B432" s="3" t="s">
        <v>1079</v>
      </c>
      <c r="C432" s="49">
        <v>479</v>
      </c>
      <c r="D432" s="49">
        <v>-694562.445251</v>
      </c>
      <c r="E432" s="49">
        <v>-1052524.0816800001</v>
      </c>
      <c r="H432" s="47">
        <v>207</v>
      </c>
      <c r="I432" s="45">
        <v>1.3748547118305701</v>
      </c>
      <c r="J432" s="43">
        <v>9</v>
      </c>
      <c r="K432" s="43" t="s">
        <v>523</v>
      </c>
      <c r="L432" s="43">
        <v>1</v>
      </c>
      <c r="M432" s="41">
        <v>49176.6546690467</v>
      </c>
      <c r="N432" s="41">
        <v>7633.2981139281901</v>
      </c>
      <c r="O432" s="41">
        <v>12422.5749942273</v>
      </c>
      <c r="P432" s="41">
        <v>5728.7790100000002</v>
      </c>
      <c r="Q432" s="41">
        <v>4338.2231194144897</v>
      </c>
      <c r="R432" s="49">
        <v>0</v>
      </c>
      <c r="T432" s="28">
        <v>1323</v>
      </c>
      <c r="U432" s="3" t="s">
        <v>1118</v>
      </c>
      <c r="V432" s="29">
        <v>1300</v>
      </c>
      <c r="W432" s="29">
        <v>1400</v>
      </c>
      <c r="X432" s="29">
        <f>(V432+W432)/2</f>
        <v>1350</v>
      </c>
      <c r="Y432" s="28"/>
      <c r="Z432" s="81">
        <v>-51.691136617357401</v>
      </c>
      <c r="AA432" s="79"/>
      <c r="AB432" s="30" t="s">
        <v>1101</v>
      </c>
      <c r="AC432" s="3" t="s">
        <v>1096</v>
      </c>
      <c r="AD432" s="3" t="s">
        <v>949</v>
      </c>
    </row>
    <row r="433" spans="1:30" x14ac:dyDescent="0.25">
      <c r="A433" s="3" t="s">
        <v>421</v>
      </c>
      <c r="B433" s="3" t="s">
        <v>1079</v>
      </c>
      <c r="C433" s="49">
        <v>480</v>
      </c>
      <c r="D433" s="49">
        <v>-691040.84108100005</v>
      </c>
      <c r="E433" s="49">
        <v>-1049446.9775100001</v>
      </c>
      <c r="H433" s="47">
        <v>191</v>
      </c>
      <c r="I433" s="45">
        <v>0.90511339398448498</v>
      </c>
      <c r="J433" s="43">
        <v>9</v>
      </c>
      <c r="K433" s="43" t="s">
        <v>523</v>
      </c>
      <c r="L433" s="43">
        <v>1</v>
      </c>
      <c r="M433" s="41">
        <v>52168.626625729899</v>
      </c>
      <c r="N433" s="41">
        <v>7911.4236048756402</v>
      </c>
      <c r="O433" s="41">
        <v>13159.932763405001</v>
      </c>
      <c r="P433" s="41">
        <v>6612.0718459999998</v>
      </c>
      <c r="Q433" s="41">
        <v>899.343992897367</v>
      </c>
      <c r="R433" s="49">
        <v>0</v>
      </c>
      <c r="T433" s="28">
        <v>1352</v>
      </c>
      <c r="U433" s="3" t="s">
        <v>1118</v>
      </c>
      <c r="V433" s="29">
        <v>1300</v>
      </c>
      <c r="W433" s="29">
        <v>1400</v>
      </c>
      <c r="X433" s="29">
        <f>(V433+W433)/2</f>
        <v>1350</v>
      </c>
      <c r="Y433" s="28"/>
      <c r="Z433" s="81">
        <v>-37.191136617357401</v>
      </c>
      <c r="AA433" s="79"/>
      <c r="AB433" s="30" t="s">
        <v>1101</v>
      </c>
      <c r="AC433" s="3" t="s">
        <v>1096</v>
      </c>
      <c r="AD433" s="3" t="s">
        <v>950</v>
      </c>
    </row>
    <row r="434" spans="1:30" x14ac:dyDescent="0.25">
      <c r="A434" s="3" t="s">
        <v>422</v>
      </c>
      <c r="B434" s="3" t="s">
        <v>1079</v>
      </c>
      <c r="C434" s="49">
        <v>481</v>
      </c>
      <c r="D434" s="49">
        <v>-684090.23690699995</v>
      </c>
      <c r="E434" s="49">
        <v>-1040281.81083</v>
      </c>
      <c r="H434" s="47">
        <v>209</v>
      </c>
      <c r="I434" s="45">
        <v>1.32096808438008</v>
      </c>
      <c r="J434" s="43">
        <v>9</v>
      </c>
      <c r="K434" s="43" t="s">
        <v>523</v>
      </c>
      <c r="L434" s="43">
        <v>1</v>
      </c>
      <c r="M434" s="41">
        <v>58785.875031294403</v>
      </c>
      <c r="N434" s="41">
        <v>13551.389539281199</v>
      </c>
      <c r="O434" s="41">
        <v>18595.867359179199</v>
      </c>
      <c r="P434" s="41">
        <v>171.589125</v>
      </c>
      <c r="Q434" s="41">
        <v>8430.9499314428194</v>
      </c>
      <c r="R434" s="49">
        <v>0</v>
      </c>
      <c r="T434" s="28">
        <v>1305</v>
      </c>
      <c r="U434" s="3" t="s">
        <v>1134</v>
      </c>
      <c r="V434" s="29">
        <v>1275</v>
      </c>
      <c r="W434" s="29">
        <v>1325</v>
      </c>
      <c r="X434" s="29">
        <f>(V434+W434)/2</f>
        <v>1300</v>
      </c>
      <c r="Y434" s="28"/>
      <c r="Z434" s="81">
        <v>-59.312721117501297</v>
      </c>
      <c r="AA434" s="79"/>
      <c r="AB434" s="30" t="s">
        <v>1101</v>
      </c>
      <c r="AC434" s="3" t="s">
        <v>1097</v>
      </c>
      <c r="AD434" s="3" t="s">
        <v>951</v>
      </c>
    </row>
    <row r="435" spans="1:30" x14ac:dyDescent="0.25">
      <c r="A435" s="3" t="s">
        <v>423</v>
      </c>
      <c r="B435" s="3" t="s">
        <v>1079</v>
      </c>
      <c r="C435" s="49">
        <v>482</v>
      </c>
      <c r="D435" s="49">
        <v>-694808.507751</v>
      </c>
      <c r="E435" s="49">
        <v>-1040996.18584</v>
      </c>
      <c r="H435" s="47">
        <v>187</v>
      </c>
      <c r="I435" s="45">
        <v>0.57271598290456904</v>
      </c>
      <c r="J435" s="43">
        <v>9</v>
      </c>
      <c r="K435" s="43" t="s">
        <v>523</v>
      </c>
      <c r="L435" s="43">
        <v>1</v>
      </c>
      <c r="M435" s="41">
        <v>48046.4346532856</v>
      </c>
      <c r="N435" s="41">
        <v>3970.3971936773301</v>
      </c>
      <c r="O435" s="41">
        <v>7930.1805513459303</v>
      </c>
      <c r="P435" s="41">
        <v>2618.7574970000001</v>
      </c>
      <c r="Q435" s="41">
        <v>766.26068097605003</v>
      </c>
      <c r="R435" s="49">
        <v>0</v>
      </c>
      <c r="T435" s="28">
        <v>1390</v>
      </c>
      <c r="U435" s="3" t="s">
        <v>1118</v>
      </c>
      <c r="V435" s="29">
        <v>1300</v>
      </c>
      <c r="W435" s="29">
        <v>1400</v>
      </c>
      <c r="X435" s="29">
        <f>(V435+W435)/2</f>
        <v>1350</v>
      </c>
      <c r="Y435" s="28"/>
      <c r="Z435" s="81">
        <v>-18.191136617357401</v>
      </c>
      <c r="AA435" s="79"/>
      <c r="AB435" s="30" t="s">
        <v>1101</v>
      </c>
      <c r="AC435" s="3" t="s">
        <v>1164</v>
      </c>
      <c r="AD435" s="3" t="s">
        <v>952</v>
      </c>
    </row>
    <row r="436" spans="1:30" x14ac:dyDescent="0.25">
      <c r="A436" s="3" t="s">
        <v>8</v>
      </c>
      <c r="B436" s="3" t="s">
        <v>1079</v>
      </c>
      <c r="C436" s="49">
        <v>484</v>
      </c>
      <c r="D436" s="49">
        <v>-718798.27861100005</v>
      </c>
      <c r="E436" s="49">
        <v>-1039932.56083</v>
      </c>
      <c r="H436" s="47">
        <v>202</v>
      </c>
      <c r="I436" s="45">
        <v>1.3913582881248201</v>
      </c>
      <c r="J436" s="43">
        <v>10</v>
      </c>
      <c r="K436" s="43" t="s">
        <v>523</v>
      </c>
      <c r="L436" s="43">
        <v>1</v>
      </c>
      <c r="M436" s="41">
        <v>24211.8024063872</v>
      </c>
      <c r="N436" s="41">
        <v>7796.3790854331901</v>
      </c>
      <c r="O436" s="41">
        <v>16587.970717989701</v>
      </c>
      <c r="P436" s="41">
        <v>3783.018165</v>
      </c>
      <c r="Q436" s="41">
        <v>2632.70146382645</v>
      </c>
      <c r="R436" s="49">
        <v>0</v>
      </c>
      <c r="T436" s="28">
        <v>1454</v>
      </c>
      <c r="U436" s="3" t="s">
        <v>1123</v>
      </c>
      <c r="V436" s="29">
        <v>1300</v>
      </c>
      <c r="W436" s="29">
        <v>1350</v>
      </c>
      <c r="X436" s="29">
        <f>(V436+W436)/2</f>
        <v>1325</v>
      </c>
      <c r="Y436" s="28"/>
      <c r="Z436" s="81">
        <v>60.9279490982738</v>
      </c>
      <c r="AA436" s="79"/>
      <c r="AB436" s="30" t="s">
        <v>1101</v>
      </c>
      <c r="AC436" s="3" t="s">
        <v>1098</v>
      </c>
      <c r="AD436" s="3" t="s">
        <v>953</v>
      </c>
    </row>
    <row r="437" spans="1:30" x14ac:dyDescent="0.25">
      <c r="A437" s="3" t="s">
        <v>954</v>
      </c>
      <c r="B437" s="3" t="s">
        <v>1080</v>
      </c>
      <c r="C437" s="49">
        <v>485</v>
      </c>
      <c r="D437" s="49">
        <v>-720541.88277899998</v>
      </c>
      <c r="E437" s="49">
        <v>-1035458.45666</v>
      </c>
      <c r="H437" s="47">
        <v>170</v>
      </c>
      <c r="I437" s="45">
        <v>1.4139204060969599</v>
      </c>
      <c r="J437" s="43">
        <v>11</v>
      </c>
      <c r="K437" s="43" t="s">
        <v>523</v>
      </c>
      <c r="L437" s="43">
        <v>1</v>
      </c>
      <c r="M437" s="41">
        <v>23519.506201772201</v>
      </c>
      <c r="N437" s="41">
        <v>3374.2298850737402</v>
      </c>
      <c r="O437" s="41">
        <v>19550.161466304398</v>
      </c>
      <c r="P437" s="41">
        <v>4445.056235</v>
      </c>
      <c r="Q437" s="41">
        <v>1014.10579521655</v>
      </c>
      <c r="R437" s="49">
        <v>0</v>
      </c>
      <c r="T437" s="28">
        <v>1547</v>
      </c>
      <c r="U437" s="3" t="s">
        <v>1118</v>
      </c>
      <c r="V437" s="29">
        <v>1300</v>
      </c>
      <c r="W437" s="29">
        <v>1400</v>
      </c>
      <c r="X437" s="29">
        <f>(V437+W437)/2</f>
        <v>1350</v>
      </c>
      <c r="Y437" s="28"/>
      <c r="Z437" s="81">
        <v>133.80886338264301</v>
      </c>
      <c r="AA437" s="79"/>
      <c r="AB437" s="30" t="s">
        <v>1101</v>
      </c>
      <c r="AC437" s="3" t="s">
        <v>1097</v>
      </c>
      <c r="AD437" s="3" t="s">
        <v>955</v>
      </c>
    </row>
    <row r="438" spans="1:30" x14ac:dyDescent="0.25">
      <c r="A438" s="3" t="s">
        <v>424</v>
      </c>
      <c r="B438" s="3" t="s">
        <v>1079</v>
      </c>
      <c r="C438" s="49">
        <v>486</v>
      </c>
      <c r="D438" s="49">
        <v>-711157.11193599994</v>
      </c>
      <c r="E438" s="49">
        <v>-1024367.12332</v>
      </c>
      <c r="H438" s="47">
        <v>239</v>
      </c>
      <c r="I438" s="45">
        <v>2.1320563751643302</v>
      </c>
      <c r="J438" s="43">
        <v>9</v>
      </c>
      <c r="K438" s="43" t="s">
        <v>523</v>
      </c>
      <c r="L438" s="43">
        <v>1</v>
      </c>
      <c r="M438" s="41">
        <v>36742.751374069601</v>
      </c>
      <c r="N438" s="41">
        <v>10022.344257052901</v>
      </c>
      <c r="O438" s="41">
        <v>20516.535441788899</v>
      </c>
      <c r="P438" s="41">
        <v>1896.8358430000001</v>
      </c>
      <c r="Q438" s="41">
        <v>12902.736920446599</v>
      </c>
      <c r="R438" s="49">
        <v>1</v>
      </c>
      <c r="T438" s="28">
        <v>1343</v>
      </c>
      <c r="U438" s="3" t="s">
        <v>1118</v>
      </c>
      <c r="V438" s="29">
        <v>1300</v>
      </c>
      <c r="W438" s="29">
        <v>1400</v>
      </c>
      <c r="X438" s="29">
        <f>(V438+W438)/2</f>
        <v>1350</v>
      </c>
      <c r="Y438" s="28"/>
      <c r="Z438" s="81">
        <v>-41.691136617357401</v>
      </c>
      <c r="AA438" s="79"/>
      <c r="AB438" s="30" t="s">
        <v>1103</v>
      </c>
      <c r="AC438" s="3" t="s">
        <v>1097</v>
      </c>
      <c r="AD438" s="3" t="s">
        <v>956</v>
      </c>
    </row>
    <row r="439" spans="1:30" x14ac:dyDescent="0.25">
      <c r="A439" s="3" t="s">
        <v>425</v>
      </c>
      <c r="B439" s="3" t="s">
        <v>1080</v>
      </c>
      <c r="C439" s="49">
        <v>487</v>
      </c>
      <c r="D439" s="49">
        <v>-693578.19524999999</v>
      </c>
      <c r="E439" s="49">
        <v>-1010010.83163</v>
      </c>
      <c r="H439" s="47">
        <v>232</v>
      </c>
      <c r="I439" s="45">
        <v>1.5626427752132299</v>
      </c>
      <c r="J439" s="43">
        <v>9</v>
      </c>
      <c r="K439" s="43" t="s">
        <v>523</v>
      </c>
      <c r="L439" s="43">
        <v>1</v>
      </c>
      <c r="M439" s="41">
        <v>59276.385335895</v>
      </c>
      <c r="N439" s="41">
        <v>10637.942146306899</v>
      </c>
      <c r="O439" s="41">
        <v>11646.8214955939</v>
      </c>
      <c r="P439" s="41">
        <v>9548.7803820000008</v>
      </c>
      <c r="Q439" s="41">
        <v>28343.852943874699</v>
      </c>
      <c r="R439" s="49">
        <v>0</v>
      </c>
      <c r="T439" s="28">
        <v>1373</v>
      </c>
      <c r="U439" s="3" t="s">
        <v>1134</v>
      </c>
      <c r="V439" s="29">
        <v>1275</v>
      </c>
      <c r="W439" s="29">
        <v>1325</v>
      </c>
      <c r="X439" s="29">
        <f>(V439+W439)/2</f>
        <v>1300</v>
      </c>
      <c r="Y439" s="28"/>
      <c r="Z439" s="81">
        <v>-1.31272111750132</v>
      </c>
      <c r="AA439" s="79"/>
      <c r="AB439" s="30" t="s">
        <v>1101</v>
      </c>
      <c r="AC439" s="3" t="s">
        <v>1100</v>
      </c>
      <c r="AD439" s="3" t="s">
        <v>957</v>
      </c>
    </row>
    <row r="440" spans="1:30" x14ac:dyDescent="0.25">
      <c r="A440" s="3" t="s">
        <v>428</v>
      </c>
      <c r="B440" s="3" t="s">
        <v>1079</v>
      </c>
      <c r="C440" s="49">
        <v>488</v>
      </c>
      <c r="D440" s="49">
        <v>-819624.26853700005</v>
      </c>
      <c r="E440" s="49">
        <v>-1138015.99816</v>
      </c>
      <c r="H440" s="47">
        <v>738</v>
      </c>
      <c r="I440" s="45">
        <v>9.7142889708553604</v>
      </c>
      <c r="J440" s="43">
        <v>5</v>
      </c>
      <c r="K440" s="43">
        <v>5</v>
      </c>
      <c r="L440" s="43">
        <v>0</v>
      </c>
      <c r="M440" s="41">
        <v>122164.06322308999</v>
      </c>
      <c r="N440" s="41">
        <v>35.288043288182202</v>
      </c>
      <c r="O440" s="41">
        <v>28227.7274211281</v>
      </c>
      <c r="P440" s="41">
        <v>6430.42598</v>
      </c>
      <c r="Q440" s="41">
        <v>40167.4013820236</v>
      </c>
      <c r="R440" s="49">
        <v>1</v>
      </c>
      <c r="T440" s="28">
        <v>1300</v>
      </c>
      <c r="U440" s="3" t="s">
        <v>1118</v>
      </c>
      <c r="V440" s="29">
        <v>1300</v>
      </c>
      <c r="W440" s="29">
        <v>1400</v>
      </c>
      <c r="X440" s="29">
        <f>(V440+W440)/2</f>
        <v>1350</v>
      </c>
      <c r="Y440" s="28"/>
      <c r="Z440" s="81">
        <v>-63.191136617357401</v>
      </c>
      <c r="AA440" s="79"/>
      <c r="AB440" s="30" t="s">
        <v>1113</v>
      </c>
      <c r="AC440" s="3" t="s">
        <v>1096</v>
      </c>
      <c r="AD440" s="3" t="s">
        <v>960</v>
      </c>
    </row>
    <row r="441" spans="1:30" x14ac:dyDescent="0.25">
      <c r="A441" s="3" t="s">
        <v>429</v>
      </c>
      <c r="B441" s="3" t="s">
        <v>1079</v>
      </c>
      <c r="C441" s="49">
        <v>489</v>
      </c>
      <c r="D441" s="49">
        <v>-820777.85187100002</v>
      </c>
      <c r="E441" s="49">
        <v>-1128059.7273200001</v>
      </c>
      <c r="H441" s="47">
        <v>476</v>
      </c>
      <c r="I441" s="45">
        <v>7.9338866740524603</v>
      </c>
      <c r="J441" s="43">
        <v>7</v>
      </c>
      <c r="K441" s="43" t="s">
        <v>524</v>
      </c>
      <c r="L441" s="43">
        <v>0</v>
      </c>
      <c r="M441" s="41">
        <v>115369.627723404</v>
      </c>
      <c r="N441" s="41">
        <v>63.145977732222597</v>
      </c>
      <c r="O441" s="41">
        <v>27947.957951109001</v>
      </c>
      <c r="P441" s="41">
        <v>108.09237400000001</v>
      </c>
      <c r="Q441" s="41">
        <v>49553.423429331298</v>
      </c>
      <c r="R441" s="49">
        <v>1</v>
      </c>
      <c r="T441" s="28">
        <v>1233</v>
      </c>
      <c r="U441" s="3" t="s">
        <v>1117</v>
      </c>
      <c r="V441" s="29">
        <v>1200</v>
      </c>
      <c r="W441" s="29">
        <v>1300</v>
      </c>
      <c r="X441" s="29">
        <f>(V441+W441)/2</f>
        <v>1250</v>
      </c>
      <c r="Y441" s="28"/>
      <c r="Z441" s="81">
        <v>-74.632330473060904</v>
      </c>
      <c r="AA441" s="79"/>
      <c r="AB441" s="30" t="s">
        <v>1101</v>
      </c>
      <c r="AC441" s="3" t="s">
        <v>1097</v>
      </c>
      <c r="AD441" s="3" t="s">
        <v>961</v>
      </c>
    </row>
    <row r="442" spans="1:30" x14ac:dyDescent="0.25">
      <c r="A442" s="3" t="s">
        <v>430</v>
      </c>
      <c r="B442" s="3" t="s">
        <v>1079</v>
      </c>
      <c r="C442" s="49">
        <v>490</v>
      </c>
      <c r="D442" s="49">
        <v>-825376.31020900002</v>
      </c>
      <c r="E442" s="49">
        <v>-1119602.32106</v>
      </c>
      <c r="H442" s="47">
        <v>535</v>
      </c>
      <c r="I442" s="45">
        <v>5.7073559760572703</v>
      </c>
      <c r="J442" s="43">
        <v>7</v>
      </c>
      <c r="K442" s="43" t="s">
        <v>524</v>
      </c>
      <c r="L442" s="43">
        <v>0</v>
      </c>
      <c r="M442" s="41">
        <v>112611.991734526</v>
      </c>
      <c r="N442" s="41">
        <v>9633.0584809240008</v>
      </c>
      <c r="O442" s="41">
        <v>24555.752442678098</v>
      </c>
      <c r="P442" s="41">
        <v>8379.5717600000007</v>
      </c>
      <c r="Q442" s="41">
        <v>51293.222057581203</v>
      </c>
      <c r="R442" s="49">
        <v>1</v>
      </c>
      <c r="T442" s="28">
        <v>1290</v>
      </c>
      <c r="U442" s="3" t="s">
        <v>1152</v>
      </c>
      <c r="V442" s="29">
        <v>1200</v>
      </c>
      <c r="W442" s="29">
        <v>1225</v>
      </c>
      <c r="X442" s="29">
        <f>(V442+W442)/2</f>
        <v>1212.5</v>
      </c>
      <c r="Y442" s="28"/>
      <c r="Z442" s="81">
        <v>-30.206921950685299</v>
      </c>
      <c r="AA442" s="79"/>
      <c r="AB442" s="30" t="s">
        <v>1101</v>
      </c>
      <c r="AC442" s="3" t="s">
        <v>1097</v>
      </c>
      <c r="AD442" s="3" t="s">
        <v>962</v>
      </c>
    </row>
    <row r="443" spans="1:30" x14ac:dyDescent="0.25">
      <c r="A443" s="3" t="s">
        <v>431</v>
      </c>
      <c r="B443" s="3" t="s">
        <v>1079</v>
      </c>
      <c r="C443" s="49">
        <v>491</v>
      </c>
      <c r="D443" s="49">
        <v>-821113.87270499999</v>
      </c>
      <c r="E443" s="49">
        <v>-1121634.32106</v>
      </c>
      <c r="H443" s="47">
        <v>530</v>
      </c>
      <c r="I443" s="45">
        <v>5.6698313033547496</v>
      </c>
      <c r="J443" s="43">
        <v>7</v>
      </c>
      <c r="K443" s="43" t="s">
        <v>524</v>
      </c>
      <c r="L443" s="43">
        <v>0</v>
      </c>
      <c r="M443" s="41">
        <v>110955.55191636601</v>
      </c>
      <c r="N443" s="41">
        <v>6412.9087070055202</v>
      </c>
      <c r="O443" s="41">
        <v>24455.260695221401</v>
      </c>
      <c r="P443" s="41">
        <v>3688.0741379999999</v>
      </c>
      <c r="Q443" s="41">
        <v>53123.2081092398</v>
      </c>
      <c r="R443" s="49">
        <v>0</v>
      </c>
      <c r="T443" s="28">
        <v>1226</v>
      </c>
      <c r="U443" s="3" t="s">
        <v>1117</v>
      </c>
      <c r="V443" s="29">
        <v>1200</v>
      </c>
      <c r="W443" s="29">
        <v>1300</v>
      </c>
      <c r="X443" s="29">
        <f>(V443+W443)/2</f>
        <v>1250</v>
      </c>
      <c r="Y443" s="28"/>
      <c r="Z443" s="81">
        <v>-78.132330473060904</v>
      </c>
      <c r="AA443" s="79"/>
      <c r="AB443" s="30" t="s">
        <v>1101</v>
      </c>
      <c r="AC443" s="3" t="s">
        <v>1100</v>
      </c>
      <c r="AD443" s="3" t="s">
        <v>963</v>
      </c>
    </row>
    <row r="444" spans="1:30" x14ac:dyDescent="0.25">
      <c r="A444" s="3" t="s">
        <v>432</v>
      </c>
      <c r="B444" s="3" t="s">
        <v>1079</v>
      </c>
      <c r="C444" s="49">
        <v>492</v>
      </c>
      <c r="D444" s="49">
        <v>-803738.68518699997</v>
      </c>
      <c r="E444" s="49">
        <v>-1111045.6960499999</v>
      </c>
      <c r="H444" s="47">
        <v>549</v>
      </c>
      <c r="I444" s="45">
        <v>2.7986082744404799</v>
      </c>
      <c r="J444" s="43">
        <v>7</v>
      </c>
      <c r="K444" s="43" t="s">
        <v>524</v>
      </c>
      <c r="L444" s="43">
        <v>0</v>
      </c>
      <c r="M444" s="41">
        <v>91319.956087624902</v>
      </c>
      <c r="N444" s="41">
        <v>9367.1159505231899</v>
      </c>
      <c r="O444" s="41">
        <v>14905.984212261799</v>
      </c>
      <c r="P444" s="41">
        <v>8239.9864909999997</v>
      </c>
      <c r="Q444" s="41">
        <v>33612.433990936901</v>
      </c>
      <c r="R444" s="49">
        <v>0</v>
      </c>
      <c r="T444" s="28">
        <v>1352</v>
      </c>
      <c r="U444" s="3" t="s">
        <v>1126</v>
      </c>
      <c r="V444" s="29">
        <v>1250</v>
      </c>
      <c r="W444" s="29">
        <v>1300</v>
      </c>
      <c r="X444" s="29">
        <f>(V444+W444)/2</f>
        <v>1275</v>
      </c>
      <c r="Y444" s="28"/>
      <c r="Z444" s="81">
        <v>-4.9778975471302198</v>
      </c>
      <c r="AA444" s="79"/>
      <c r="AB444" s="30" t="s">
        <v>1101</v>
      </c>
      <c r="AC444" s="3" t="s">
        <v>1097</v>
      </c>
      <c r="AD444" s="3" t="s">
        <v>964</v>
      </c>
    </row>
    <row r="445" spans="1:30" x14ac:dyDescent="0.25">
      <c r="A445" s="3" t="s">
        <v>433</v>
      </c>
      <c r="B445" s="3" t="s">
        <v>1079</v>
      </c>
      <c r="C445" s="49">
        <v>493</v>
      </c>
      <c r="D445" s="49">
        <v>-806365.99768999999</v>
      </c>
      <c r="E445" s="49">
        <v>-1106949.9460400001</v>
      </c>
      <c r="H445" s="47">
        <v>591</v>
      </c>
      <c r="I445" s="45">
        <v>4.5639814439319597</v>
      </c>
      <c r="J445" s="43">
        <v>6</v>
      </c>
      <c r="K445" s="43" t="s">
        <v>524</v>
      </c>
      <c r="L445" s="43">
        <v>0</v>
      </c>
      <c r="M445" s="41">
        <v>90143.979553811107</v>
      </c>
      <c r="N445" s="41">
        <v>13105.0803828753</v>
      </c>
      <c r="O445" s="41">
        <v>10045.5560501812</v>
      </c>
      <c r="P445" s="41">
        <v>11553.262726999999</v>
      </c>
      <c r="Q445" s="41">
        <v>36136.408066094402</v>
      </c>
      <c r="R445" s="49">
        <v>0</v>
      </c>
      <c r="T445" s="28">
        <v>1394</v>
      </c>
      <c r="U445" s="3" t="s">
        <v>1117</v>
      </c>
      <c r="V445" s="29">
        <v>1200</v>
      </c>
      <c r="W445" s="29">
        <v>1300</v>
      </c>
      <c r="X445" s="29">
        <f>(V445+W445)/2</f>
        <v>1250</v>
      </c>
      <c r="Y445" s="28"/>
      <c r="Z445" s="81">
        <v>52.867669526939103</v>
      </c>
      <c r="AA445" s="79"/>
      <c r="AB445" s="30" t="s">
        <v>1101</v>
      </c>
      <c r="AC445" s="3" t="s">
        <v>1096</v>
      </c>
      <c r="AD445" s="3" t="s">
        <v>965</v>
      </c>
    </row>
    <row r="446" spans="1:30" x14ac:dyDescent="0.25">
      <c r="A446" s="3" t="s">
        <v>434</v>
      </c>
      <c r="B446" s="3" t="s">
        <v>1079</v>
      </c>
      <c r="C446" s="49">
        <v>494</v>
      </c>
      <c r="D446" s="49">
        <v>-816822.33103400003</v>
      </c>
      <c r="E446" s="49">
        <v>-1109614.30021</v>
      </c>
      <c r="H446" s="47">
        <v>603</v>
      </c>
      <c r="I446" s="45">
        <v>4.6086299777968804</v>
      </c>
      <c r="J446" s="43">
        <v>7</v>
      </c>
      <c r="K446" s="43" t="s">
        <v>524</v>
      </c>
      <c r="L446" s="43">
        <v>0</v>
      </c>
      <c r="M446" s="41">
        <v>99559.558953305605</v>
      </c>
      <c r="N446" s="41">
        <v>14820.7462445404</v>
      </c>
      <c r="O446" s="41">
        <v>11701.425790363</v>
      </c>
      <c r="P446" s="41">
        <v>9690.8099340000008</v>
      </c>
      <c r="Q446" s="41">
        <v>41296.126057105801</v>
      </c>
      <c r="R446" s="49">
        <v>0</v>
      </c>
      <c r="T446" s="28">
        <v>1558</v>
      </c>
      <c r="U446" s="3" t="s">
        <v>1117</v>
      </c>
      <c r="V446" s="29">
        <v>1200</v>
      </c>
      <c r="W446" s="29">
        <v>1300</v>
      </c>
      <c r="X446" s="29">
        <f>(V446+W446)/2</f>
        <v>1250</v>
      </c>
      <c r="Y446" s="28"/>
      <c r="Z446" s="81">
        <v>216.86766952693901</v>
      </c>
      <c r="AA446" s="79"/>
      <c r="AB446" s="30" t="s">
        <v>1101</v>
      </c>
      <c r="AC446" s="3" t="s">
        <v>1100</v>
      </c>
      <c r="AD446" s="3" t="s">
        <v>966</v>
      </c>
    </row>
    <row r="447" spans="1:30" x14ac:dyDescent="0.25">
      <c r="A447" s="3" t="s">
        <v>435</v>
      </c>
      <c r="B447" s="3" t="s">
        <v>1079</v>
      </c>
      <c r="C447" s="49">
        <v>495</v>
      </c>
      <c r="D447" s="49">
        <v>-817661.06020199996</v>
      </c>
      <c r="E447" s="49">
        <v>-1104812.11271</v>
      </c>
      <c r="H447" s="47">
        <v>483</v>
      </c>
      <c r="I447" s="45">
        <v>4.9676740557050501</v>
      </c>
      <c r="J447" s="43">
        <v>7</v>
      </c>
      <c r="K447" s="43" t="s">
        <v>524</v>
      </c>
      <c r="L447" s="43">
        <v>0</v>
      </c>
      <c r="M447" s="41">
        <v>97058.930867826901</v>
      </c>
      <c r="N447" s="41">
        <v>16880.639897733901</v>
      </c>
      <c r="O447" s="41">
        <v>8045.6164215569697</v>
      </c>
      <c r="P447" s="41">
        <v>14515.182022000001</v>
      </c>
      <c r="Q447" s="41">
        <v>36437.0586139882</v>
      </c>
      <c r="R447" s="49">
        <v>0</v>
      </c>
      <c r="T447" s="28">
        <v>1551</v>
      </c>
      <c r="U447" s="3" t="s">
        <v>1117</v>
      </c>
      <c r="V447" s="29">
        <v>1200</v>
      </c>
      <c r="W447" s="29">
        <v>1300</v>
      </c>
      <c r="X447" s="29">
        <f>(V447+W447)/2</f>
        <v>1250</v>
      </c>
      <c r="Y447" s="28"/>
      <c r="Z447" s="81">
        <v>209.86766952693901</v>
      </c>
      <c r="AA447" s="79"/>
      <c r="AB447" s="30" t="s">
        <v>1101</v>
      </c>
      <c r="AC447" s="3" t="s">
        <v>1163</v>
      </c>
      <c r="AD447" s="3" t="s">
        <v>967</v>
      </c>
    </row>
    <row r="448" spans="1:30" x14ac:dyDescent="0.25">
      <c r="A448" s="3" t="s">
        <v>436</v>
      </c>
      <c r="B448" s="3" t="s">
        <v>1079</v>
      </c>
      <c r="C448" s="49">
        <v>496</v>
      </c>
      <c r="D448" s="49">
        <v>-818211.39353500004</v>
      </c>
      <c r="E448" s="49">
        <v>-1102219.1960400001</v>
      </c>
      <c r="H448" s="47">
        <v>461</v>
      </c>
      <c r="I448" s="45">
        <v>4.3762185412809202</v>
      </c>
      <c r="J448" s="43">
        <v>7</v>
      </c>
      <c r="K448" s="43" t="s">
        <v>524</v>
      </c>
      <c r="L448" s="43">
        <v>0</v>
      </c>
      <c r="M448" s="41">
        <v>95861.407725612095</v>
      </c>
      <c r="N448" s="41">
        <v>16957.154042535101</v>
      </c>
      <c r="O448" s="41">
        <v>6830.8270534850899</v>
      </c>
      <c r="P448" s="41">
        <v>17158.452001000001</v>
      </c>
      <c r="Q448" s="41">
        <v>33807.6699617411</v>
      </c>
      <c r="R448" s="49">
        <v>0</v>
      </c>
      <c r="T448" s="28">
        <v>1551</v>
      </c>
      <c r="U448" s="3" t="s">
        <v>1117</v>
      </c>
      <c r="V448" s="29">
        <v>1200</v>
      </c>
      <c r="W448" s="29">
        <v>1300</v>
      </c>
      <c r="X448" s="29">
        <f>(V448+W448)/2</f>
        <v>1250</v>
      </c>
      <c r="Y448" s="28"/>
      <c r="Z448" s="81">
        <v>209.86766952693901</v>
      </c>
      <c r="AA448" s="79"/>
      <c r="AB448" s="30" t="s">
        <v>1101</v>
      </c>
      <c r="AC448" s="3" t="s">
        <v>1100</v>
      </c>
      <c r="AD448" s="3" t="s">
        <v>968</v>
      </c>
    </row>
    <row r="449" spans="1:30" x14ac:dyDescent="0.25">
      <c r="A449" s="3" t="s">
        <v>437</v>
      </c>
      <c r="B449" s="3" t="s">
        <v>1079</v>
      </c>
      <c r="C449" s="49">
        <v>498</v>
      </c>
      <c r="D449" s="49">
        <v>-834315.25813500001</v>
      </c>
      <c r="E449" s="49">
        <v>-1107516.15438</v>
      </c>
      <c r="H449" s="47">
        <v>420</v>
      </c>
      <c r="I449" s="45">
        <v>3.0786727352063701</v>
      </c>
      <c r="J449" s="43">
        <v>8</v>
      </c>
      <c r="K449" s="43">
        <v>8</v>
      </c>
      <c r="L449" s="43">
        <v>0</v>
      </c>
      <c r="M449" s="41">
        <v>111948.08429231901</v>
      </c>
      <c r="N449" s="41">
        <v>25.368197959432202</v>
      </c>
      <c r="O449" s="41">
        <v>23685.292947133101</v>
      </c>
      <c r="P449" s="41">
        <v>13608.663908</v>
      </c>
      <c r="Q449" s="41">
        <v>41273.321782602899</v>
      </c>
      <c r="R449" s="49">
        <v>1</v>
      </c>
      <c r="T449" s="28">
        <v>1253</v>
      </c>
      <c r="U449" s="3" t="s">
        <v>1150</v>
      </c>
      <c r="V449" s="29">
        <v>1225</v>
      </c>
      <c r="W449" s="29">
        <v>1275</v>
      </c>
      <c r="X449" s="29">
        <f>(V449+W449)/2</f>
        <v>1250</v>
      </c>
      <c r="Y449" s="28"/>
      <c r="Z449" s="81">
        <v>-77.132330473060904</v>
      </c>
      <c r="AA449" s="79"/>
      <c r="AB449" s="30" t="s">
        <v>1101</v>
      </c>
      <c r="AC449" s="3" t="s">
        <v>1096</v>
      </c>
      <c r="AD449" s="3" t="s">
        <v>969</v>
      </c>
    </row>
    <row r="450" spans="1:30" x14ac:dyDescent="0.25">
      <c r="A450" s="3" t="s">
        <v>438</v>
      </c>
      <c r="B450" s="3" t="s">
        <v>1079</v>
      </c>
      <c r="C450" s="49">
        <v>499</v>
      </c>
      <c r="D450" s="49">
        <v>-834312.61230200005</v>
      </c>
      <c r="E450" s="49">
        <v>-1095313.57103</v>
      </c>
      <c r="H450" s="47">
        <v>408</v>
      </c>
      <c r="I450" s="45">
        <v>4.6323835309498396</v>
      </c>
      <c r="J450" s="43">
        <v>8</v>
      </c>
      <c r="K450" s="43">
        <v>8</v>
      </c>
      <c r="L450" s="43">
        <v>0</v>
      </c>
      <c r="M450" s="41">
        <v>105388.745032747</v>
      </c>
      <c r="N450" s="41">
        <v>12180.2771532764</v>
      </c>
      <c r="O450" s="41">
        <v>17392.9942083028</v>
      </c>
      <c r="P450" s="41">
        <v>11038.080303999999</v>
      </c>
      <c r="Q450" s="41">
        <v>30006.876995711202</v>
      </c>
      <c r="R450" s="49">
        <v>0</v>
      </c>
      <c r="T450" s="28">
        <v>1548</v>
      </c>
      <c r="U450" s="3" t="s">
        <v>1117</v>
      </c>
      <c r="V450" s="29">
        <v>1200</v>
      </c>
      <c r="W450" s="29">
        <v>1300</v>
      </c>
      <c r="X450" s="29">
        <f>(V450+W450)/2</f>
        <v>1250</v>
      </c>
      <c r="Y450" s="28"/>
      <c r="Z450" s="81">
        <v>206.86766952693901</v>
      </c>
      <c r="AA450" s="79"/>
      <c r="AB450" s="30" t="s">
        <v>1101</v>
      </c>
      <c r="AC450" s="3" t="s">
        <v>1096</v>
      </c>
      <c r="AD450" s="3" t="s">
        <v>970</v>
      </c>
    </row>
    <row r="451" spans="1:30" x14ac:dyDescent="0.25">
      <c r="A451" s="3" t="s">
        <v>439</v>
      </c>
      <c r="B451" s="3" t="s">
        <v>1079</v>
      </c>
      <c r="C451" s="49">
        <v>500</v>
      </c>
      <c r="D451" s="49">
        <v>-872522.41442399996</v>
      </c>
      <c r="E451" s="49">
        <v>-1091186.07103</v>
      </c>
      <c r="H451" s="47">
        <v>605</v>
      </c>
      <c r="I451" s="45">
        <v>7.2029352892242899</v>
      </c>
      <c r="J451" s="43">
        <v>6</v>
      </c>
      <c r="K451" s="43" t="s">
        <v>524</v>
      </c>
      <c r="L451" s="43">
        <v>0</v>
      </c>
      <c r="M451" s="41">
        <v>138363.88004349399</v>
      </c>
      <c r="N451" s="41">
        <v>14801.133888943999</v>
      </c>
      <c r="O451" s="41">
        <v>64.0388593182157</v>
      </c>
      <c r="P451" s="41">
        <v>20471.628547</v>
      </c>
      <c r="Q451" s="41">
        <v>56458.5610997923</v>
      </c>
      <c r="R451" s="49">
        <v>0</v>
      </c>
      <c r="T451" s="28">
        <v>1379</v>
      </c>
      <c r="U451" s="3" t="s">
        <v>1117</v>
      </c>
      <c r="V451" s="29">
        <v>1200</v>
      </c>
      <c r="W451" s="29">
        <v>1300</v>
      </c>
      <c r="X451" s="29">
        <f>(V451+W451)/2</f>
        <v>1250</v>
      </c>
      <c r="Y451" s="28"/>
      <c r="Z451" s="81">
        <v>37.867669526939103</v>
      </c>
      <c r="AA451" s="79"/>
      <c r="AB451" s="30" t="s">
        <v>1101</v>
      </c>
      <c r="AC451" s="3" t="s">
        <v>1097</v>
      </c>
      <c r="AD451" s="3" t="s">
        <v>971</v>
      </c>
    </row>
    <row r="452" spans="1:30" x14ac:dyDescent="0.25">
      <c r="A452" s="3" t="s">
        <v>440</v>
      </c>
      <c r="B452" s="3" t="s">
        <v>1079</v>
      </c>
      <c r="C452" s="49">
        <v>501</v>
      </c>
      <c r="D452" s="49">
        <v>-867490.03941900004</v>
      </c>
      <c r="E452" s="49">
        <v>-1089344.57103</v>
      </c>
      <c r="H452" s="47">
        <v>437</v>
      </c>
      <c r="I452" s="45">
        <v>3.66180000867943</v>
      </c>
      <c r="J452" s="43">
        <v>8</v>
      </c>
      <c r="K452" s="43">
        <v>8</v>
      </c>
      <c r="L452" s="43">
        <v>0</v>
      </c>
      <c r="M452" s="41">
        <v>133005.21914109099</v>
      </c>
      <c r="N452" s="41">
        <v>10430.865917098399</v>
      </c>
      <c r="O452" s="41">
        <v>5421.8027381522797</v>
      </c>
      <c r="P452" s="41">
        <v>19517.020606999999</v>
      </c>
      <c r="Q452" s="41">
        <v>51111.4352644678</v>
      </c>
      <c r="R452" s="49">
        <v>1</v>
      </c>
      <c r="T452" s="28">
        <v>1359</v>
      </c>
      <c r="U452" s="3" t="s">
        <v>1117</v>
      </c>
      <c r="V452" s="29">
        <v>1200</v>
      </c>
      <c r="W452" s="29">
        <v>1300</v>
      </c>
      <c r="X452" s="29">
        <f>(V452+W452)/2</f>
        <v>1250</v>
      </c>
      <c r="Y452" s="28"/>
      <c r="Z452" s="81">
        <v>17.8676695269391</v>
      </c>
      <c r="AA452" s="79"/>
      <c r="AB452" s="30" t="s">
        <v>1101</v>
      </c>
      <c r="AC452" s="3" t="s">
        <v>1097</v>
      </c>
      <c r="AD452" s="3" t="s">
        <v>972</v>
      </c>
    </row>
    <row r="453" spans="1:30" x14ac:dyDescent="0.25">
      <c r="A453" s="3" t="s">
        <v>441</v>
      </c>
      <c r="B453" s="3" t="s">
        <v>1079</v>
      </c>
      <c r="C453" s="49">
        <v>504</v>
      </c>
      <c r="D453" s="49">
        <v>-865828.45608399995</v>
      </c>
      <c r="E453" s="49">
        <v>-1066971.4043399999</v>
      </c>
      <c r="H453" s="47">
        <v>477</v>
      </c>
      <c r="I453" s="45">
        <v>2.2097614549182101</v>
      </c>
      <c r="J453" s="43">
        <v>8</v>
      </c>
      <c r="K453" s="43">
        <v>8</v>
      </c>
      <c r="L453" s="43">
        <v>0</v>
      </c>
      <c r="M453" s="41">
        <v>125325.94033346701</v>
      </c>
      <c r="N453" s="41">
        <v>13959.9564747933</v>
      </c>
      <c r="O453" s="41">
        <v>15792.874221693501</v>
      </c>
      <c r="P453" s="41">
        <v>2085.1082350000001</v>
      </c>
      <c r="Q453" s="41">
        <v>45039.205333055601</v>
      </c>
      <c r="R453" s="49">
        <v>1</v>
      </c>
      <c r="T453" s="28">
        <v>1263</v>
      </c>
      <c r="U453" s="3" t="s">
        <v>1117</v>
      </c>
      <c r="V453" s="29">
        <v>1200</v>
      </c>
      <c r="W453" s="29">
        <v>1300</v>
      </c>
      <c r="X453" s="29">
        <f>(V453+W453)/2</f>
        <v>1250</v>
      </c>
      <c r="Y453" s="28"/>
      <c r="Z453" s="81">
        <v>-59.632330473060897</v>
      </c>
      <c r="AA453" s="79"/>
      <c r="AB453" s="30" t="s">
        <v>1101</v>
      </c>
      <c r="AC453" s="3" t="s">
        <v>1097</v>
      </c>
      <c r="AD453" s="3" t="s">
        <v>973</v>
      </c>
    </row>
    <row r="454" spans="1:30" x14ac:dyDescent="0.25">
      <c r="A454" s="3" t="s">
        <v>442</v>
      </c>
      <c r="B454" s="3" t="s">
        <v>1079</v>
      </c>
      <c r="C454" s="49">
        <v>505</v>
      </c>
      <c r="D454" s="49">
        <v>-871588.43525700003</v>
      </c>
      <c r="E454" s="49">
        <v>-1059012.7376600001</v>
      </c>
      <c r="H454" s="47">
        <v>485</v>
      </c>
      <c r="I454" s="45">
        <v>2.46252150627685</v>
      </c>
      <c r="J454" s="43">
        <v>7</v>
      </c>
      <c r="K454" s="43" t="s">
        <v>524</v>
      </c>
      <c r="L454" s="43">
        <v>0</v>
      </c>
      <c r="M454" s="41">
        <v>129765.291163548</v>
      </c>
      <c r="N454" s="41">
        <v>4175.0518585217997</v>
      </c>
      <c r="O454" s="41">
        <v>23356.426759097401</v>
      </c>
      <c r="P454" s="41">
        <v>11062.932194000001</v>
      </c>
      <c r="Q454" s="41">
        <v>39500.255584969098</v>
      </c>
      <c r="R454" s="49">
        <v>0</v>
      </c>
      <c r="T454" s="28">
        <v>1251</v>
      </c>
      <c r="U454" s="3" t="s">
        <v>1117</v>
      </c>
      <c r="V454" s="29">
        <v>1200</v>
      </c>
      <c r="W454" s="29">
        <v>1300</v>
      </c>
      <c r="X454" s="29">
        <f>(V454+W454)/2</f>
        <v>1250</v>
      </c>
      <c r="Y454" s="28"/>
      <c r="Z454" s="81">
        <v>-65.632330473060904</v>
      </c>
      <c r="AA454" s="79"/>
      <c r="AB454" s="30" t="s">
        <v>1101</v>
      </c>
      <c r="AC454" s="3" t="s">
        <v>1097</v>
      </c>
      <c r="AD454" s="3" t="s">
        <v>974</v>
      </c>
    </row>
    <row r="455" spans="1:30" x14ac:dyDescent="0.25">
      <c r="A455" s="3" t="s">
        <v>443</v>
      </c>
      <c r="B455" s="3" t="s">
        <v>1079</v>
      </c>
      <c r="C455" s="49">
        <v>506</v>
      </c>
      <c r="D455" s="49">
        <v>-829612.28937999997</v>
      </c>
      <c r="E455" s="49">
        <v>-1054509.52932</v>
      </c>
      <c r="H455" s="47">
        <v>487</v>
      </c>
      <c r="I455" s="45">
        <v>3.1713724626695701</v>
      </c>
      <c r="J455" s="43">
        <v>7</v>
      </c>
      <c r="K455" s="43" t="s">
        <v>524</v>
      </c>
      <c r="L455" s="43">
        <v>0</v>
      </c>
      <c r="M455" s="41">
        <v>87556.983111318899</v>
      </c>
      <c r="N455" s="41">
        <v>16802.5796773681</v>
      </c>
      <c r="O455" s="41">
        <v>13197.909478006</v>
      </c>
      <c r="P455" s="41">
        <v>15554.090994</v>
      </c>
      <c r="Q455" s="41">
        <v>16360.1986769306</v>
      </c>
      <c r="R455" s="49">
        <v>0</v>
      </c>
      <c r="T455" s="28">
        <v>1366</v>
      </c>
      <c r="U455" s="3" t="s">
        <v>1117</v>
      </c>
      <c r="V455" s="29">
        <v>1200</v>
      </c>
      <c r="W455" s="29">
        <v>1300</v>
      </c>
      <c r="X455" s="29">
        <f>(V455+W455)/2</f>
        <v>1250</v>
      </c>
      <c r="Y455" s="28"/>
      <c r="Z455" s="81">
        <v>24.8676695269391</v>
      </c>
      <c r="AA455" s="79"/>
      <c r="AB455" s="30" t="s">
        <v>1101</v>
      </c>
      <c r="AC455" s="3" t="s">
        <v>1100</v>
      </c>
      <c r="AD455" s="3" t="s">
        <v>975</v>
      </c>
    </row>
    <row r="456" spans="1:30" x14ac:dyDescent="0.25">
      <c r="A456" s="3" t="s">
        <v>444</v>
      </c>
      <c r="B456" s="3" t="s">
        <v>1079</v>
      </c>
      <c r="C456" s="49">
        <v>507</v>
      </c>
      <c r="D456" s="49">
        <v>-806360.70602299995</v>
      </c>
      <c r="E456" s="49">
        <v>-1044320.42515</v>
      </c>
      <c r="H456" s="47">
        <v>427</v>
      </c>
      <c r="I456" s="45">
        <v>2.66653365476891</v>
      </c>
      <c r="J456" s="43">
        <v>8</v>
      </c>
      <c r="K456" s="43">
        <v>8</v>
      </c>
      <c r="L456" s="43">
        <v>0</v>
      </c>
      <c r="M456" s="41">
        <v>63561.741147044901</v>
      </c>
      <c r="N456" s="41">
        <v>17959.932554597599</v>
      </c>
      <c r="O456" s="41">
        <v>22505.256966421799</v>
      </c>
      <c r="P456" s="41">
        <v>14661.697281000001</v>
      </c>
      <c r="Q456" s="41">
        <v>6189.6888916566804</v>
      </c>
      <c r="R456" s="49">
        <v>1</v>
      </c>
      <c r="T456" s="28">
        <v>1238</v>
      </c>
      <c r="U456" s="3" t="s">
        <v>1155</v>
      </c>
      <c r="V456" s="29">
        <v>1225</v>
      </c>
      <c r="W456" s="29">
        <v>1275</v>
      </c>
      <c r="X456" s="29">
        <f>(V456+W456)/2</f>
        <v>1250</v>
      </c>
      <c r="Y456" s="28"/>
      <c r="Z456" s="81">
        <v>-84.632330473060904</v>
      </c>
      <c r="AA456" s="79"/>
      <c r="AB456" s="62" t="s">
        <v>1088</v>
      </c>
      <c r="AC456" s="3" t="s">
        <v>1163</v>
      </c>
      <c r="AD456" s="3" t="s">
        <v>976</v>
      </c>
    </row>
    <row r="457" spans="1:30" x14ac:dyDescent="0.25">
      <c r="A457" s="3" t="s">
        <v>445</v>
      </c>
      <c r="B457" s="3" t="s">
        <v>1079</v>
      </c>
      <c r="C457" s="49">
        <v>508</v>
      </c>
      <c r="D457" s="49">
        <v>-816695.33103400003</v>
      </c>
      <c r="E457" s="49">
        <v>-1072509.1335100001</v>
      </c>
      <c r="H457" s="47">
        <v>388</v>
      </c>
      <c r="I457" s="45">
        <v>3.6622730444775402</v>
      </c>
      <c r="J457" s="43">
        <v>8</v>
      </c>
      <c r="K457" s="43">
        <v>8</v>
      </c>
      <c r="L457" s="43">
        <v>0</v>
      </c>
      <c r="M457" s="41">
        <v>79550.214333271098</v>
      </c>
      <c r="N457" s="41">
        <v>3641.3603998285798</v>
      </c>
      <c r="O457" s="41">
        <v>20826.5581808444</v>
      </c>
      <c r="P457" s="41">
        <v>4615.5693929999998</v>
      </c>
      <c r="Q457" s="41">
        <v>5234.8803252586204</v>
      </c>
      <c r="R457" s="49">
        <v>0</v>
      </c>
      <c r="T457" s="28">
        <v>1325</v>
      </c>
      <c r="U457" s="3" t="s">
        <v>1117</v>
      </c>
      <c r="V457" s="29">
        <v>1200</v>
      </c>
      <c r="W457" s="29">
        <v>1300</v>
      </c>
      <c r="X457" s="29">
        <f>(V457+W457)/2</f>
        <v>1250</v>
      </c>
      <c r="Y457" s="28"/>
      <c r="Z457" s="81">
        <v>-16.1323304730609</v>
      </c>
      <c r="AA457" s="79"/>
      <c r="AB457" s="30" t="s">
        <v>1101</v>
      </c>
      <c r="AC457" s="3" t="s">
        <v>1100</v>
      </c>
      <c r="AD457" s="3" t="s">
        <v>977</v>
      </c>
    </row>
    <row r="458" spans="1:30" x14ac:dyDescent="0.25">
      <c r="A458" s="3" t="s">
        <v>446</v>
      </c>
      <c r="B458" s="3" t="s">
        <v>1079</v>
      </c>
      <c r="C458" s="49">
        <v>509</v>
      </c>
      <c r="D458" s="49">
        <v>-825818.16437699995</v>
      </c>
      <c r="E458" s="49">
        <v>-1067508.5085</v>
      </c>
      <c r="H458" s="47">
        <v>312</v>
      </c>
      <c r="I458" s="45">
        <v>2.5298774270120101</v>
      </c>
      <c r="J458" s="43">
        <v>8</v>
      </c>
      <c r="K458" s="43">
        <v>8</v>
      </c>
      <c r="L458" s="43">
        <v>0</v>
      </c>
      <c r="M458" s="41">
        <v>86542.481785958706</v>
      </c>
      <c r="N458" s="41">
        <v>4062.2870824899301</v>
      </c>
      <c r="O458" s="41">
        <v>15223.4982819664</v>
      </c>
      <c r="P458" s="41">
        <v>2977.873122</v>
      </c>
      <c r="Q458" s="41">
        <v>5100.5918191721703</v>
      </c>
      <c r="R458" s="49">
        <v>0</v>
      </c>
      <c r="T458" s="28">
        <v>1420</v>
      </c>
      <c r="U458" s="3" t="s">
        <v>1117</v>
      </c>
      <c r="V458" s="29">
        <v>1200</v>
      </c>
      <c r="W458" s="29">
        <v>1300</v>
      </c>
      <c r="X458" s="29">
        <f>(V458+W458)/2</f>
        <v>1250</v>
      </c>
      <c r="Y458" s="28"/>
      <c r="Z458" s="81">
        <v>78.867669526939096</v>
      </c>
      <c r="AA458" s="79"/>
      <c r="AB458" s="30" t="s">
        <v>1101</v>
      </c>
      <c r="AC458" s="3" t="s">
        <v>1096</v>
      </c>
      <c r="AD458" s="3" t="s">
        <v>978</v>
      </c>
    </row>
    <row r="459" spans="1:30" x14ac:dyDescent="0.25">
      <c r="A459" s="3" t="s">
        <v>447</v>
      </c>
      <c r="B459" s="3" t="s">
        <v>1079</v>
      </c>
      <c r="C459" s="49">
        <v>510</v>
      </c>
      <c r="D459" s="49">
        <v>-822407.68520599999</v>
      </c>
      <c r="E459" s="49">
        <v>-1069724.3939199999</v>
      </c>
      <c r="H459" s="47">
        <v>319</v>
      </c>
      <c r="I459" s="45">
        <v>2.4595967046923901</v>
      </c>
      <c r="J459" s="43">
        <v>8</v>
      </c>
      <c r="K459" s="43">
        <v>8</v>
      </c>
      <c r="L459" s="43">
        <v>0</v>
      </c>
      <c r="M459" s="41">
        <v>83955.249398005893</v>
      </c>
      <c r="N459" s="41">
        <v>52.678287900031698</v>
      </c>
      <c r="O459" s="41">
        <v>16613.503135525301</v>
      </c>
      <c r="P459" s="41">
        <v>216.940608</v>
      </c>
      <c r="Q459" s="41">
        <v>1998.1915370709301</v>
      </c>
      <c r="R459" s="49">
        <v>1</v>
      </c>
      <c r="T459" s="28">
        <v>1295</v>
      </c>
      <c r="U459" s="3" t="s">
        <v>1117</v>
      </c>
      <c r="V459" s="29">
        <v>1200</v>
      </c>
      <c r="W459" s="29">
        <v>1300</v>
      </c>
      <c r="X459" s="29">
        <f>(V459+W459)/2</f>
        <v>1250</v>
      </c>
      <c r="Y459" s="28"/>
      <c r="Z459" s="81">
        <v>-43.632330473060897</v>
      </c>
      <c r="AA459" s="79"/>
      <c r="AB459" s="30" t="s">
        <v>1101</v>
      </c>
      <c r="AC459" s="3" t="s">
        <v>1097</v>
      </c>
      <c r="AD459" s="3" t="s">
        <v>979</v>
      </c>
    </row>
    <row r="460" spans="1:30" x14ac:dyDescent="0.25">
      <c r="A460" s="3" t="s">
        <v>448</v>
      </c>
      <c r="B460" s="3" t="s">
        <v>1079</v>
      </c>
      <c r="C460" s="49">
        <v>511</v>
      </c>
      <c r="D460" s="49">
        <v>-829908.62271400006</v>
      </c>
      <c r="E460" s="49">
        <v>-1070530.0501699999</v>
      </c>
      <c r="H460" s="47">
        <v>329</v>
      </c>
      <c r="I460" s="45">
        <v>2.24111403284879</v>
      </c>
      <c r="J460" s="43">
        <v>8</v>
      </c>
      <c r="K460" s="43">
        <v>8</v>
      </c>
      <c r="L460" s="43">
        <v>0</v>
      </c>
      <c r="M460" s="41">
        <v>91337.313335927305</v>
      </c>
      <c r="N460" s="41">
        <v>7573.28494001319</v>
      </c>
      <c r="O460" s="41">
        <v>10204.691906824801</v>
      </c>
      <c r="P460" s="41">
        <v>264.51649500000002</v>
      </c>
      <c r="Q460" s="41">
        <v>9312.1032208547203</v>
      </c>
      <c r="R460" s="49">
        <v>0</v>
      </c>
      <c r="T460" s="28">
        <v>1235</v>
      </c>
      <c r="U460" s="3" t="s">
        <v>1117</v>
      </c>
      <c r="V460" s="29">
        <v>1200</v>
      </c>
      <c r="W460" s="29">
        <v>1300</v>
      </c>
      <c r="X460" s="29">
        <f>(V460+W460)/2</f>
        <v>1250</v>
      </c>
      <c r="Y460" s="28"/>
      <c r="Z460" s="81">
        <v>-73.632330473060904</v>
      </c>
      <c r="AA460" s="79"/>
      <c r="AB460" s="30" t="s">
        <v>1101</v>
      </c>
      <c r="AC460" s="3" t="s">
        <v>1096</v>
      </c>
      <c r="AD460" s="3" t="s">
        <v>980</v>
      </c>
    </row>
    <row r="461" spans="1:30" x14ac:dyDescent="0.25">
      <c r="A461" s="3" t="s">
        <v>449</v>
      </c>
      <c r="B461" s="3" t="s">
        <v>1079</v>
      </c>
      <c r="C461" s="49">
        <v>512</v>
      </c>
      <c r="D461" s="49">
        <v>-828747.10187999997</v>
      </c>
      <c r="E461" s="49">
        <v>-1088407.94603</v>
      </c>
      <c r="H461" s="47">
        <v>357</v>
      </c>
      <c r="I461" s="45">
        <v>2.70882783074698</v>
      </c>
      <c r="J461" s="43">
        <v>8</v>
      </c>
      <c r="K461" s="43">
        <v>8</v>
      </c>
      <c r="L461" s="43">
        <v>0</v>
      </c>
      <c r="M461" s="41">
        <v>97184.0396671497</v>
      </c>
      <c r="N461" s="41">
        <v>17372.064943767498</v>
      </c>
      <c r="O461" s="41">
        <v>13060.0688881431</v>
      </c>
      <c r="P461" s="41">
        <v>15146.847846000001</v>
      </c>
      <c r="Q461" s="41">
        <v>21417.121686033501</v>
      </c>
      <c r="R461" s="49">
        <v>1</v>
      </c>
      <c r="T461" s="28">
        <v>1226</v>
      </c>
      <c r="U461" s="3" t="s">
        <v>1117</v>
      </c>
      <c r="V461" s="29">
        <v>1200</v>
      </c>
      <c r="W461" s="29">
        <v>1300</v>
      </c>
      <c r="X461" s="29">
        <f>(V461+W461)/2</f>
        <v>1250</v>
      </c>
      <c r="Y461" s="28"/>
      <c r="Z461" s="81">
        <v>-78.132330473060904</v>
      </c>
      <c r="AA461" s="79"/>
      <c r="AB461" s="30" t="s">
        <v>1101</v>
      </c>
      <c r="AC461" s="3" t="s">
        <v>1097</v>
      </c>
      <c r="AD461" s="3" t="s">
        <v>981</v>
      </c>
    </row>
    <row r="462" spans="1:30" x14ac:dyDescent="0.25">
      <c r="A462" s="3" t="s">
        <v>450</v>
      </c>
      <c r="B462" s="3" t="s">
        <v>1079</v>
      </c>
      <c r="C462" s="49">
        <v>513</v>
      </c>
      <c r="D462" s="49">
        <v>-807281.45602399996</v>
      </c>
      <c r="E462" s="49">
        <v>-1077763.7585100001</v>
      </c>
      <c r="H462" s="47">
        <v>449</v>
      </c>
      <c r="I462" s="45">
        <v>3.6344456799641698</v>
      </c>
      <c r="J462" s="43">
        <v>7</v>
      </c>
      <c r="K462" s="43" t="s">
        <v>524</v>
      </c>
      <c r="L462" s="43">
        <v>0</v>
      </c>
      <c r="M462" s="41">
        <v>73234.624032672495</v>
      </c>
      <c r="N462" s="41">
        <v>9306.3178481910309</v>
      </c>
      <c r="O462" s="41">
        <v>18917.825663477099</v>
      </c>
      <c r="P462" s="41">
        <v>12059.703759</v>
      </c>
      <c r="Q462" s="41">
        <v>14597.868643026201</v>
      </c>
      <c r="R462" s="49">
        <v>0</v>
      </c>
      <c r="T462" s="28">
        <v>1352</v>
      </c>
      <c r="U462" s="3" t="s">
        <v>1152</v>
      </c>
      <c r="V462" s="29">
        <v>1200</v>
      </c>
      <c r="W462" s="29">
        <v>1225</v>
      </c>
      <c r="X462" s="29">
        <f>(V462+W462)/2</f>
        <v>1212.5</v>
      </c>
      <c r="Y462" s="28"/>
      <c r="Z462" s="81">
        <v>31.793078049314701</v>
      </c>
      <c r="AA462" s="79"/>
      <c r="AB462" s="30" t="s">
        <v>1113</v>
      </c>
      <c r="AC462" s="3" t="s">
        <v>1097</v>
      </c>
      <c r="AD462" s="3" t="s">
        <v>982</v>
      </c>
    </row>
    <row r="463" spans="1:30" x14ac:dyDescent="0.25">
      <c r="A463" s="3" t="s">
        <v>451</v>
      </c>
      <c r="B463" s="3" t="s">
        <v>1079</v>
      </c>
      <c r="C463" s="49">
        <v>514</v>
      </c>
      <c r="D463" s="49">
        <v>-802479.26851900003</v>
      </c>
      <c r="E463" s="49">
        <v>-1085844.1335199999</v>
      </c>
      <c r="H463" s="47">
        <v>555</v>
      </c>
      <c r="I463" s="45">
        <v>3.5071382641120401</v>
      </c>
      <c r="J463" s="43">
        <v>7</v>
      </c>
      <c r="K463" s="43" t="s">
        <v>524</v>
      </c>
      <c r="L463" s="43">
        <v>0</v>
      </c>
      <c r="M463" s="41">
        <v>73443.443608483605</v>
      </c>
      <c r="N463" s="41">
        <v>17005.439637853498</v>
      </c>
      <c r="O463" s="41">
        <v>16270.999053441799</v>
      </c>
      <c r="P463" s="41">
        <v>20745.838806</v>
      </c>
      <c r="Q463" s="41">
        <v>23329.8895289254</v>
      </c>
      <c r="R463" s="49">
        <v>0</v>
      </c>
      <c r="T463" s="28">
        <v>1352</v>
      </c>
      <c r="U463" s="3" t="s">
        <v>1117</v>
      </c>
      <c r="V463" s="29">
        <v>1200</v>
      </c>
      <c r="W463" s="29">
        <v>1300</v>
      </c>
      <c r="X463" s="29">
        <f>(V463+W463)/2</f>
        <v>1250</v>
      </c>
      <c r="Y463" s="28"/>
      <c r="Z463" s="81">
        <v>10.8676695269391</v>
      </c>
      <c r="AA463" s="79"/>
      <c r="AB463" s="30" t="s">
        <v>1113</v>
      </c>
      <c r="AC463" s="3" t="s">
        <v>1097</v>
      </c>
      <c r="AD463" s="3" t="s">
        <v>983</v>
      </c>
    </row>
    <row r="464" spans="1:30" x14ac:dyDescent="0.25">
      <c r="A464" s="3" t="s">
        <v>452</v>
      </c>
      <c r="B464" s="3" t="s">
        <v>1079</v>
      </c>
      <c r="C464" s="49">
        <v>515</v>
      </c>
      <c r="D464" s="49">
        <v>-808427.10185900005</v>
      </c>
      <c r="E464" s="49">
        <v>-1086756.9460199999</v>
      </c>
      <c r="H464" s="47">
        <v>418</v>
      </c>
      <c r="I464" s="45">
        <v>3.5706900499839902</v>
      </c>
      <c r="J464" s="43">
        <v>7</v>
      </c>
      <c r="K464" s="43" t="s">
        <v>524</v>
      </c>
      <c r="L464" s="43">
        <v>0</v>
      </c>
      <c r="M464" s="41">
        <v>78854.972334949605</v>
      </c>
      <c r="N464" s="41">
        <v>13303.0668410816</v>
      </c>
      <c r="O464" s="41">
        <v>12674.4260418422</v>
      </c>
      <c r="P464" s="41">
        <v>20554.409479999998</v>
      </c>
      <c r="Q464" s="41">
        <v>21277.264900017599</v>
      </c>
      <c r="R464" s="49">
        <v>0</v>
      </c>
      <c r="T464" s="28">
        <v>1239</v>
      </c>
      <c r="U464" s="3" t="s">
        <v>1117</v>
      </c>
      <c r="V464" s="29">
        <v>1200</v>
      </c>
      <c r="W464" s="29">
        <v>1300</v>
      </c>
      <c r="X464" s="29">
        <f>(V464+W464)/2</f>
        <v>1250</v>
      </c>
      <c r="Y464" s="28"/>
      <c r="Z464" s="81">
        <v>-71.632330473060904</v>
      </c>
      <c r="AA464" s="79"/>
      <c r="AB464" s="30" t="s">
        <v>1101</v>
      </c>
      <c r="AC464" s="3" t="s">
        <v>1096</v>
      </c>
      <c r="AD464" s="3" t="s">
        <v>984</v>
      </c>
    </row>
    <row r="465" spans="1:30" x14ac:dyDescent="0.25">
      <c r="A465" s="3" t="s">
        <v>453</v>
      </c>
      <c r="B465" s="3" t="s">
        <v>1079</v>
      </c>
      <c r="C465" s="49">
        <v>516</v>
      </c>
      <c r="D465" s="49">
        <v>-813287.49769700004</v>
      </c>
      <c r="E465" s="49">
        <v>-1091051.13353</v>
      </c>
      <c r="H465" s="47">
        <v>390</v>
      </c>
      <c r="I465" s="45">
        <v>3.9694380206050401</v>
      </c>
      <c r="J465" s="43">
        <v>8</v>
      </c>
      <c r="K465" s="43">
        <v>8</v>
      </c>
      <c r="L465" s="43">
        <v>0</v>
      </c>
      <c r="M465" s="41">
        <v>85285.495193959796</v>
      </c>
      <c r="N465" s="41">
        <v>15239.9877266564</v>
      </c>
      <c r="O465" s="41">
        <v>7844.8061388942897</v>
      </c>
      <c r="P465" s="41">
        <v>23343.646678000001</v>
      </c>
      <c r="Q465" s="41">
        <v>23763.475479637698</v>
      </c>
      <c r="R465" s="49">
        <v>0</v>
      </c>
      <c r="T465" s="28">
        <v>1379</v>
      </c>
      <c r="U465" s="3" t="s">
        <v>1117</v>
      </c>
      <c r="V465" s="29">
        <v>1200</v>
      </c>
      <c r="W465" s="29">
        <v>1300</v>
      </c>
      <c r="X465" s="29">
        <f>(V465+W465)/2</f>
        <v>1250</v>
      </c>
      <c r="Y465" s="28"/>
      <c r="Z465" s="81">
        <v>37.867669526939103</v>
      </c>
      <c r="AA465" s="79"/>
      <c r="AB465" s="30" t="s">
        <v>1101</v>
      </c>
      <c r="AC465" s="3" t="s">
        <v>1100</v>
      </c>
      <c r="AD465" s="3" t="s">
        <v>985</v>
      </c>
    </row>
    <row r="466" spans="1:30" x14ac:dyDescent="0.25">
      <c r="A466" s="3" t="s">
        <v>396</v>
      </c>
      <c r="B466" s="3" t="s">
        <v>1079</v>
      </c>
      <c r="C466" s="49">
        <v>517</v>
      </c>
      <c r="D466" s="49">
        <v>-810840.10186099994</v>
      </c>
      <c r="E466" s="49">
        <v>-1093231.3001999999</v>
      </c>
      <c r="H466" s="47">
        <v>414</v>
      </c>
      <c r="I466" s="45">
        <v>4.6258703745017602</v>
      </c>
      <c r="J466" s="43">
        <v>7</v>
      </c>
      <c r="K466" s="43" t="s">
        <v>524</v>
      </c>
      <c r="L466" s="43">
        <v>0</v>
      </c>
      <c r="M466" s="41">
        <v>84550.709272616106</v>
      </c>
      <c r="N466" s="41">
        <v>17985.1713718028</v>
      </c>
      <c r="O466" s="41">
        <v>5781.9654339570798</v>
      </c>
      <c r="P466" s="41">
        <v>25025.015708999999</v>
      </c>
      <c r="Q466" s="41">
        <v>26656.9559458902</v>
      </c>
      <c r="R466" s="49">
        <v>0</v>
      </c>
      <c r="T466" s="28">
        <v>1326</v>
      </c>
      <c r="U466" s="3" t="s">
        <v>1117</v>
      </c>
      <c r="V466" s="29">
        <v>1200</v>
      </c>
      <c r="W466" s="29">
        <v>1300</v>
      </c>
      <c r="X466" s="29">
        <f>(V466+W466)/2</f>
        <v>1250</v>
      </c>
      <c r="Y466" s="28"/>
      <c r="Z466" s="81">
        <v>-15.1323304730609</v>
      </c>
      <c r="AA466" s="79"/>
      <c r="AB466" s="30" t="s">
        <v>1101</v>
      </c>
      <c r="AC466" s="3" t="s">
        <v>1100</v>
      </c>
      <c r="AD466" s="3" t="s">
        <v>986</v>
      </c>
    </row>
    <row r="467" spans="1:30" x14ac:dyDescent="0.25">
      <c r="A467" s="3" t="s">
        <v>454</v>
      </c>
      <c r="B467" s="3" t="s">
        <v>1079</v>
      </c>
      <c r="C467" s="49">
        <v>518</v>
      </c>
      <c r="D467" s="49">
        <v>-810773.95602799999</v>
      </c>
      <c r="E467" s="49">
        <v>-1034620.8001399999</v>
      </c>
      <c r="H467" s="47">
        <v>528</v>
      </c>
      <c r="I467" s="45">
        <v>3.0462649623560898</v>
      </c>
      <c r="J467" s="43">
        <v>7</v>
      </c>
      <c r="K467" s="43" t="s">
        <v>524</v>
      </c>
      <c r="L467" s="43">
        <v>0</v>
      </c>
      <c r="M467" s="41">
        <v>68478.939607105494</v>
      </c>
      <c r="N467" s="41">
        <v>19243.263298333899</v>
      </c>
      <c r="O467" s="41">
        <v>19116.734791392599</v>
      </c>
      <c r="P467" s="41">
        <v>4506.2248550000004</v>
      </c>
      <c r="Q467" s="41">
        <v>16838.765388757001</v>
      </c>
      <c r="R467" s="49">
        <v>0</v>
      </c>
      <c r="T467" s="28">
        <v>1419</v>
      </c>
      <c r="U467" s="3" t="s">
        <v>1117</v>
      </c>
      <c r="V467" s="29">
        <v>1200</v>
      </c>
      <c r="W467" s="29">
        <v>1300</v>
      </c>
      <c r="X467" s="29">
        <f>(V467+W467)/2</f>
        <v>1250</v>
      </c>
      <c r="Y467" s="28"/>
      <c r="Z467" s="81">
        <v>77.867669526939096</v>
      </c>
      <c r="AA467" s="79"/>
      <c r="AB467" s="30" t="s">
        <v>1101</v>
      </c>
      <c r="AC467" s="3" t="s">
        <v>1100</v>
      </c>
      <c r="AD467" s="3" t="s">
        <v>987</v>
      </c>
    </row>
    <row r="468" spans="1:30" x14ac:dyDescent="0.25">
      <c r="A468" s="3" t="s">
        <v>455</v>
      </c>
      <c r="B468" s="3" t="s">
        <v>1079</v>
      </c>
      <c r="C468" s="49">
        <v>519</v>
      </c>
      <c r="D468" s="49">
        <v>-791509.64350799995</v>
      </c>
      <c r="E468" s="49">
        <v>-1034193.4980500001</v>
      </c>
      <c r="H468" s="47">
        <v>322</v>
      </c>
      <c r="I468" s="45">
        <v>3.8772863074469401</v>
      </c>
      <c r="J468" s="43">
        <v>8</v>
      </c>
      <c r="K468" s="43">
        <v>8</v>
      </c>
      <c r="L468" s="43">
        <v>0</v>
      </c>
      <c r="M468" s="41">
        <v>49491.102508217104</v>
      </c>
      <c r="N468" s="41">
        <v>28.276950794920701</v>
      </c>
      <c r="O468" s="41">
        <v>16376.997602510301</v>
      </c>
      <c r="P468" s="41">
        <v>68.789693</v>
      </c>
      <c r="Q468" s="41">
        <v>11977.704246240401</v>
      </c>
      <c r="R468" s="49">
        <v>1</v>
      </c>
      <c r="T468" s="28">
        <v>1257</v>
      </c>
      <c r="U468" s="3" t="s">
        <v>1117</v>
      </c>
      <c r="V468" s="29">
        <v>1200</v>
      </c>
      <c r="W468" s="29">
        <v>1300</v>
      </c>
      <c r="X468" s="29">
        <f>(V468+W468)/2</f>
        <v>1250</v>
      </c>
      <c r="Y468" s="28"/>
      <c r="Z468" s="81">
        <v>-62.632330473060897</v>
      </c>
      <c r="AA468" s="79"/>
      <c r="AB468" s="30" t="s">
        <v>1101</v>
      </c>
      <c r="AC468" s="3" t="s">
        <v>1097</v>
      </c>
      <c r="AD468" s="3" t="s">
        <v>988</v>
      </c>
    </row>
    <row r="469" spans="1:30" x14ac:dyDescent="0.25">
      <c r="A469" s="3" t="s">
        <v>456</v>
      </c>
      <c r="B469" s="3" t="s">
        <v>1079</v>
      </c>
      <c r="C469" s="49">
        <v>520</v>
      </c>
      <c r="D469" s="49">
        <v>-789924.78934000002</v>
      </c>
      <c r="E469" s="49">
        <v>-1029388.66471</v>
      </c>
      <c r="H469" s="47">
        <v>340</v>
      </c>
      <c r="I469" s="45">
        <v>3.2042723501375701</v>
      </c>
      <c r="J469" s="43">
        <v>8</v>
      </c>
      <c r="K469" s="43">
        <v>8</v>
      </c>
      <c r="L469" s="43">
        <v>0</v>
      </c>
      <c r="M469" s="41">
        <v>49045.327984821903</v>
      </c>
      <c r="N469" s="41">
        <v>5057.2370922740802</v>
      </c>
      <c r="O469" s="41">
        <v>11324.0210092083</v>
      </c>
      <c r="P469" s="41">
        <v>5098.7662149999996</v>
      </c>
      <c r="Q469" s="41">
        <v>15904.130971468099</v>
      </c>
      <c r="R469" s="49">
        <v>0</v>
      </c>
      <c r="T469" s="28">
        <v>1252</v>
      </c>
      <c r="U469" s="3" t="s">
        <v>1117</v>
      </c>
      <c r="V469" s="29">
        <v>1200</v>
      </c>
      <c r="W469" s="29">
        <v>1300</v>
      </c>
      <c r="X469" s="29">
        <f>(V469+W469)/2</f>
        <v>1250</v>
      </c>
      <c r="Y469" s="28"/>
      <c r="Z469" s="81">
        <v>-65.132330473060904</v>
      </c>
      <c r="AA469" s="79"/>
      <c r="AB469" s="30" t="s">
        <v>1101</v>
      </c>
      <c r="AC469" s="3" t="s">
        <v>1096</v>
      </c>
      <c r="AD469" s="3" t="s">
        <v>989</v>
      </c>
    </row>
    <row r="470" spans="1:30" x14ac:dyDescent="0.25">
      <c r="A470" s="3" t="s">
        <v>457</v>
      </c>
      <c r="B470" s="3" t="s">
        <v>1079</v>
      </c>
      <c r="C470" s="49">
        <v>521</v>
      </c>
      <c r="D470" s="49">
        <v>-772539.01848900004</v>
      </c>
      <c r="E470" s="49">
        <v>-1033153.6855500001</v>
      </c>
      <c r="H470" s="47">
        <v>389</v>
      </c>
      <c r="I470" s="45">
        <v>2.4275990244900001</v>
      </c>
      <c r="J470" s="43">
        <v>8</v>
      </c>
      <c r="K470" s="43">
        <v>8</v>
      </c>
      <c r="L470" s="43">
        <v>0</v>
      </c>
      <c r="M470" s="41">
        <v>31321.772835418298</v>
      </c>
      <c r="N470" s="41">
        <v>12408.0076759615</v>
      </c>
      <c r="O470" s="41">
        <v>18320.603715405799</v>
      </c>
      <c r="P470" s="41">
        <v>5753.9911510000002</v>
      </c>
      <c r="Q470" s="41">
        <v>11690.788871851601</v>
      </c>
      <c r="R470" s="49">
        <v>0</v>
      </c>
      <c r="T470" s="28">
        <v>1283</v>
      </c>
      <c r="U470" s="3" t="s">
        <v>1134</v>
      </c>
      <c r="V470" s="29">
        <v>1275</v>
      </c>
      <c r="W470" s="29">
        <v>1325</v>
      </c>
      <c r="X470" s="29">
        <f>(V470+W470)/2</f>
        <v>1300</v>
      </c>
      <c r="Y470" s="28"/>
      <c r="Z470" s="81">
        <v>-70.312721117501297</v>
      </c>
      <c r="AA470" s="79"/>
      <c r="AB470" s="62" t="s">
        <v>1088</v>
      </c>
      <c r="AC470" s="3" t="s">
        <v>1097</v>
      </c>
      <c r="AD470" s="3" t="s">
        <v>990</v>
      </c>
    </row>
    <row r="471" spans="1:30" x14ac:dyDescent="0.25">
      <c r="A471" s="3" t="s">
        <v>458</v>
      </c>
      <c r="B471" s="3" t="s">
        <v>1079</v>
      </c>
      <c r="C471" s="49">
        <v>522</v>
      </c>
      <c r="D471" s="49">
        <v>-774340.83099100005</v>
      </c>
      <c r="E471" s="49">
        <v>-1031711.70638</v>
      </c>
      <c r="H471" s="47">
        <v>449</v>
      </c>
      <c r="I471" s="45">
        <v>2.5659138343105301</v>
      </c>
      <c r="J471" s="43">
        <v>8</v>
      </c>
      <c r="K471" s="43">
        <v>8</v>
      </c>
      <c r="L471" s="43">
        <v>0</v>
      </c>
      <c r="M471" s="41">
        <v>33495.694811119298</v>
      </c>
      <c r="N471" s="41">
        <v>12748.574875256199</v>
      </c>
      <c r="O471" s="41">
        <v>16695.310274178901</v>
      </c>
      <c r="P471" s="41">
        <v>6941.9981790000002</v>
      </c>
      <c r="Q471" s="41">
        <v>11898.5669219964</v>
      </c>
      <c r="R471" s="49">
        <v>0</v>
      </c>
      <c r="T471" s="28">
        <v>1324</v>
      </c>
      <c r="U471" s="3" t="s">
        <v>1117</v>
      </c>
      <c r="V471" s="29">
        <v>1200</v>
      </c>
      <c r="W471" s="29">
        <v>1300</v>
      </c>
      <c r="X471" s="29">
        <f>(V471+W471)/2</f>
        <v>1250</v>
      </c>
      <c r="Y471" s="28"/>
      <c r="Z471" s="81">
        <v>-17.1323304730609</v>
      </c>
      <c r="AA471" s="79"/>
      <c r="AB471" s="30" t="s">
        <v>1101</v>
      </c>
      <c r="AC471" s="3" t="s">
        <v>1099</v>
      </c>
      <c r="AD471" s="3" t="s">
        <v>991</v>
      </c>
    </row>
    <row r="472" spans="1:30" x14ac:dyDescent="0.25">
      <c r="A472" s="3" t="s">
        <v>459</v>
      </c>
      <c r="B472" s="3" t="s">
        <v>1079</v>
      </c>
      <c r="C472" s="49">
        <v>523</v>
      </c>
      <c r="D472" s="49">
        <v>-774504.87265799998</v>
      </c>
      <c r="E472" s="49">
        <v>-1029386.01888</v>
      </c>
      <c r="H472" s="47">
        <v>399</v>
      </c>
      <c r="I472" s="45">
        <v>2.6429338554778599</v>
      </c>
      <c r="J472" s="43">
        <v>8</v>
      </c>
      <c r="K472" s="43">
        <v>8</v>
      </c>
      <c r="L472" s="43">
        <v>0</v>
      </c>
      <c r="M472" s="41">
        <v>34501.405894288298</v>
      </c>
      <c r="N472" s="41">
        <v>11620.3401627365</v>
      </c>
      <c r="O472" s="41">
        <v>14363.8088547761</v>
      </c>
      <c r="P472" s="41">
        <v>6734.4636200000004</v>
      </c>
      <c r="Q472" s="41">
        <v>13931.3761307104</v>
      </c>
      <c r="R472" s="49">
        <v>0</v>
      </c>
      <c r="T472" s="28">
        <v>1358</v>
      </c>
      <c r="U472" s="3" t="s">
        <v>1133</v>
      </c>
      <c r="V472" s="29">
        <v>1175</v>
      </c>
      <c r="W472" s="29">
        <v>1225</v>
      </c>
      <c r="X472" s="29">
        <f>(V472+W472)/2</f>
        <v>1200</v>
      </c>
      <c r="Y472" s="28"/>
      <c r="Z472" s="81">
        <v>44.047867331206902</v>
      </c>
      <c r="AA472" s="79"/>
      <c r="AB472" s="30" t="s">
        <v>1101</v>
      </c>
      <c r="AC472" s="3" t="s">
        <v>1096</v>
      </c>
      <c r="AD472" s="3" t="s">
        <v>992</v>
      </c>
    </row>
    <row r="473" spans="1:30" x14ac:dyDescent="0.25">
      <c r="A473" s="3" t="s">
        <v>460</v>
      </c>
      <c r="B473" s="3" t="s">
        <v>1079</v>
      </c>
      <c r="C473" s="49">
        <v>525</v>
      </c>
      <c r="D473" s="49">
        <v>-755335.81013799994</v>
      </c>
      <c r="E473" s="49">
        <v>-1051613.6647399999</v>
      </c>
      <c r="H473" s="47">
        <v>328</v>
      </c>
      <c r="I473" s="45">
        <v>2.8173343625898899</v>
      </c>
      <c r="J473" s="43">
        <v>8</v>
      </c>
      <c r="K473" s="43">
        <v>8</v>
      </c>
      <c r="L473" s="43">
        <v>1</v>
      </c>
      <c r="M473" s="41">
        <v>15187.7102724211</v>
      </c>
      <c r="N473" s="41">
        <v>13455.3120136494</v>
      </c>
      <c r="O473" s="41">
        <v>9400.9739080309591</v>
      </c>
      <c r="P473" s="41">
        <v>2392.2341120000001</v>
      </c>
      <c r="Q473" s="41">
        <v>6375.94514679446</v>
      </c>
      <c r="R473" s="49">
        <v>0</v>
      </c>
      <c r="T473" s="28">
        <v>1339</v>
      </c>
      <c r="U473" s="3" t="s">
        <v>1117</v>
      </c>
      <c r="V473" s="29">
        <v>1200</v>
      </c>
      <c r="W473" s="29">
        <v>1300</v>
      </c>
      <c r="X473" s="29">
        <f>(V473+W473)/2</f>
        <v>1250</v>
      </c>
      <c r="Y473" s="28"/>
      <c r="Z473" s="81">
        <v>-2.1323304730609398</v>
      </c>
      <c r="AA473" s="79"/>
      <c r="AB473" s="30" t="s">
        <v>1113</v>
      </c>
      <c r="AC473" s="3" t="s">
        <v>1097</v>
      </c>
      <c r="AD473" s="3" t="s">
        <v>993</v>
      </c>
    </row>
    <row r="474" spans="1:30" x14ac:dyDescent="0.25">
      <c r="A474" s="3" t="s">
        <v>461</v>
      </c>
      <c r="B474" s="3" t="s">
        <v>1079</v>
      </c>
      <c r="C474" s="49">
        <v>526</v>
      </c>
      <c r="D474" s="49">
        <v>-776597.72682600003</v>
      </c>
      <c r="E474" s="49">
        <v>-1052415.3522399999</v>
      </c>
      <c r="H474" s="47">
        <v>395</v>
      </c>
      <c r="I474" s="45">
        <v>6.1072344899753199</v>
      </c>
      <c r="J474" s="43">
        <v>7</v>
      </c>
      <c r="K474" s="43" t="s">
        <v>524</v>
      </c>
      <c r="L474" s="43">
        <v>0</v>
      </c>
      <c r="M474" s="41">
        <v>35067.1519667174</v>
      </c>
      <c r="N474" s="41">
        <v>7220.9592107672897</v>
      </c>
      <c r="O474" s="41">
        <v>23786.894124699302</v>
      </c>
      <c r="P474" s="41">
        <v>6314.0533150000001</v>
      </c>
      <c r="Q474" s="41">
        <v>4955.5288657743304</v>
      </c>
      <c r="R474" s="49">
        <v>0</v>
      </c>
      <c r="T474" s="28">
        <v>1341</v>
      </c>
      <c r="U474" s="3" t="s">
        <v>1117</v>
      </c>
      <c r="V474" s="29">
        <v>1200</v>
      </c>
      <c r="W474" s="29">
        <v>1300</v>
      </c>
      <c r="X474" s="29">
        <f>(V474+W474)/2</f>
        <v>1250</v>
      </c>
      <c r="Y474" s="28"/>
      <c r="Z474" s="81">
        <v>-0.132330473060943</v>
      </c>
      <c r="AA474" s="79"/>
      <c r="AB474" s="30" t="s">
        <v>1101</v>
      </c>
      <c r="AC474" s="3" t="s">
        <v>1100</v>
      </c>
      <c r="AD474" s="3" t="s">
        <v>994</v>
      </c>
    </row>
    <row r="475" spans="1:30" x14ac:dyDescent="0.25">
      <c r="A475" s="3" t="s">
        <v>462</v>
      </c>
      <c r="B475" s="3" t="s">
        <v>1079</v>
      </c>
      <c r="C475" s="49">
        <v>528</v>
      </c>
      <c r="D475" s="49">
        <v>-773684.664323</v>
      </c>
      <c r="E475" s="49">
        <v>-1064994.96683</v>
      </c>
      <c r="H475" s="47">
        <v>316</v>
      </c>
      <c r="I475" s="45">
        <v>2.7805153250996999</v>
      </c>
      <c r="J475" s="43">
        <v>8</v>
      </c>
      <c r="K475" s="43">
        <v>8</v>
      </c>
      <c r="L475" s="43">
        <v>0</v>
      </c>
      <c r="M475" s="41">
        <v>37893.845277374901</v>
      </c>
      <c r="N475" s="41">
        <v>12615.264946945999</v>
      </c>
      <c r="O475" s="41">
        <v>17189.8473044479</v>
      </c>
      <c r="P475" s="41">
        <v>6356.9354290000001</v>
      </c>
      <c r="Q475" s="41">
        <v>11837.3833800559</v>
      </c>
      <c r="R475" s="49">
        <v>0</v>
      </c>
      <c r="T475" s="28">
        <v>1331</v>
      </c>
      <c r="U475" s="3" t="s">
        <v>1117</v>
      </c>
      <c r="V475" s="29">
        <v>1200</v>
      </c>
      <c r="W475" s="29">
        <v>1300</v>
      </c>
      <c r="X475" s="29">
        <f>(V475+W475)/2</f>
        <v>1250</v>
      </c>
      <c r="Y475" s="28"/>
      <c r="Z475" s="81">
        <v>-10.1323304730609</v>
      </c>
      <c r="AA475" s="79"/>
      <c r="AB475" s="62" t="s">
        <v>1088</v>
      </c>
      <c r="AC475" s="3" t="s">
        <v>1100</v>
      </c>
      <c r="AD475" s="3" t="s">
        <v>995</v>
      </c>
    </row>
    <row r="476" spans="1:30" x14ac:dyDescent="0.25">
      <c r="A476" s="3" t="s">
        <v>463</v>
      </c>
      <c r="B476" s="3" t="s">
        <v>1079</v>
      </c>
      <c r="C476" s="49">
        <v>530</v>
      </c>
      <c r="D476" s="49">
        <v>-784515.38308399997</v>
      </c>
      <c r="E476" s="49">
        <v>-1096685.4356199999</v>
      </c>
      <c r="H476" s="47">
        <v>467</v>
      </c>
      <c r="I476" s="45">
        <v>2.4294201177748</v>
      </c>
      <c r="J476" s="43">
        <v>8</v>
      </c>
      <c r="K476" s="43">
        <v>8</v>
      </c>
      <c r="L476" s="43">
        <v>0</v>
      </c>
      <c r="M476" s="41">
        <v>67963.071821140897</v>
      </c>
      <c r="N476" s="41">
        <v>31098.950303006099</v>
      </c>
      <c r="O476" s="41">
        <v>24442.586213472601</v>
      </c>
      <c r="P476" s="41">
        <v>5695.4555520000004</v>
      </c>
      <c r="Q476" s="41">
        <v>15010.181344685399</v>
      </c>
      <c r="R476" s="49">
        <v>1</v>
      </c>
      <c r="T476" s="28">
        <v>1238</v>
      </c>
      <c r="U476" s="3" t="s">
        <v>1117</v>
      </c>
      <c r="V476" s="29">
        <v>1200</v>
      </c>
      <c r="W476" s="29">
        <v>1300</v>
      </c>
      <c r="X476" s="29">
        <f>(V476+W476)/2</f>
        <v>1250</v>
      </c>
      <c r="Y476" s="28"/>
      <c r="Z476" s="81">
        <v>-72.132330473060904</v>
      </c>
      <c r="AA476" s="79"/>
      <c r="AB476" s="30" t="s">
        <v>1111</v>
      </c>
      <c r="AC476" s="3" t="s">
        <v>1096</v>
      </c>
      <c r="AD476" s="3" t="s">
        <v>996</v>
      </c>
    </row>
    <row r="477" spans="1:30" x14ac:dyDescent="0.25">
      <c r="A477" s="3" t="s">
        <v>464</v>
      </c>
      <c r="B477" s="3" t="s">
        <v>1079</v>
      </c>
      <c r="C477" s="49">
        <v>531</v>
      </c>
      <c r="D477" s="49">
        <v>-778284.44557800004</v>
      </c>
      <c r="E477" s="49">
        <v>-1082826.5606</v>
      </c>
      <c r="H477" s="47">
        <v>506</v>
      </c>
      <c r="I477" s="45">
        <v>4.08678936173495</v>
      </c>
      <c r="J477" s="43">
        <v>7</v>
      </c>
      <c r="K477" s="43" t="s">
        <v>524</v>
      </c>
      <c r="L477" s="43">
        <v>0</v>
      </c>
      <c r="M477" s="41">
        <v>53317.228867650898</v>
      </c>
      <c r="N477" s="41">
        <v>30998.144229097299</v>
      </c>
      <c r="O477" s="41">
        <v>14810.317231802201</v>
      </c>
      <c r="P477" s="41">
        <v>4981.8359090000004</v>
      </c>
      <c r="Q477" s="41">
        <v>15588.0599086156</v>
      </c>
      <c r="R477" s="49">
        <v>1</v>
      </c>
      <c r="T477" s="28">
        <v>1216</v>
      </c>
      <c r="U477" s="3" t="s">
        <v>1117</v>
      </c>
      <c r="V477" s="29">
        <v>1200</v>
      </c>
      <c r="W477" s="29">
        <v>1300</v>
      </c>
      <c r="X477" s="29">
        <f>(V477+W477)/2</f>
        <v>1250</v>
      </c>
      <c r="Y477" s="28"/>
      <c r="Z477" s="81">
        <v>-83.132330473060904</v>
      </c>
      <c r="AA477" s="79"/>
      <c r="AB477" s="62" t="s">
        <v>1088</v>
      </c>
      <c r="AC477" s="3" t="s">
        <v>1098</v>
      </c>
      <c r="AD477" s="3" t="s">
        <v>997</v>
      </c>
    </row>
    <row r="478" spans="1:30" x14ac:dyDescent="0.25">
      <c r="A478" s="3" t="s">
        <v>465</v>
      </c>
      <c r="B478" s="3" t="s">
        <v>1079</v>
      </c>
      <c r="C478" s="49">
        <v>532</v>
      </c>
      <c r="D478" s="49">
        <v>-777646.79974399996</v>
      </c>
      <c r="E478" s="49">
        <v>-1080040.4981</v>
      </c>
      <c r="H478" s="47">
        <v>453</v>
      </c>
      <c r="I478" s="45">
        <v>4.0199872908220096</v>
      </c>
      <c r="J478" s="43">
        <v>7</v>
      </c>
      <c r="K478" s="43" t="s">
        <v>524</v>
      </c>
      <c r="L478" s="43">
        <v>0</v>
      </c>
      <c r="M478" s="41">
        <v>50831.673009744802</v>
      </c>
      <c r="N478" s="41">
        <v>28146.752991059999</v>
      </c>
      <c r="O478" s="41">
        <v>13589.354696181899</v>
      </c>
      <c r="P478" s="41">
        <v>5585.4499420000002</v>
      </c>
      <c r="Q478" s="41">
        <v>17005.773610583299</v>
      </c>
      <c r="R478" s="49">
        <v>0</v>
      </c>
      <c r="T478" s="28">
        <v>1321</v>
      </c>
      <c r="U478" s="3" t="s">
        <v>1117</v>
      </c>
      <c r="V478" s="29">
        <v>1200</v>
      </c>
      <c r="W478" s="29">
        <v>1300</v>
      </c>
      <c r="X478" s="29">
        <f>(V478+W478)/2</f>
        <v>1250</v>
      </c>
      <c r="Y478" s="28"/>
      <c r="Z478" s="81">
        <v>-20.1323304730609</v>
      </c>
      <c r="AA478" s="79"/>
      <c r="AB478" s="30" t="s">
        <v>1101</v>
      </c>
      <c r="AC478" s="3" t="s">
        <v>1163</v>
      </c>
      <c r="AD478" s="3" t="s">
        <v>998</v>
      </c>
    </row>
    <row r="479" spans="1:30" x14ac:dyDescent="0.25">
      <c r="A479" s="3" t="s">
        <v>466</v>
      </c>
      <c r="B479" s="3" t="s">
        <v>1079</v>
      </c>
      <c r="C479" s="49">
        <v>533</v>
      </c>
      <c r="D479" s="49">
        <v>-775167.65390799998</v>
      </c>
      <c r="E479" s="49">
        <v>-1099762.5397900001</v>
      </c>
      <c r="H479" s="47">
        <v>469</v>
      </c>
      <c r="I479" s="45">
        <v>2.7847165052728</v>
      </c>
      <c r="J479" s="43">
        <v>8</v>
      </c>
      <c r="K479" s="43">
        <v>8</v>
      </c>
      <c r="L479" s="43">
        <v>0</v>
      </c>
      <c r="M479" s="41">
        <v>65317.898984011401</v>
      </c>
      <c r="N479" s="41">
        <v>26342.257929682499</v>
      </c>
      <c r="O479" s="41">
        <v>22622.974397332098</v>
      </c>
      <c r="P479" s="41">
        <v>827.34852899999998</v>
      </c>
      <c r="Q479" s="41">
        <v>5655.78712828691</v>
      </c>
      <c r="R479" s="49">
        <v>0</v>
      </c>
      <c r="T479" s="28">
        <v>1291</v>
      </c>
      <c r="U479" s="3" t="s">
        <v>1117</v>
      </c>
      <c r="V479" s="29">
        <v>1200</v>
      </c>
      <c r="W479" s="29">
        <v>1300</v>
      </c>
      <c r="X479" s="29">
        <f>(V479+W479)/2</f>
        <v>1250</v>
      </c>
      <c r="Y479" s="28"/>
      <c r="Z479" s="81">
        <v>-45.632330473060897</v>
      </c>
      <c r="AA479" s="79"/>
      <c r="AB479" s="62" t="s">
        <v>1088</v>
      </c>
      <c r="AC479" s="3" t="s">
        <v>1100</v>
      </c>
      <c r="AD479" s="3" t="s">
        <v>999</v>
      </c>
    </row>
    <row r="480" spans="1:30" x14ac:dyDescent="0.25">
      <c r="A480" s="3" t="s">
        <v>467</v>
      </c>
      <c r="B480" s="3" t="s">
        <v>1079</v>
      </c>
      <c r="C480" s="49">
        <v>535</v>
      </c>
      <c r="D480" s="49">
        <v>-758057.04972400004</v>
      </c>
      <c r="E480" s="49">
        <v>-1095116.4564499999</v>
      </c>
      <c r="H480" s="47">
        <v>375</v>
      </c>
      <c r="I480" s="45">
        <v>6.7677143144495799</v>
      </c>
      <c r="J480" s="43">
        <v>7</v>
      </c>
      <c r="K480" s="43" t="s">
        <v>524</v>
      </c>
      <c r="L480" s="43">
        <v>0</v>
      </c>
      <c r="M480" s="41">
        <v>54279.807096376899</v>
      </c>
      <c r="N480" s="41">
        <v>35024.387392873803</v>
      </c>
      <c r="O480" s="41">
        <v>16984.290081068099</v>
      </c>
      <c r="P480" s="41">
        <v>16039.552501</v>
      </c>
      <c r="Q480" s="41">
        <v>5433.0882790218202</v>
      </c>
      <c r="R480" s="49">
        <v>0</v>
      </c>
      <c r="T480" s="28">
        <v>1220</v>
      </c>
      <c r="U480" s="3" t="s">
        <v>1117</v>
      </c>
      <c r="V480" s="29">
        <v>1200</v>
      </c>
      <c r="W480" s="29">
        <v>1300</v>
      </c>
      <c r="X480" s="29">
        <f>(V480+W480)/2</f>
        <v>1250</v>
      </c>
      <c r="Y480" s="28"/>
      <c r="Z480" s="81">
        <v>-81.132330473060904</v>
      </c>
      <c r="AA480" s="79"/>
      <c r="AB480" s="62" t="s">
        <v>1088</v>
      </c>
      <c r="AC480" s="3" t="s">
        <v>1163</v>
      </c>
      <c r="AD480" s="3" t="s">
        <v>1000</v>
      </c>
    </row>
    <row r="481" spans="1:30" x14ac:dyDescent="0.25">
      <c r="A481" s="3" t="s">
        <v>468</v>
      </c>
      <c r="B481" s="3" t="s">
        <v>1079</v>
      </c>
      <c r="C481" s="49">
        <v>536</v>
      </c>
      <c r="D481" s="49">
        <v>-755903.34138899995</v>
      </c>
      <c r="E481" s="49">
        <v>-1078582.64393</v>
      </c>
      <c r="H481" s="47">
        <v>393</v>
      </c>
      <c r="I481" s="45">
        <v>5.8153805661661799</v>
      </c>
      <c r="J481" s="43">
        <v>7</v>
      </c>
      <c r="K481" s="43" t="s">
        <v>524</v>
      </c>
      <c r="L481" s="43">
        <v>0</v>
      </c>
      <c r="M481" s="41">
        <v>37894.298563956698</v>
      </c>
      <c r="N481" s="41">
        <v>28819.262484884599</v>
      </c>
      <c r="O481" s="41">
        <v>15194.5117778733</v>
      </c>
      <c r="P481" s="41">
        <v>8860.3455240000003</v>
      </c>
      <c r="Q481" s="41">
        <v>4117.1599661899099</v>
      </c>
      <c r="R481" s="49">
        <v>0</v>
      </c>
      <c r="T481" s="28">
        <v>1321</v>
      </c>
      <c r="U481" s="3" t="s">
        <v>1117</v>
      </c>
      <c r="V481" s="29">
        <v>1200</v>
      </c>
      <c r="W481" s="29">
        <v>1300</v>
      </c>
      <c r="X481" s="29">
        <f>(V481+W481)/2</f>
        <v>1250</v>
      </c>
      <c r="Y481" s="28"/>
      <c r="Z481" s="81">
        <v>-20.1323304730609</v>
      </c>
      <c r="AA481" s="79"/>
      <c r="AB481" s="30" t="s">
        <v>1101</v>
      </c>
      <c r="AC481" s="3" t="s">
        <v>1097</v>
      </c>
      <c r="AD481" s="3" t="s">
        <v>1001</v>
      </c>
    </row>
    <row r="482" spans="1:30" x14ac:dyDescent="0.25">
      <c r="A482" s="3" t="s">
        <v>469</v>
      </c>
      <c r="B482" s="3" t="s">
        <v>1079</v>
      </c>
      <c r="C482" s="49">
        <v>537</v>
      </c>
      <c r="D482" s="49">
        <v>-749008.29971499997</v>
      </c>
      <c r="E482" s="49">
        <v>-1090359.24811</v>
      </c>
      <c r="H482" s="47">
        <v>352</v>
      </c>
      <c r="I482" s="45">
        <v>4.21968110310927</v>
      </c>
      <c r="J482" s="43">
        <v>8</v>
      </c>
      <c r="K482" s="43">
        <v>8</v>
      </c>
      <c r="L482" s="43">
        <v>0</v>
      </c>
      <c r="M482" s="41">
        <v>47741.611864307801</v>
      </c>
      <c r="N482" s="41">
        <v>35622.291851242902</v>
      </c>
      <c r="O482" s="41">
        <v>22777.121648975601</v>
      </c>
      <c r="P482" s="41">
        <v>17529.217382999999</v>
      </c>
      <c r="Q482" s="41">
        <v>9169.9300140690793</v>
      </c>
      <c r="R482" s="49">
        <v>1</v>
      </c>
      <c r="T482" s="28">
        <v>1294</v>
      </c>
      <c r="U482" s="3" t="s">
        <v>1117</v>
      </c>
      <c r="V482" s="29">
        <v>1200</v>
      </c>
      <c r="W482" s="29">
        <v>1300</v>
      </c>
      <c r="X482" s="29">
        <f>(V482+W482)/2</f>
        <v>1250</v>
      </c>
      <c r="Y482" s="28"/>
      <c r="Z482" s="81">
        <v>-44.132330473060897</v>
      </c>
      <c r="AA482" s="79"/>
      <c r="AB482" s="30" t="s">
        <v>1101</v>
      </c>
      <c r="AC482" s="3" t="s">
        <v>1095</v>
      </c>
      <c r="AD482" s="3" t="s">
        <v>1002</v>
      </c>
    </row>
    <row r="483" spans="1:30" x14ac:dyDescent="0.25">
      <c r="A483" s="3" t="s">
        <v>470</v>
      </c>
      <c r="B483" s="3" t="s">
        <v>1079</v>
      </c>
      <c r="C483" s="49">
        <v>538</v>
      </c>
      <c r="D483" s="49">
        <v>-745772.44554500002</v>
      </c>
      <c r="E483" s="49">
        <v>-1091277.35228</v>
      </c>
      <c r="H483" s="47">
        <v>380</v>
      </c>
      <c r="I483" s="45">
        <v>4.4032537762758004</v>
      </c>
      <c r="J483" s="43">
        <v>7</v>
      </c>
      <c r="K483" s="43" t="s">
        <v>524</v>
      </c>
      <c r="L483" s="43">
        <v>0</v>
      </c>
      <c r="M483" s="41">
        <v>48346.646238570502</v>
      </c>
      <c r="N483" s="41">
        <v>33569.392364916901</v>
      </c>
      <c r="O483" s="41">
        <v>21619.5288498585</v>
      </c>
      <c r="P483" s="41">
        <v>14197.041062</v>
      </c>
      <c r="Q483" s="41">
        <v>11298.7160139836</v>
      </c>
      <c r="R483" s="49">
        <v>1</v>
      </c>
      <c r="T483" s="28">
        <v>1290</v>
      </c>
      <c r="U483" s="3" t="s">
        <v>1117</v>
      </c>
      <c r="V483" s="29">
        <v>1200</v>
      </c>
      <c r="W483" s="29">
        <v>1300</v>
      </c>
      <c r="X483" s="29">
        <f>(V483+W483)/2</f>
        <v>1250</v>
      </c>
      <c r="Y483" s="28"/>
      <c r="Z483" s="81">
        <v>-46.132330473060897</v>
      </c>
      <c r="AA483" s="79"/>
      <c r="AB483" s="30" t="s">
        <v>1101</v>
      </c>
      <c r="AC483" s="3" t="s">
        <v>1096</v>
      </c>
      <c r="AD483" s="3" t="s">
        <v>1003</v>
      </c>
    </row>
    <row r="484" spans="1:30" x14ac:dyDescent="0.25">
      <c r="A484" s="3" t="s">
        <v>471</v>
      </c>
      <c r="B484" s="3" t="s">
        <v>1079</v>
      </c>
      <c r="C484" s="49">
        <v>541</v>
      </c>
      <c r="D484" s="49">
        <v>-739478.00803799997</v>
      </c>
      <c r="E484" s="49">
        <v>-1069302.3835100001</v>
      </c>
      <c r="H484" s="47">
        <v>249</v>
      </c>
      <c r="I484" s="45">
        <v>5.5678601323205799</v>
      </c>
      <c r="J484" s="43">
        <v>8</v>
      </c>
      <c r="K484" s="43">
        <v>8</v>
      </c>
      <c r="L484" s="43">
        <v>0</v>
      </c>
      <c r="M484" s="41">
        <v>26491.628058968901</v>
      </c>
      <c r="N484" s="41">
        <v>24070.377188224898</v>
      </c>
      <c r="O484" s="41">
        <v>9430.0453621866909</v>
      </c>
      <c r="P484" s="41">
        <v>5567.9320509999998</v>
      </c>
      <c r="Q484" s="41">
        <v>351.98860011249599</v>
      </c>
      <c r="R484" s="49">
        <v>0</v>
      </c>
      <c r="T484" s="28">
        <v>1410</v>
      </c>
      <c r="U484" s="3" t="s">
        <v>1117</v>
      </c>
      <c r="V484" s="29">
        <v>1200</v>
      </c>
      <c r="W484" s="29">
        <v>1300</v>
      </c>
      <c r="X484" s="29">
        <f>(V484+W484)/2</f>
        <v>1250</v>
      </c>
      <c r="Y484" s="28"/>
      <c r="Z484" s="81">
        <v>68.867669526939096</v>
      </c>
      <c r="AA484" s="79"/>
      <c r="AB484" s="30" t="s">
        <v>1113</v>
      </c>
      <c r="AC484" s="3" t="s">
        <v>1095</v>
      </c>
      <c r="AD484" s="3" t="s">
        <v>1004</v>
      </c>
    </row>
    <row r="485" spans="1:30" x14ac:dyDescent="0.25">
      <c r="A485" s="3" t="s">
        <v>472</v>
      </c>
      <c r="B485" s="3" t="s">
        <v>1079</v>
      </c>
      <c r="C485" s="49">
        <v>542</v>
      </c>
      <c r="D485" s="49">
        <v>-728270.258027</v>
      </c>
      <c r="E485" s="49">
        <v>-1079150.17518</v>
      </c>
      <c r="H485" s="47">
        <v>362</v>
      </c>
      <c r="I485" s="45">
        <v>3.46253952883677</v>
      </c>
      <c r="J485" s="43">
        <v>8</v>
      </c>
      <c r="K485" s="43">
        <v>8</v>
      </c>
      <c r="L485" s="43">
        <v>0</v>
      </c>
      <c r="M485" s="41">
        <v>38945.5579623058</v>
      </c>
      <c r="N485" s="41">
        <v>32026.427860469601</v>
      </c>
      <c r="O485" s="41">
        <v>327.14006372692</v>
      </c>
      <c r="P485" s="41">
        <v>2493.5596230000001</v>
      </c>
      <c r="Q485" s="41">
        <v>6496.6119024996897</v>
      </c>
      <c r="R485" s="49">
        <v>1</v>
      </c>
      <c r="T485" s="28">
        <v>1219</v>
      </c>
      <c r="U485" s="3" t="s">
        <v>1117</v>
      </c>
      <c r="V485" s="29">
        <v>1200</v>
      </c>
      <c r="W485" s="29">
        <v>1300</v>
      </c>
      <c r="X485" s="29">
        <f>(V485+W485)/2</f>
        <v>1250</v>
      </c>
      <c r="Y485" s="28"/>
      <c r="Z485" s="81">
        <v>-81.632330473060904</v>
      </c>
      <c r="AA485" s="79"/>
      <c r="AB485" s="62" t="s">
        <v>1088</v>
      </c>
      <c r="AC485" s="3" t="s">
        <v>1098</v>
      </c>
      <c r="AD485" s="3" t="s">
        <v>1005</v>
      </c>
    </row>
    <row r="486" spans="1:30" x14ac:dyDescent="0.25">
      <c r="A486" s="3" t="s">
        <v>473</v>
      </c>
      <c r="B486" s="3" t="s">
        <v>1079</v>
      </c>
      <c r="C486" s="49">
        <v>545</v>
      </c>
      <c r="D486" s="49">
        <v>-708280.987173</v>
      </c>
      <c r="E486" s="49">
        <v>-1075212.5137199999</v>
      </c>
      <c r="H486" s="47">
        <v>353</v>
      </c>
      <c r="I486" s="45">
        <v>5.7951475010954798</v>
      </c>
      <c r="J486" s="43">
        <v>7</v>
      </c>
      <c r="K486" s="43" t="s">
        <v>524</v>
      </c>
      <c r="L486" s="43">
        <v>0</v>
      </c>
      <c r="M486" s="41">
        <v>47208.836101036897</v>
      </c>
      <c r="N486" s="41">
        <v>18036.8460391689</v>
      </c>
      <c r="O486" s="41">
        <v>5874.6786340840899</v>
      </c>
      <c r="P486" s="41">
        <v>19551.875564000002</v>
      </c>
      <c r="Q486" s="41">
        <v>397.78762390335402</v>
      </c>
      <c r="R486" s="49">
        <v>1</v>
      </c>
      <c r="T486" s="28">
        <v>1289</v>
      </c>
      <c r="U486" s="3" t="s">
        <v>1140</v>
      </c>
      <c r="V486" s="29">
        <v>1275</v>
      </c>
      <c r="W486" s="29">
        <v>1300</v>
      </c>
      <c r="X486" s="29">
        <f>(V486+W486)/2</f>
        <v>1287.5</v>
      </c>
      <c r="Y486" s="28"/>
      <c r="Z486" s="81">
        <v>-70.963199162931105</v>
      </c>
      <c r="AA486" s="79"/>
      <c r="AB486" s="30" t="s">
        <v>1101</v>
      </c>
      <c r="AC486" s="3" t="s">
        <v>1097</v>
      </c>
      <c r="AD486" s="3" t="s">
        <v>1006</v>
      </c>
    </row>
    <row r="487" spans="1:30" x14ac:dyDescent="0.25">
      <c r="A487" s="3" t="s">
        <v>474</v>
      </c>
      <c r="B487" s="3" t="s">
        <v>1079</v>
      </c>
      <c r="C487" s="49">
        <v>546</v>
      </c>
      <c r="D487" s="49">
        <v>-718908.63822600001</v>
      </c>
      <c r="E487" s="49">
        <v>-1073649.48768</v>
      </c>
      <c r="H487" s="47">
        <v>444</v>
      </c>
      <c r="I487" s="45">
        <v>5.1959080215706299</v>
      </c>
      <c r="J487" s="43">
        <v>7</v>
      </c>
      <c r="K487" s="43" t="s">
        <v>524</v>
      </c>
      <c r="L487" s="43">
        <v>0</v>
      </c>
      <c r="M487" s="41">
        <v>38851.7819499865</v>
      </c>
      <c r="N487" s="41">
        <v>21522.784147928902</v>
      </c>
      <c r="O487" s="41">
        <v>6483.2485495069104</v>
      </c>
      <c r="P487" s="41">
        <v>12249.00778</v>
      </c>
      <c r="Q487" s="41">
        <v>2991.1181660360999</v>
      </c>
      <c r="R487" s="49">
        <v>1</v>
      </c>
      <c r="T487" s="28">
        <v>1390</v>
      </c>
      <c r="U487" s="3" t="s">
        <v>1126</v>
      </c>
      <c r="V487" s="29">
        <v>1250</v>
      </c>
      <c r="W487" s="29">
        <v>1300</v>
      </c>
      <c r="X487" s="29">
        <f>(V487+W487)/2</f>
        <v>1275</v>
      </c>
      <c r="Y487" s="28"/>
      <c r="Z487" s="81">
        <v>33.022102452869802</v>
      </c>
      <c r="AA487" s="79"/>
      <c r="AB487" s="30" t="s">
        <v>1101</v>
      </c>
      <c r="AC487" s="3" t="s">
        <v>1163</v>
      </c>
      <c r="AD487" s="3" t="s">
        <v>1007</v>
      </c>
    </row>
    <row r="488" spans="1:30" x14ac:dyDescent="0.25">
      <c r="A488" s="3" t="s">
        <v>475</v>
      </c>
      <c r="B488" s="3" t="s">
        <v>1079</v>
      </c>
      <c r="C488" s="49">
        <v>547</v>
      </c>
      <c r="D488" s="49">
        <v>-717487.82572399999</v>
      </c>
      <c r="E488" s="49">
        <v>-1067257.1543399999</v>
      </c>
      <c r="H488" s="47">
        <v>396</v>
      </c>
      <c r="I488" s="45">
        <v>6.0840506354561796</v>
      </c>
      <c r="J488" s="43">
        <v>7</v>
      </c>
      <c r="K488" s="43" t="s">
        <v>524</v>
      </c>
      <c r="L488" s="43">
        <v>0</v>
      </c>
      <c r="M488" s="41">
        <v>35052.774209894698</v>
      </c>
      <c r="N488" s="41">
        <v>16115.098904701101</v>
      </c>
      <c r="O488" s="41">
        <v>2160.7324344540898</v>
      </c>
      <c r="P488" s="41">
        <v>14404.660098</v>
      </c>
      <c r="Q488" s="41">
        <v>1976.5573884345699</v>
      </c>
      <c r="R488" s="49">
        <v>0</v>
      </c>
      <c r="T488" s="28">
        <v>1320</v>
      </c>
      <c r="U488" s="3" t="s">
        <v>1117</v>
      </c>
      <c r="V488" s="29">
        <v>1200</v>
      </c>
      <c r="W488" s="29">
        <v>1300</v>
      </c>
      <c r="X488" s="29">
        <f>(V488+W488)/2</f>
        <v>1250</v>
      </c>
      <c r="Y488" s="28"/>
      <c r="Z488" s="81">
        <v>-21.1323304730609</v>
      </c>
      <c r="AA488" s="79"/>
      <c r="AB488" s="30" t="s">
        <v>1101</v>
      </c>
      <c r="AC488" s="3" t="s">
        <v>1095</v>
      </c>
      <c r="AD488" s="3" t="s">
        <v>1008</v>
      </c>
    </row>
    <row r="489" spans="1:30" x14ac:dyDescent="0.25">
      <c r="A489" s="3" t="s">
        <v>476</v>
      </c>
      <c r="B489" s="3" t="s">
        <v>1079</v>
      </c>
      <c r="C489" s="49">
        <v>549</v>
      </c>
      <c r="D489" s="49">
        <v>-672012.56526099995</v>
      </c>
      <c r="E489" s="49">
        <v>-1070186.0918399999</v>
      </c>
      <c r="H489" s="47">
        <v>231</v>
      </c>
      <c r="I489" s="45">
        <v>1.09381830067997</v>
      </c>
      <c r="J489" s="43">
        <v>9</v>
      </c>
      <c r="K489" s="43" t="s">
        <v>523</v>
      </c>
      <c r="L489" s="43">
        <v>1</v>
      </c>
      <c r="M489" s="41">
        <v>75832.140813543403</v>
      </c>
      <c r="N489" s="41">
        <v>4610.8098400538101</v>
      </c>
      <c r="O489" s="41">
        <v>11960.046048030999</v>
      </c>
      <c r="P489" s="41">
        <v>1026.4970430000001</v>
      </c>
      <c r="Q489" s="41">
        <v>12411.9495929407</v>
      </c>
      <c r="R489" s="49">
        <v>0</v>
      </c>
      <c r="T489" s="28">
        <v>1279</v>
      </c>
      <c r="U489" s="3" t="s">
        <v>1117</v>
      </c>
      <c r="V489" s="29">
        <v>1200</v>
      </c>
      <c r="W489" s="29">
        <v>1300</v>
      </c>
      <c r="X489" s="29">
        <f>(V489+W489)/2</f>
        <v>1250</v>
      </c>
      <c r="Y489" s="28"/>
      <c r="Z489" s="81">
        <v>-51.632330473060897</v>
      </c>
      <c r="AA489" s="79"/>
      <c r="AB489" s="30" t="s">
        <v>1101</v>
      </c>
      <c r="AC489" s="3" t="s">
        <v>1096</v>
      </c>
      <c r="AD489" s="3" t="s">
        <v>1009</v>
      </c>
    </row>
    <row r="490" spans="1:30" x14ac:dyDescent="0.25">
      <c r="A490" s="3" t="s">
        <v>477</v>
      </c>
      <c r="B490" s="3" t="s">
        <v>1079</v>
      </c>
      <c r="C490" s="49">
        <v>550</v>
      </c>
      <c r="D490" s="49">
        <v>-684733.73194099998</v>
      </c>
      <c r="E490" s="49">
        <v>-1066181.6230899999</v>
      </c>
      <c r="H490" s="47">
        <v>263</v>
      </c>
      <c r="I490" s="45">
        <v>2.8418413679991099</v>
      </c>
      <c r="J490" s="43">
        <v>8</v>
      </c>
      <c r="K490" s="43">
        <v>8</v>
      </c>
      <c r="L490" s="43">
        <v>1</v>
      </c>
      <c r="M490" s="41">
        <v>62526.0610476523</v>
      </c>
      <c r="N490" s="41">
        <v>66.957981414474204</v>
      </c>
      <c r="O490" s="41">
        <v>2078.2968692504601</v>
      </c>
      <c r="P490" s="41">
        <v>3594.7508509999998</v>
      </c>
      <c r="Q490" s="41">
        <v>7740.85319313524</v>
      </c>
      <c r="R490" s="49">
        <v>1</v>
      </c>
      <c r="T490" s="28">
        <v>1276</v>
      </c>
      <c r="U490" s="3" t="s">
        <v>1117</v>
      </c>
      <c r="V490" s="29">
        <v>1200</v>
      </c>
      <c r="W490" s="29">
        <v>1300</v>
      </c>
      <c r="X490" s="29">
        <f>(V490+W490)/2</f>
        <v>1250</v>
      </c>
      <c r="Y490" s="28"/>
      <c r="Z490" s="81">
        <v>-53.132330473060897</v>
      </c>
      <c r="AA490" s="79"/>
      <c r="AB490" s="30" t="s">
        <v>1101</v>
      </c>
      <c r="AC490" s="3" t="s">
        <v>1095</v>
      </c>
      <c r="AD490" s="3" t="s">
        <v>1010</v>
      </c>
    </row>
    <row r="491" spans="1:30" x14ac:dyDescent="0.25">
      <c r="A491" s="3" t="s">
        <v>478</v>
      </c>
      <c r="B491" s="3" t="s">
        <v>1079</v>
      </c>
      <c r="C491" s="49">
        <v>551</v>
      </c>
      <c r="D491" s="49">
        <v>-694015.31528400001</v>
      </c>
      <c r="E491" s="49">
        <v>-1048656.9459800001</v>
      </c>
      <c r="H491" s="47">
        <v>192</v>
      </c>
      <c r="I491" s="45">
        <v>0.90084285022659705</v>
      </c>
      <c r="J491" s="43">
        <v>9</v>
      </c>
      <c r="K491" s="43" t="s">
        <v>523</v>
      </c>
      <c r="L491" s="43">
        <v>1</v>
      </c>
      <c r="M491" s="41">
        <v>49121.269081784601</v>
      </c>
      <c r="N491" s="41">
        <v>10009.729153488001</v>
      </c>
      <c r="O491" s="41">
        <v>10211.9222399228</v>
      </c>
      <c r="P491" s="41">
        <v>4804.3088980000002</v>
      </c>
      <c r="Q491" s="41">
        <v>3736.93519832527</v>
      </c>
      <c r="R491" s="49">
        <v>0</v>
      </c>
      <c r="T491" s="28">
        <v>1332</v>
      </c>
      <c r="U491" s="3" t="s">
        <v>1138</v>
      </c>
      <c r="V491" s="29">
        <v>1275</v>
      </c>
      <c r="W491" s="29">
        <v>1300</v>
      </c>
      <c r="X491" s="29">
        <f>(V491+W491)/2</f>
        <v>1287.5</v>
      </c>
      <c r="Y491" s="28"/>
      <c r="Z491" s="81">
        <v>-33.463199162931097</v>
      </c>
      <c r="AA491" s="79"/>
      <c r="AB491" s="30" t="s">
        <v>1101</v>
      </c>
      <c r="AC491" s="3" t="s">
        <v>1096</v>
      </c>
      <c r="AD491" s="3" t="s">
        <v>1011</v>
      </c>
    </row>
    <row r="492" spans="1:30" x14ac:dyDescent="0.25">
      <c r="A492" s="3" t="s">
        <v>479</v>
      </c>
      <c r="B492" s="3" t="s">
        <v>1079</v>
      </c>
      <c r="C492" s="49">
        <v>552</v>
      </c>
      <c r="D492" s="49">
        <v>-685175.58610800002</v>
      </c>
      <c r="E492" s="49">
        <v>-1042902.25848</v>
      </c>
      <c r="H492" s="47">
        <v>233</v>
      </c>
      <c r="I492" s="45">
        <v>1.21578940597309</v>
      </c>
      <c r="J492" s="43">
        <v>9</v>
      </c>
      <c r="K492" s="43" t="s">
        <v>523</v>
      </c>
      <c r="L492" s="43">
        <v>1</v>
      </c>
      <c r="M492" s="41">
        <v>57636.777230088599</v>
      </c>
      <c r="N492" s="41">
        <v>13207.8527080776</v>
      </c>
      <c r="O492" s="41">
        <v>17316.427296712802</v>
      </c>
      <c r="P492" s="41">
        <v>1982.528378</v>
      </c>
      <c r="Q492" s="41">
        <v>6225.2861448458898</v>
      </c>
      <c r="R492" s="49">
        <v>0</v>
      </c>
      <c r="T492" s="28">
        <v>1353</v>
      </c>
      <c r="U492" s="3" t="s">
        <v>1117</v>
      </c>
      <c r="V492" s="29">
        <v>1200</v>
      </c>
      <c r="W492" s="29">
        <v>1300</v>
      </c>
      <c r="X492" s="29">
        <f>(V492+W492)/2</f>
        <v>1250</v>
      </c>
      <c r="Y492" s="28"/>
      <c r="Z492" s="81">
        <v>11.8676695269391</v>
      </c>
      <c r="AA492" s="79"/>
      <c r="AB492" s="30" t="s">
        <v>1101</v>
      </c>
      <c r="AC492" s="3" t="s">
        <v>1100</v>
      </c>
      <c r="AD492" s="3" t="s">
        <v>1012</v>
      </c>
    </row>
    <row r="493" spans="1:30" x14ac:dyDescent="0.25">
      <c r="A493" s="3" t="s">
        <v>205</v>
      </c>
      <c r="B493" s="3" t="s">
        <v>1079</v>
      </c>
      <c r="C493" s="49">
        <v>553</v>
      </c>
      <c r="D493" s="49">
        <v>-675650.58609800006</v>
      </c>
      <c r="E493" s="49">
        <v>-1032774.00847</v>
      </c>
      <c r="H493" s="47">
        <v>226</v>
      </c>
      <c r="I493" s="45">
        <v>1.4036124746143499</v>
      </c>
      <c r="J493" s="43">
        <v>9</v>
      </c>
      <c r="K493" s="43" t="s">
        <v>523</v>
      </c>
      <c r="L493" s="43">
        <v>1</v>
      </c>
      <c r="M493" s="41">
        <v>67938.9221143592</v>
      </c>
      <c r="N493" s="41">
        <v>8380.0329552675703</v>
      </c>
      <c r="O493" s="41">
        <v>28710.355499808</v>
      </c>
      <c r="P493" s="41">
        <v>4747.4235159999998</v>
      </c>
      <c r="Q493" s="41">
        <v>19695.568892476502</v>
      </c>
      <c r="R493" s="49">
        <v>0</v>
      </c>
      <c r="T493" s="28">
        <v>1295</v>
      </c>
      <c r="U493" s="3" t="s">
        <v>1117</v>
      </c>
      <c r="V493" s="29">
        <v>1200</v>
      </c>
      <c r="W493" s="29">
        <v>1300</v>
      </c>
      <c r="X493" s="29">
        <f>(V493+W493)/2</f>
        <v>1250</v>
      </c>
      <c r="Y493" s="28"/>
      <c r="Z493" s="81">
        <v>-43.632330473060897</v>
      </c>
      <c r="AA493" s="79"/>
      <c r="AB493" s="30" t="s">
        <v>1101</v>
      </c>
      <c r="AC493" s="3" t="s">
        <v>1164</v>
      </c>
      <c r="AD493" s="3" t="s">
        <v>1013</v>
      </c>
    </row>
    <row r="494" spans="1:30" x14ac:dyDescent="0.25">
      <c r="A494" s="3" t="s">
        <v>480</v>
      </c>
      <c r="B494" s="3" t="s">
        <v>1079</v>
      </c>
      <c r="C494" s="49">
        <v>554</v>
      </c>
      <c r="D494" s="49">
        <v>-727643.85698499996</v>
      </c>
      <c r="E494" s="49">
        <v>-1055816.5709899999</v>
      </c>
      <c r="H494" s="47">
        <v>339</v>
      </c>
      <c r="I494" s="45">
        <v>2.2843464915562599</v>
      </c>
      <c r="J494" s="43">
        <v>8</v>
      </c>
      <c r="K494" s="43">
        <v>8</v>
      </c>
      <c r="L494" s="43">
        <v>1</v>
      </c>
      <c r="M494" s="41">
        <v>19844.289852214501</v>
      </c>
      <c r="N494" s="41">
        <v>18750.208325143802</v>
      </c>
      <c r="O494" s="41">
        <v>17287.427658480501</v>
      </c>
      <c r="P494" s="41">
        <v>7336.6569630000004</v>
      </c>
      <c r="Q494" s="41">
        <v>13489.976673478601</v>
      </c>
      <c r="R494" s="49">
        <v>1</v>
      </c>
      <c r="T494" s="28">
        <v>1289</v>
      </c>
      <c r="U494" s="3" t="s">
        <v>1117</v>
      </c>
      <c r="V494" s="29">
        <v>1200</v>
      </c>
      <c r="W494" s="29">
        <v>1300</v>
      </c>
      <c r="X494" s="29">
        <f>(V494+W494)/2</f>
        <v>1250</v>
      </c>
      <c r="Y494" s="28"/>
      <c r="Z494" s="81">
        <v>-46.632330473060897</v>
      </c>
      <c r="AA494" s="79"/>
      <c r="AB494" s="30" t="s">
        <v>1101</v>
      </c>
      <c r="AC494" s="3" t="s">
        <v>1097</v>
      </c>
      <c r="AD494" s="3" t="s">
        <v>1014</v>
      </c>
    </row>
    <row r="495" spans="1:30" x14ac:dyDescent="0.25">
      <c r="A495" s="3" t="s">
        <v>481</v>
      </c>
      <c r="B495" s="3" t="s">
        <v>1079</v>
      </c>
      <c r="C495" s="49">
        <v>555</v>
      </c>
      <c r="D495" s="49">
        <v>-721545.21114499995</v>
      </c>
      <c r="E495" s="49">
        <v>-1056398.65433</v>
      </c>
      <c r="H495" s="47">
        <v>429</v>
      </c>
      <c r="I495" s="45">
        <v>2.49295470225618</v>
      </c>
      <c r="J495" s="43">
        <v>7</v>
      </c>
      <c r="K495" s="43" t="s">
        <v>524</v>
      </c>
      <c r="L495" s="43">
        <v>0</v>
      </c>
      <c r="M495" s="41">
        <v>25124.430913744101</v>
      </c>
      <c r="N495" s="41">
        <v>16960.127762378001</v>
      </c>
      <c r="O495" s="41">
        <v>13192.4269897104</v>
      </c>
      <c r="P495" s="41">
        <v>5417.5077460000002</v>
      </c>
      <c r="Q495" s="41">
        <v>12347.3695601461</v>
      </c>
      <c r="R495" s="49">
        <v>0</v>
      </c>
      <c r="T495" s="28">
        <v>1352</v>
      </c>
      <c r="U495" s="3" t="s">
        <v>1117</v>
      </c>
      <c r="V495" s="29">
        <v>1200</v>
      </c>
      <c r="W495" s="29">
        <v>1300</v>
      </c>
      <c r="X495" s="29">
        <f>(V495+W495)/2</f>
        <v>1250</v>
      </c>
      <c r="Y495" s="28"/>
      <c r="Z495" s="81">
        <v>10.8676695269391</v>
      </c>
      <c r="AA495" s="79"/>
      <c r="AB495" s="30" t="s">
        <v>1101</v>
      </c>
      <c r="AC495" s="3" t="s">
        <v>1164</v>
      </c>
      <c r="AD495" s="3" t="s">
        <v>1015</v>
      </c>
    </row>
    <row r="496" spans="1:30" x14ac:dyDescent="0.25">
      <c r="A496" s="3" t="s">
        <v>482</v>
      </c>
      <c r="B496" s="3" t="s">
        <v>1079</v>
      </c>
      <c r="C496" s="49">
        <v>556</v>
      </c>
      <c r="D496" s="49">
        <v>-722293.98197900003</v>
      </c>
      <c r="E496" s="49">
        <v>-1051427.1334899999</v>
      </c>
      <c r="H496" s="47">
        <v>338</v>
      </c>
      <c r="I496" s="45">
        <v>2.1194844771485002</v>
      </c>
      <c r="J496" s="43">
        <v>8</v>
      </c>
      <c r="K496" s="43">
        <v>8</v>
      </c>
      <c r="L496" s="43">
        <v>0</v>
      </c>
      <c r="M496" s="41">
        <v>22173.294874233801</v>
      </c>
      <c r="N496" s="41">
        <v>17842.955187948101</v>
      </c>
      <c r="O496" s="41">
        <v>18028.151256942499</v>
      </c>
      <c r="P496" s="41">
        <v>1046.273715</v>
      </c>
      <c r="Q496" s="41">
        <v>14747.4677465554</v>
      </c>
      <c r="R496" s="49">
        <v>0</v>
      </c>
      <c r="T496" s="28">
        <v>1417</v>
      </c>
      <c r="U496" s="3" t="s">
        <v>1117</v>
      </c>
      <c r="V496" s="29">
        <v>1200</v>
      </c>
      <c r="W496" s="29">
        <v>1300</v>
      </c>
      <c r="X496" s="29">
        <f>(V496+W496)/2</f>
        <v>1250</v>
      </c>
      <c r="Y496" s="28"/>
      <c r="Z496" s="81">
        <v>75.867669526939096</v>
      </c>
      <c r="AA496" s="79"/>
      <c r="AB496" s="30" t="s">
        <v>1101</v>
      </c>
      <c r="AC496" s="3" t="s">
        <v>1096</v>
      </c>
      <c r="AD496" s="3" t="s">
        <v>1016</v>
      </c>
    </row>
    <row r="497" spans="1:30" x14ac:dyDescent="0.25">
      <c r="A497" s="3" t="s">
        <v>483</v>
      </c>
      <c r="B497" s="3" t="s">
        <v>1079</v>
      </c>
      <c r="C497" s="49">
        <v>557</v>
      </c>
      <c r="D497" s="49">
        <v>-721158.91947800003</v>
      </c>
      <c r="E497" s="49">
        <v>-1047511.30015</v>
      </c>
      <c r="H497" s="47">
        <v>248</v>
      </c>
      <c r="I497" s="45">
        <v>1.7581857512327299</v>
      </c>
      <c r="J497" s="43">
        <v>8</v>
      </c>
      <c r="K497" s="43">
        <v>8</v>
      </c>
      <c r="L497" s="43">
        <v>1</v>
      </c>
      <c r="M497" s="41">
        <v>22113.91771107</v>
      </c>
      <c r="N497" s="41">
        <v>14069.3836371778</v>
      </c>
      <c r="O497" s="41">
        <v>19216.336761610699</v>
      </c>
      <c r="P497" s="41">
        <v>3007.0690249999998</v>
      </c>
      <c r="Q497" s="41">
        <v>10677.5590837784</v>
      </c>
      <c r="R497" s="49">
        <v>1</v>
      </c>
      <c r="T497" s="28">
        <v>1300</v>
      </c>
      <c r="U497" s="3" t="s">
        <v>1126</v>
      </c>
      <c r="V497" s="29">
        <v>1250</v>
      </c>
      <c r="W497" s="29">
        <v>1300</v>
      </c>
      <c r="X497" s="29">
        <f>(V497+W497)/2</f>
        <v>1275</v>
      </c>
      <c r="Y497" s="28"/>
      <c r="Z497" s="81">
        <v>-56.977897547130198</v>
      </c>
      <c r="AA497" s="79"/>
      <c r="AB497" s="30" t="s">
        <v>1111</v>
      </c>
      <c r="AC497" s="3" t="s">
        <v>1097</v>
      </c>
      <c r="AD497" s="3" t="s">
        <v>1017</v>
      </c>
    </row>
    <row r="498" spans="1:30" x14ac:dyDescent="0.25">
      <c r="A498" s="3" t="s">
        <v>484</v>
      </c>
      <c r="B498" s="3" t="s">
        <v>1080</v>
      </c>
      <c r="C498" s="49">
        <v>558</v>
      </c>
      <c r="D498" s="49">
        <v>-715409.52363900002</v>
      </c>
      <c r="E498" s="49">
        <v>-1060192.77933</v>
      </c>
      <c r="H498" s="47">
        <v>433</v>
      </c>
      <c r="I498" s="45">
        <v>3.8596151082835299</v>
      </c>
      <c r="J498" s="43">
        <v>8</v>
      </c>
      <c r="K498" s="43">
        <v>8</v>
      </c>
      <c r="L498" s="43">
        <v>0</v>
      </c>
      <c r="M498" s="41">
        <v>32338.283687373099</v>
      </c>
      <c r="N498" s="41">
        <v>11104.3093706282</v>
      </c>
      <c r="O498" s="41">
        <v>7937.3058314876298</v>
      </c>
      <c r="P498" s="41">
        <v>7040.9165599999997</v>
      </c>
      <c r="Q498" s="41">
        <v>8961.6771269969595</v>
      </c>
      <c r="R498" s="49">
        <v>0</v>
      </c>
      <c r="T498" s="28">
        <v>1352</v>
      </c>
      <c r="U498" s="3" t="s">
        <v>1117</v>
      </c>
      <c r="V498" s="29">
        <v>1200</v>
      </c>
      <c r="W498" s="29">
        <v>1300</v>
      </c>
      <c r="X498" s="29">
        <f>(V498+W498)/2</f>
        <v>1250</v>
      </c>
      <c r="Y498" s="28"/>
      <c r="Z498" s="81">
        <v>10.8676695269353</v>
      </c>
      <c r="AA498" s="79"/>
      <c r="AB498" s="30" t="s">
        <v>1101</v>
      </c>
      <c r="AC498" s="3" t="s">
        <v>1098</v>
      </c>
      <c r="AD498" s="3" t="s">
        <v>1018</v>
      </c>
    </row>
    <row r="499" spans="1:30" x14ac:dyDescent="0.25">
      <c r="A499" s="3" t="s">
        <v>485</v>
      </c>
      <c r="B499" s="3" t="s">
        <v>1079</v>
      </c>
      <c r="C499" s="49">
        <v>559</v>
      </c>
      <c r="D499" s="49">
        <v>-711902.47155200003</v>
      </c>
      <c r="E499" s="49">
        <v>-1048704.5709800001</v>
      </c>
      <c r="H499" s="47">
        <v>222</v>
      </c>
      <c r="I499" s="45">
        <v>2.0893162861421901</v>
      </c>
      <c r="J499" s="43">
        <v>9</v>
      </c>
      <c r="K499" s="43" t="s">
        <v>523</v>
      </c>
      <c r="L499" s="43">
        <v>1</v>
      </c>
      <c r="M499" s="41">
        <v>31427.886444947599</v>
      </c>
      <c r="N499" s="41">
        <v>11455.0749926724</v>
      </c>
      <c r="O499" s="41">
        <v>11026.511951557701</v>
      </c>
      <c r="P499" s="41">
        <v>4249.3844749999998</v>
      </c>
      <c r="Q499" s="41">
        <v>11321.498055398901</v>
      </c>
      <c r="R499" s="49">
        <v>1</v>
      </c>
      <c r="T499" s="28">
        <v>1259</v>
      </c>
      <c r="U499" s="3" t="s">
        <v>1155</v>
      </c>
      <c r="V499" s="29">
        <v>1225</v>
      </c>
      <c r="W499" s="29">
        <v>1275</v>
      </c>
      <c r="X499" s="29">
        <f>(V499+W499)/2</f>
        <v>1250</v>
      </c>
      <c r="Y499" s="28"/>
      <c r="Z499" s="81">
        <v>-74.132330473060904</v>
      </c>
      <c r="AA499" s="79"/>
      <c r="AB499" s="30" t="s">
        <v>1101</v>
      </c>
      <c r="AC499" s="3" t="s">
        <v>1096</v>
      </c>
      <c r="AD499" s="3" t="s">
        <v>1019</v>
      </c>
    </row>
    <row r="500" spans="1:30" x14ac:dyDescent="0.25">
      <c r="A500" s="3" t="s">
        <v>486</v>
      </c>
      <c r="B500" s="3" t="s">
        <v>1079</v>
      </c>
      <c r="C500" s="49">
        <v>561</v>
      </c>
      <c r="D500" s="49">
        <v>-711709.32571799995</v>
      </c>
      <c r="E500" s="49">
        <v>-1044905.15431</v>
      </c>
      <c r="H500" s="47">
        <v>210</v>
      </c>
      <c r="I500" s="45">
        <v>1.9397022739821399</v>
      </c>
      <c r="J500" s="43">
        <v>10</v>
      </c>
      <c r="K500" s="43" t="s">
        <v>523</v>
      </c>
      <c r="L500" s="43">
        <v>1</v>
      </c>
      <c r="M500" s="41">
        <v>31159.906244539699</v>
      </c>
      <c r="N500" s="41">
        <v>14494.718213766801</v>
      </c>
      <c r="O500" s="41">
        <v>9422.1114557057008</v>
      </c>
      <c r="P500" s="41">
        <v>462.46644099999997</v>
      </c>
      <c r="Q500" s="41">
        <v>7296.8302182503403</v>
      </c>
      <c r="R500" s="49">
        <v>0</v>
      </c>
      <c r="T500" s="28">
        <v>1257</v>
      </c>
      <c r="U500" s="3" t="s">
        <v>1117</v>
      </c>
      <c r="V500" s="29">
        <v>1200</v>
      </c>
      <c r="W500" s="29">
        <v>1300</v>
      </c>
      <c r="X500" s="29">
        <f>(V500+W500)/2</f>
        <v>1250</v>
      </c>
      <c r="Y500" s="28"/>
      <c r="Z500" s="81">
        <v>-62.632330473060897</v>
      </c>
      <c r="AA500" s="79"/>
      <c r="AB500" s="62" t="s">
        <v>1088</v>
      </c>
      <c r="AC500" s="3" t="s">
        <v>1163</v>
      </c>
      <c r="AD500" s="3" t="s">
        <v>1020</v>
      </c>
    </row>
    <row r="501" spans="1:30" x14ac:dyDescent="0.25">
      <c r="A501" s="3" t="s">
        <v>487</v>
      </c>
      <c r="B501" s="3" t="s">
        <v>1079</v>
      </c>
      <c r="C501" s="49">
        <v>562</v>
      </c>
      <c r="D501" s="49">
        <v>-725811.61739999999</v>
      </c>
      <c r="E501" s="49">
        <v>-1038679.50847</v>
      </c>
      <c r="H501" s="47">
        <v>240</v>
      </c>
      <c r="I501" s="45">
        <v>1.1319032704747101</v>
      </c>
      <c r="J501" s="43">
        <v>9</v>
      </c>
      <c r="K501" s="43" t="s">
        <v>523</v>
      </c>
      <c r="L501" s="43">
        <v>1</v>
      </c>
      <c r="M501" s="41">
        <v>17546.319709499599</v>
      </c>
      <c r="N501" s="41">
        <v>5621.3101431176901</v>
      </c>
      <c r="O501" s="41">
        <v>18789.537442027799</v>
      </c>
      <c r="P501" s="41">
        <v>3860.056912</v>
      </c>
      <c r="Q501" s="41">
        <v>4716.1644660295096</v>
      </c>
      <c r="R501" s="49">
        <v>0</v>
      </c>
      <c r="T501" s="28">
        <v>1227</v>
      </c>
      <c r="U501" s="3" t="s">
        <v>1117</v>
      </c>
      <c r="V501" s="29">
        <v>1200</v>
      </c>
      <c r="W501" s="29">
        <v>1300</v>
      </c>
      <c r="X501" s="29">
        <f>(V501+W501)/2</f>
        <v>1250</v>
      </c>
      <c r="Y501" s="28"/>
      <c r="Z501" s="81">
        <v>-77.632330473060904</v>
      </c>
      <c r="AA501" s="79"/>
      <c r="AB501" s="30" t="s">
        <v>1101</v>
      </c>
      <c r="AC501" s="3" t="s">
        <v>1095</v>
      </c>
      <c r="AD501" s="3" t="s">
        <v>1021</v>
      </c>
    </row>
    <row r="502" spans="1:30" x14ac:dyDescent="0.25">
      <c r="A502" s="3" t="s">
        <v>488</v>
      </c>
      <c r="B502" s="3" t="s">
        <v>1079</v>
      </c>
      <c r="C502" s="49">
        <v>563</v>
      </c>
      <c r="D502" s="49">
        <v>-720623.13822800003</v>
      </c>
      <c r="E502" s="49">
        <v>-1028926.9668000001</v>
      </c>
      <c r="H502" s="47">
        <v>195</v>
      </c>
      <c r="I502" s="45">
        <v>1.53493031217552</v>
      </c>
      <c r="J502" s="43">
        <v>9</v>
      </c>
      <c r="K502" s="43" t="s">
        <v>523</v>
      </c>
      <c r="L502" s="43">
        <v>1</v>
      </c>
      <c r="M502" s="41">
        <v>26287.0641755865</v>
      </c>
      <c r="N502" s="41">
        <v>5434.40474330705</v>
      </c>
      <c r="O502" s="41">
        <v>22931.301649912999</v>
      </c>
      <c r="P502" s="41">
        <v>437.425207</v>
      </c>
      <c r="Q502" s="41">
        <v>5375.0122974491096</v>
      </c>
      <c r="R502" s="49">
        <v>0</v>
      </c>
      <c r="T502" s="28">
        <v>1386</v>
      </c>
      <c r="U502" s="3" t="s">
        <v>1117</v>
      </c>
      <c r="V502" s="29">
        <v>1200</v>
      </c>
      <c r="W502" s="29">
        <v>1300</v>
      </c>
      <c r="X502" s="29">
        <f>(V502+W502)/2</f>
        <v>1250</v>
      </c>
      <c r="Y502" s="28"/>
      <c r="Z502" s="81">
        <v>44.867669526939103</v>
      </c>
      <c r="AA502" s="79"/>
      <c r="AB502" s="30" t="s">
        <v>1101</v>
      </c>
      <c r="AC502" s="3" t="s">
        <v>1096</v>
      </c>
      <c r="AD502" s="3" t="s">
        <v>1022</v>
      </c>
    </row>
    <row r="503" spans="1:30" x14ac:dyDescent="0.25">
      <c r="A503" s="3" t="s">
        <v>489</v>
      </c>
      <c r="B503" s="3" t="s">
        <v>1079</v>
      </c>
      <c r="C503" s="49">
        <v>564</v>
      </c>
      <c r="D503" s="49">
        <v>-715701.88822299999</v>
      </c>
      <c r="E503" s="49">
        <v>-1037581.4876399999</v>
      </c>
      <c r="H503" s="47">
        <v>173</v>
      </c>
      <c r="I503" s="45">
        <v>1.2627131617534399</v>
      </c>
      <c r="J503" s="43">
        <v>11</v>
      </c>
      <c r="K503" s="43" t="s">
        <v>523</v>
      </c>
      <c r="L503" s="43">
        <v>1</v>
      </c>
      <c r="M503" s="41">
        <v>27650.750495795299</v>
      </c>
      <c r="N503" s="41">
        <v>8631.6865527162408</v>
      </c>
      <c r="O503" s="41">
        <v>14265.941981506599</v>
      </c>
      <c r="P503" s="41">
        <v>6171.087149</v>
      </c>
      <c r="Q503" s="41">
        <v>346.84476168594102</v>
      </c>
      <c r="R503" s="49">
        <v>0</v>
      </c>
      <c r="T503" s="28">
        <v>1375</v>
      </c>
      <c r="U503" s="3" t="s">
        <v>1117</v>
      </c>
      <c r="V503" s="29">
        <v>1200</v>
      </c>
      <c r="W503" s="29">
        <v>1300</v>
      </c>
      <c r="X503" s="29">
        <f>(V503+W503)/2</f>
        <v>1250</v>
      </c>
      <c r="Y503" s="28"/>
      <c r="Z503" s="81">
        <v>33.867669526939103</v>
      </c>
      <c r="AA503" s="79"/>
      <c r="AB503" s="30" t="s">
        <v>1111</v>
      </c>
      <c r="AC503" s="3" t="s">
        <v>1097</v>
      </c>
      <c r="AD503" s="3" t="s">
        <v>1023</v>
      </c>
    </row>
    <row r="504" spans="1:30" x14ac:dyDescent="0.25">
      <c r="A504" s="3" t="s">
        <v>490</v>
      </c>
      <c r="B504" s="3" t="s">
        <v>1079</v>
      </c>
      <c r="C504" s="49">
        <v>565</v>
      </c>
      <c r="D504" s="49">
        <v>-713119.55488700001</v>
      </c>
      <c r="E504" s="49">
        <v>-1038858.76368</v>
      </c>
      <c r="H504" s="47">
        <v>179</v>
      </c>
      <c r="I504" s="45">
        <v>1.33349599922438</v>
      </c>
      <c r="J504" s="43">
        <v>11</v>
      </c>
      <c r="K504" s="43" t="s">
        <v>523</v>
      </c>
      <c r="L504" s="43">
        <v>1</v>
      </c>
      <c r="M504" s="41">
        <v>29983.049100268399</v>
      </c>
      <c r="N504" s="41">
        <v>11512.290945753901</v>
      </c>
      <c r="O504" s="41">
        <v>11394.261434984899</v>
      </c>
      <c r="P504" s="41">
        <v>5304.8412689999996</v>
      </c>
      <c r="Q504" s="41">
        <v>2292.4414097960898</v>
      </c>
      <c r="R504" s="49">
        <v>1</v>
      </c>
      <c r="T504" s="28">
        <v>1227</v>
      </c>
      <c r="U504" s="3" t="s">
        <v>1117</v>
      </c>
      <c r="V504" s="29">
        <v>1200</v>
      </c>
      <c r="W504" s="29">
        <v>1300</v>
      </c>
      <c r="X504" s="29">
        <f>(V504+W504)/2</f>
        <v>1250</v>
      </c>
      <c r="Y504" s="28"/>
      <c r="Z504" s="81">
        <v>-77.632330473060904</v>
      </c>
      <c r="AA504" s="79"/>
      <c r="AB504" s="62" t="s">
        <v>1088</v>
      </c>
      <c r="AC504" s="3" t="s">
        <v>1096</v>
      </c>
      <c r="AD504" s="3" t="s">
        <v>1024</v>
      </c>
    </row>
    <row r="505" spans="1:30" x14ac:dyDescent="0.25">
      <c r="A505" s="3" t="s">
        <v>491</v>
      </c>
      <c r="B505" s="3" t="s">
        <v>1079</v>
      </c>
      <c r="C505" s="49">
        <v>566</v>
      </c>
      <c r="D505" s="49">
        <v>-717688.90905799996</v>
      </c>
      <c r="E505" s="49">
        <v>-1022195.30533</v>
      </c>
      <c r="H505" s="47">
        <v>282</v>
      </c>
      <c r="I505" s="45">
        <v>2.3018109744587898</v>
      </c>
      <c r="J505" s="43">
        <v>8</v>
      </c>
      <c r="K505" s="43">
        <v>8</v>
      </c>
      <c r="L505" s="43">
        <v>1</v>
      </c>
      <c r="M505" s="41">
        <v>32632.938133764699</v>
      </c>
      <c r="N505" s="41">
        <v>12755.786607165999</v>
      </c>
      <c r="O505" s="41">
        <v>25735.773593436301</v>
      </c>
      <c r="P505" s="41">
        <v>3844.8091650000001</v>
      </c>
      <c r="Q505" s="41">
        <v>11704.681419745501</v>
      </c>
      <c r="R505" s="49">
        <v>0</v>
      </c>
      <c r="T505" s="28">
        <v>1223</v>
      </c>
      <c r="U505" s="3" t="s">
        <v>1117</v>
      </c>
      <c r="V505" s="29">
        <v>1200</v>
      </c>
      <c r="W505" s="29">
        <v>1300</v>
      </c>
      <c r="X505" s="29">
        <f>(V505+W505)/2</f>
        <v>1250</v>
      </c>
      <c r="Y505" s="28"/>
      <c r="Z505" s="81">
        <v>-79.632330473060904</v>
      </c>
      <c r="AA505" s="79"/>
      <c r="AB505" s="62" t="s">
        <v>1088</v>
      </c>
      <c r="AC505" s="3" t="s">
        <v>1100</v>
      </c>
      <c r="AD505" s="3" t="s">
        <v>1025</v>
      </c>
    </row>
    <row r="506" spans="1:30" x14ac:dyDescent="0.25">
      <c r="A506" s="3" t="s">
        <v>492</v>
      </c>
      <c r="B506" s="3" t="s">
        <v>1079</v>
      </c>
      <c r="C506" s="49">
        <v>567</v>
      </c>
      <c r="D506" s="49">
        <v>-720287.11739399994</v>
      </c>
      <c r="E506" s="49">
        <v>-1018980.61783</v>
      </c>
      <c r="H506" s="47">
        <v>236</v>
      </c>
      <c r="I506" s="45">
        <v>2.4335441469813799</v>
      </c>
      <c r="J506" s="43">
        <v>8</v>
      </c>
      <c r="K506" s="43">
        <v>8</v>
      </c>
      <c r="L506" s="43">
        <v>1</v>
      </c>
      <c r="M506" s="41">
        <v>32944.515966860599</v>
      </c>
      <c r="N506" s="41">
        <v>14956.9476365831</v>
      </c>
      <c r="O506" s="41">
        <v>28525.2647966849</v>
      </c>
      <c r="P506" s="41">
        <v>7973.8792139999996</v>
      </c>
      <c r="Q506" s="41">
        <v>12290.8832475504</v>
      </c>
      <c r="R506" s="49">
        <v>0</v>
      </c>
      <c r="T506" s="28">
        <v>1352</v>
      </c>
      <c r="U506" s="3" t="s">
        <v>1117</v>
      </c>
      <c r="V506" s="29">
        <v>1200</v>
      </c>
      <c r="W506" s="29">
        <v>1300</v>
      </c>
      <c r="X506" s="29">
        <f>(V506+W506)/2</f>
        <v>1250</v>
      </c>
      <c r="Y506" s="28"/>
      <c r="Z506" s="81">
        <v>10.8676695269391</v>
      </c>
      <c r="AA506" s="79"/>
      <c r="AB506" s="62" t="s">
        <v>1088</v>
      </c>
      <c r="AC506" s="3" t="s">
        <v>1100</v>
      </c>
      <c r="AD506" s="3" t="s">
        <v>1026</v>
      </c>
    </row>
    <row r="507" spans="1:30" x14ac:dyDescent="0.25">
      <c r="A507" s="3" t="s">
        <v>493</v>
      </c>
      <c r="B507" s="3" t="s">
        <v>1079</v>
      </c>
      <c r="C507" s="49">
        <v>568</v>
      </c>
      <c r="D507" s="49">
        <v>-696383.50148400001</v>
      </c>
      <c r="E507" s="49">
        <v>-1008741.57355</v>
      </c>
      <c r="H507" s="47">
        <v>242</v>
      </c>
      <c r="I507" s="45">
        <v>1.52987008550591</v>
      </c>
      <c r="J507" s="43">
        <v>9</v>
      </c>
      <c r="K507" s="43" t="s">
        <v>523</v>
      </c>
      <c r="L507" s="43">
        <v>1</v>
      </c>
      <c r="M507" s="41">
        <v>57712.5235429944</v>
      </c>
      <c r="N507" s="41">
        <v>8298.7071802850896</v>
      </c>
      <c r="O507" s="41">
        <v>9369.66165795294</v>
      </c>
      <c r="P507" s="41">
        <v>6472.0087350000003</v>
      </c>
      <c r="Q507" s="41">
        <v>29424.7992038103</v>
      </c>
      <c r="R507" s="49">
        <v>0</v>
      </c>
      <c r="T507" s="28">
        <v>1395</v>
      </c>
      <c r="U507" s="3" t="s">
        <v>1117</v>
      </c>
      <c r="V507" s="29">
        <v>1200</v>
      </c>
      <c r="W507" s="29">
        <v>1300</v>
      </c>
      <c r="X507" s="29">
        <f>(V507+W507)/2</f>
        <v>1250</v>
      </c>
      <c r="Y507" s="28"/>
      <c r="Z507" s="81">
        <v>53.867669526939103</v>
      </c>
      <c r="AA507" s="79"/>
      <c r="AB507" s="30" t="s">
        <v>1101</v>
      </c>
      <c r="AC507" s="3" t="s">
        <v>1096</v>
      </c>
      <c r="AD507" s="3" t="s">
        <v>1027</v>
      </c>
    </row>
    <row r="508" spans="1:30" x14ac:dyDescent="0.25">
      <c r="A508" s="3" t="s">
        <v>494</v>
      </c>
      <c r="B508" s="3" t="s">
        <v>1079</v>
      </c>
      <c r="C508" s="49">
        <v>569</v>
      </c>
      <c r="D508" s="49">
        <v>-692044.33481300005</v>
      </c>
      <c r="E508" s="49">
        <v>-1007992.80271</v>
      </c>
      <c r="H508" s="47">
        <v>249</v>
      </c>
      <c r="I508" s="45">
        <v>2.0638717125891701</v>
      </c>
      <c r="J508" s="43">
        <v>8</v>
      </c>
      <c r="K508" s="43">
        <v>8</v>
      </c>
      <c r="L508" s="43">
        <v>1</v>
      </c>
      <c r="M508" s="41">
        <v>61679.688409077004</v>
      </c>
      <c r="N508" s="41">
        <v>12628.943533678899</v>
      </c>
      <c r="O508" s="41">
        <v>10864.0737983422</v>
      </c>
      <c r="P508" s="41">
        <v>10018.216895</v>
      </c>
      <c r="Q508" s="41">
        <v>30553.888645177401</v>
      </c>
      <c r="R508" s="49">
        <v>0</v>
      </c>
      <c r="T508" s="28">
        <v>1384</v>
      </c>
      <c r="U508" s="3" t="s">
        <v>1117</v>
      </c>
      <c r="V508" s="29">
        <v>1200</v>
      </c>
      <c r="W508" s="29">
        <v>1300</v>
      </c>
      <c r="X508" s="29">
        <f>(V508+W508)/2</f>
        <v>1250</v>
      </c>
      <c r="Y508" s="28"/>
      <c r="Z508" s="81">
        <v>42.867669526939103</v>
      </c>
      <c r="AA508" s="79"/>
      <c r="AB508" s="30" t="s">
        <v>1101</v>
      </c>
      <c r="AC508" s="3" t="s">
        <v>1096</v>
      </c>
      <c r="AD508" s="3" t="s">
        <v>1028</v>
      </c>
    </row>
    <row r="509" spans="1:30" x14ac:dyDescent="0.25">
      <c r="A509" s="3" t="s">
        <v>495</v>
      </c>
      <c r="B509" s="3" t="s">
        <v>1079</v>
      </c>
      <c r="C509" s="49">
        <v>570</v>
      </c>
      <c r="D509" s="49">
        <v>-688147.02230900002</v>
      </c>
      <c r="E509" s="49">
        <v>-1008299.71938</v>
      </c>
      <c r="H509" s="47">
        <v>288</v>
      </c>
      <c r="I509" s="45">
        <v>2.3356854202064801</v>
      </c>
      <c r="J509" s="43">
        <v>8</v>
      </c>
      <c r="K509" s="43">
        <v>8</v>
      </c>
      <c r="L509" s="43">
        <v>1</v>
      </c>
      <c r="M509" s="41">
        <v>64760.190387500101</v>
      </c>
      <c r="N509" s="41">
        <v>14250.697129030599</v>
      </c>
      <c r="O509" s="41">
        <v>13926.1964884112</v>
      </c>
      <c r="P509" s="41">
        <v>13662.009786000001</v>
      </c>
      <c r="Q509" s="41">
        <v>31397.0176215582</v>
      </c>
      <c r="R509" s="49">
        <v>0</v>
      </c>
      <c r="T509" s="28">
        <v>1323</v>
      </c>
      <c r="U509" s="3" t="s">
        <v>1117</v>
      </c>
      <c r="V509" s="29">
        <v>1200</v>
      </c>
      <c r="W509" s="29">
        <v>1300</v>
      </c>
      <c r="X509" s="29">
        <f>(V509+W509)/2</f>
        <v>1250</v>
      </c>
      <c r="Y509" s="28"/>
      <c r="Z509" s="81">
        <v>-18.1323304730609</v>
      </c>
      <c r="AA509" s="79"/>
      <c r="AB509" s="30" t="s">
        <v>1101</v>
      </c>
      <c r="AC509" s="3" t="s">
        <v>1100</v>
      </c>
      <c r="AD509" s="3" t="s">
        <v>1029</v>
      </c>
    </row>
    <row r="510" spans="1:30" x14ac:dyDescent="0.25">
      <c r="A510" s="3" t="s">
        <v>496</v>
      </c>
      <c r="B510" s="3" t="s">
        <v>1079</v>
      </c>
      <c r="C510" s="49">
        <v>571</v>
      </c>
      <c r="D510" s="49">
        <v>-687739.56397500006</v>
      </c>
      <c r="E510" s="49">
        <v>-1010919.09438</v>
      </c>
      <c r="H510" s="47">
        <v>242</v>
      </c>
      <c r="I510" s="45">
        <v>2.8763748615403801</v>
      </c>
      <c r="J510" s="43">
        <v>9</v>
      </c>
      <c r="K510" s="43" t="s">
        <v>523</v>
      </c>
      <c r="L510" s="43">
        <v>1</v>
      </c>
      <c r="M510" s="41">
        <v>63746.048627095297</v>
      </c>
      <c r="N510" s="41">
        <v>15902.576313752999</v>
      </c>
      <c r="O510" s="41">
        <v>15952.913736828899</v>
      </c>
      <c r="P510" s="41">
        <v>15177.198402</v>
      </c>
      <c r="Q510" s="41">
        <v>28999.1488668149</v>
      </c>
      <c r="R510" s="49">
        <v>1</v>
      </c>
      <c r="T510" s="28">
        <v>1330</v>
      </c>
      <c r="U510" s="3" t="s">
        <v>1126</v>
      </c>
      <c r="V510" s="29">
        <v>1250</v>
      </c>
      <c r="W510" s="29">
        <v>1300</v>
      </c>
      <c r="X510" s="29">
        <f>(V510+W510)/2</f>
        <v>1275</v>
      </c>
      <c r="Y510" s="28"/>
      <c r="Z510" s="81">
        <v>-26.977897547130201</v>
      </c>
      <c r="AA510" s="79"/>
      <c r="AB510" s="30" t="s">
        <v>1101</v>
      </c>
      <c r="AC510" s="3" t="s">
        <v>1096</v>
      </c>
      <c r="AD510" s="3" t="s">
        <v>1030</v>
      </c>
    </row>
    <row r="511" spans="1:30" x14ac:dyDescent="0.25">
      <c r="A511" s="3" t="s">
        <v>497</v>
      </c>
      <c r="B511" s="3" t="s">
        <v>1079</v>
      </c>
      <c r="C511" s="49">
        <v>572</v>
      </c>
      <c r="D511" s="49">
        <v>-697329.38690200006</v>
      </c>
      <c r="E511" s="49">
        <v>-1000248.44854</v>
      </c>
      <c r="H511" s="47">
        <v>242</v>
      </c>
      <c r="I511" s="45">
        <v>2.62829739020435</v>
      </c>
      <c r="J511" s="43">
        <v>9</v>
      </c>
      <c r="K511" s="43" t="s">
        <v>523</v>
      </c>
      <c r="L511" s="43">
        <v>1</v>
      </c>
      <c r="M511" s="41">
        <v>62435.700411920101</v>
      </c>
      <c r="N511" s="41">
        <v>13484.8468143964</v>
      </c>
      <c r="O511" s="41">
        <v>1901.44578985003</v>
      </c>
      <c r="P511" s="41">
        <v>2396.3515029999999</v>
      </c>
      <c r="Q511" s="41">
        <v>37896.268823350103</v>
      </c>
      <c r="R511" s="49">
        <v>1</v>
      </c>
      <c r="T511" s="28">
        <v>1279</v>
      </c>
      <c r="U511" s="3" t="s">
        <v>1117</v>
      </c>
      <c r="V511" s="29">
        <v>1200</v>
      </c>
      <c r="W511" s="29">
        <v>1300</v>
      </c>
      <c r="X511" s="29">
        <f>(V511+W511)/2</f>
        <v>1250</v>
      </c>
      <c r="Y511" s="28"/>
      <c r="Z511" s="81">
        <v>-51.632330473060897</v>
      </c>
      <c r="AA511" s="79"/>
      <c r="AB511" s="30" t="s">
        <v>1101</v>
      </c>
      <c r="AC511" s="3" t="s">
        <v>1164</v>
      </c>
      <c r="AD511" s="3" t="s">
        <v>1031</v>
      </c>
    </row>
    <row r="512" spans="1:30" x14ac:dyDescent="0.25">
      <c r="A512" s="3" t="s">
        <v>498</v>
      </c>
      <c r="B512" s="3" t="s">
        <v>1079</v>
      </c>
      <c r="C512" s="49">
        <v>574</v>
      </c>
      <c r="D512" s="49">
        <v>-805024.334515</v>
      </c>
      <c r="E512" s="49">
        <v>-994485.80255999998</v>
      </c>
      <c r="H512" s="47">
        <v>289</v>
      </c>
      <c r="I512" s="45">
        <v>1.69765044456813</v>
      </c>
      <c r="J512" s="43">
        <v>10</v>
      </c>
      <c r="K512" s="43" t="s">
        <v>523</v>
      </c>
      <c r="L512" s="43">
        <v>1</v>
      </c>
      <c r="M512" s="41">
        <v>78905.325896458002</v>
      </c>
      <c r="N512" s="41">
        <v>13563.8676809504</v>
      </c>
      <c r="O512" s="41">
        <v>4015.5276800696802</v>
      </c>
      <c r="P512" s="41">
        <v>10556.787058</v>
      </c>
      <c r="Q512" s="41">
        <v>8038.2850259162096</v>
      </c>
      <c r="R512" s="49">
        <v>1</v>
      </c>
      <c r="T512" s="28">
        <v>1295</v>
      </c>
      <c r="U512" s="3" t="s">
        <v>1126</v>
      </c>
      <c r="V512" s="29">
        <v>1250</v>
      </c>
      <c r="W512" s="29">
        <v>1300</v>
      </c>
      <c r="X512" s="29">
        <f>(V512+W512)/2</f>
        <v>1275</v>
      </c>
      <c r="Y512" s="28"/>
      <c r="Z512" s="81">
        <v>-59.477897547130198</v>
      </c>
      <c r="AA512" s="79"/>
      <c r="AB512" s="62" t="s">
        <v>1088</v>
      </c>
      <c r="AC512" s="3" t="s">
        <v>1095</v>
      </c>
      <c r="AD512" s="3" t="s">
        <v>1032</v>
      </c>
    </row>
    <row r="513" spans="1:31" x14ac:dyDescent="0.25">
      <c r="A513" s="35" t="s">
        <v>499</v>
      </c>
      <c r="B513" s="35" t="s">
        <v>1079</v>
      </c>
      <c r="C513" s="50">
        <v>575</v>
      </c>
      <c r="D513" s="50">
        <v>-809929.70952000003</v>
      </c>
      <c r="E513" s="50">
        <v>-984746.49005000002</v>
      </c>
      <c r="F513" s="35"/>
      <c r="G513" s="35"/>
      <c r="H513" s="48">
        <v>631</v>
      </c>
      <c r="I513" s="46">
        <v>7.36698941948588</v>
      </c>
      <c r="J513" s="44">
        <v>6</v>
      </c>
      <c r="K513" s="44" t="s">
        <v>524</v>
      </c>
      <c r="L513" s="44">
        <v>0</v>
      </c>
      <c r="M513" s="42">
        <v>88886.003883599304</v>
      </c>
      <c r="N513" s="42">
        <v>5840.6387353271502</v>
      </c>
      <c r="O513" s="42">
        <v>7159.5471291099102</v>
      </c>
      <c r="P513" s="42">
        <v>19342.503328999999</v>
      </c>
      <c r="Q513" s="42">
        <v>16970.009445222699</v>
      </c>
      <c r="R513" s="50">
        <v>0</v>
      </c>
      <c r="S513" s="38"/>
      <c r="T513" s="36">
        <v>1552</v>
      </c>
      <c r="U513" s="35" t="s">
        <v>1119</v>
      </c>
      <c r="V513" s="37">
        <v>1400</v>
      </c>
      <c r="W513" s="37">
        <v>1500</v>
      </c>
      <c r="X513" s="29">
        <f>(V513+W513)/2</f>
        <v>1450</v>
      </c>
      <c r="Y513" s="36"/>
      <c r="Z513" s="82">
        <v>46.029966855016802</v>
      </c>
      <c r="AA513" s="80"/>
      <c r="AB513" s="30" t="s">
        <v>1104</v>
      </c>
      <c r="AC513" s="3" t="s">
        <v>1096</v>
      </c>
      <c r="AD513" s="3" t="s">
        <v>1033</v>
      </c>
    </row>
    <row r="514" spans="1:31" x14ac:dyDescent="0.25">
      <c r="A514" s="35" t="s">
        <v>500</v>
      </c>
      <c r="B514" s="35" t="s">
        <v>1079</v>
      </c>
      <c r="C514" s="50">
        <v>576</v>
      </c>
      <c r="D514" s="50">
        <v>-718564.45421899995</v>
      </c>
      <c r="E514" s="50">
        <v>-996847.291494</v>
      </c>
      <c r="F514" s="35"/>
      <c r="G514" s="35"/>
      <c r="H514" s="48">
        <v>284</v>
      </c>
      <c r="I514" s="46">
        <v>3.3058159486635699</v>
      </c>
      <c r="J514" s="44">
        <v>8</v>
      </c>
      <c r="K514" s="44">
        <v>8</v>
      </c>
      <c r="L514" s="44">
        <v>0</v>
      </c>
      <c r="M514" s="42">
        <v>52153.666186111797</v>
      </c>
      <c r="N514" s="42">
        <v>20055.058671396</v>
      </c>
      <c r="O514" s="42">
        <v>19611.653952797798</v>
      </c>
      <c r="P514" s="42">
        <v>18686.523157</v>
      </c>
      <c r="Q514" s="42">
        <v>21277.0817885754</v>
      </c>
      <c r="R514" s="50">
        <v>0</v>
      </c>
      <c r="S514" s="38"/>
      <c r="T514" s="36">
        <v>1352</v>
      </c>
      <c r="U514" s="35" t="s">
        <v>1117</v>
      </c>
      <c r="V514" s="37">
        <v>1200</v>
      </c>
      <c r="W514" s="37">
        <v>1300</v>
      </c>
      <c r="X514" s="29">
        <f>(V514+W514)/2</f>
        <v>1250</v>
      </c>
      <c r="Y514" s="36"/>
      <c r="Z514" s="82">
        <v>10.8676695269391</v>
      </c>
      <c r="AA514" s="80"/>
      <c r="AB514" s="62" t="s">
        <v>1088</v>
      </c>
      <c r="AC514" s="3" t="s">
        <v>1100</v>
      </c>
      <c r="AD514" s="3" t="s">
        <v>1034</v>
      </c>
    </row>
    <row r="515" spans="1:31" x14ac:dyDescent="0.25">
      <c r="A515" s="35" t="s">
        <v>501</v>
      </c>
      <c r="B515" s="35" t="s">
        <v>1079</v>
      </c>
      <c r="C515" s="50">
        <v>577</v>
      </c>
      <c r="D515" s="50">
        <v>-674971.70417399995</v>
      </c>
      <c r="E515" s="50">
        <v>-995529.666493</v>
      </c>
      <c r="F515" s="35"/>
      <c r="G515" s="35"/>
      <c r="H515" s="48">
        <v>643</v>
      </c>
      <c r="I515" s="46">
        <v>6.9353600580248997</v>
      </c>
      <c r="J515" s="44">
        <v>6</v>
      </c>
      <c r="K515" s="44" t="s">
        <v>524</v>
      </c>
      <c r="L515" s="44">
        <v>0</v>
      </c>
      <c r="M515" s="42">
        <v>82811.862642249194</v>
      </c>
      <c r="N515" s="42">
        <v>8635.2371926706401</v>
      </c>
      <c r="O515" s="42">
        <v>24578.6440809091</v>
      </c>
      <c r="P515" s="42">
        <v>23149.623675999999</v>
      </c>
      <c r="Q515" s="42">
        <v>23748.3241181257</v>
      </c>
      <c r="R515" s="50">
        <v>0</v>
      </c>
      <c r="S515" s="38"/>
      <c r="T515" s="36">
        <v>1430</v>
      </c>
      <c r="U515" s="35" t="s">
        <v>1153</v>
      </c>
      <c r="V515" s="37">
        <v>1300</v>
      </c>
      <c r="W515" s="37">
        <v>1325</v>
      </c>
      <c r="X515" s="29">
        <f>(V515+W515)/2</f>
        <v>1312.5</v>
      </c>
      <c r="Y515" s="36"/>
      <c r="Z515" s="82">
        <v>46.4816303744648</v>
      </c>
      <c r="AA515" s="80"/>
      <c r="AB515" s="62" t="s">
        <v>1088</v>
      </c>
      <c r="AC515" s="3" t="s">
        <v>1096</v>
      </c>
      <c r="AD515" s="3" t="s">
        <v>1035</v>
      </c>
    </row>
    <row r="516" spans="1:31" x14ac:dyDescent="0.25">
      <c r="A516" s="35" t="s">
        <v>502</v>
      </c>
      <c r="B516" s="35" t="s">
        <v>1079</v>
      </c>
      <c r="C516" s="50">
        <v>578</v>
      </c>
      <c r="D516" s="50">
        <v>-616776.59994800005</v>
      </c>
      <c r="E516" s="50">
        <v>-1035947.41653</v>
      </c>
      <c r="F516" s="35"/>
      <c r="G516" s="35"/>
      <c r="H516" s="48">
        <v>297</v>
      </c>
      <c r="I516" s="46">
        <v>2.4028097899897198</v>
      </c>
      <c r="J516" s="44">
        <v>8</v>
      </c>
      <c r="K516" s="44">
        <v>8</v>
      </c>
      <c r="L516" s="44">
        <v>0</v>
      </c>
      <c r="M516" s="42">
        <v>126234.005217974</v>
      </c>
      <c r="N516" s="42">
        <v>13909.157754268301</v>
      </c>
      <c r="O516" s="42">
        <v>10758.6402925165</v>
      </c>
      <c r="P516" s="42">
        <v>7325.8588849999996</v>
      </c>
      <c r="Q516" s="42">
        <v>17738.4342218565</v>
      </c>
      <c r="R516" s="50">
        <v>1</v>
      </c>
      <c r="S516" s="38"/>
      <c r="T516" s="36">
        <v>1312</v>
      </c>
      <c r="U516" s="35" t="s">
        <v>1117</v>
      </c>
      <c r="V516" s="37">
        <v>1200</v>
      </c>
      <c r="W516" s="37">
        <v>1300</v>
      </c>
      <c r="X516" s="29">
        <f>(V516+W516)/2</f>
        <v>1250</v>
      </c>
      <c r="Y516" s="36"/>
      <c r="Z516" s="82">
        <v>-29.1323304730609</v>
      </c>
      <c r="AA516" s="80"/>
      <c r="AB516" s="62" t="s">
        <v>1088</v>
      </c>
      <c r="AC516" s="3" t="s">
        <v>1096</v>
      </c>
      <c r="AD516" s="3" t="s">
        <v>1036</v>
      </c>
    </row>
    <row r="517" spans="1:31" x14ac:dyDescent="0.25">
      <c r="A517" s="35" t="s">
        <v>503</v>
      </c>
      <c r="B517" s="35" t="s">
        <v>1079</v>
      </c>
      <c r="C517" s="50">
        <v>579</v>
      </c>
      <c r="D517" s="50">
        <v>-641025.662473</v>
      </c>
      <c r="E517" s="50">
        <v>-1042392.66654</v>
      </c>
      <c r="F517" s="35"/>
      <c r="G517" s="35"/>
      <c r="H517" s="48">
        <v>248</v>
      </c>
      <c r="I517" s="46">
        <v>0.81495613382927601</v>
      </c>
      <c r="J517" s="44">
        <v>9</v>
      </c>
      <c r="K517" s="44" t="s">
        <v>523</v>
      </c>
      <c r="L517" s="44">
        <v>1</v>
      </c>
      <c r="M517" s="42">
        <v>101788.519609348</v>
      </c>
      <c r="N517" s="42">
        <v>22.372866491516898</v>
      </c>
      <c r="O517" s="61" t="s">
        <v>1088</v>
      </c>
      <c r="P517" s="42">
        <v>11437.933127</v>
      </c>
      <c r="Q517" s="42">
        <v>551.97981178017096</v>
      </c>
      <c r="R517" s="50">
        <v>1</v>
      </c>
      <c r="S517" s="38"/>
      <c r="T517" s="36">
        <v>1073</v>
      </c>
      <c r="U517" s="35" t="s">
        <v>1162</v>
      </c>
      <c r="V517" s="37">
        <v>800</v>
      </c>
      <c r="W517" s="37">
        <v>900</v>
      </c>
      <c r="X517" s="29">
        <f>(V517+W517)/2</f>
        <v>850</v>
      </c>
      <c r="Y517" s="36"/>
      <c r="Z517" s="82">
        <v>-159.47122255139701</v>
      </c>
      <c r="AA517" s="80"/>
      <c r="AB517" s="30" t="s">
        <v>1101</v>
      </c>
      <c r="AC517" s="3" t="s">
        <v>1095</v>
      </c>
      <c r="AD517" s="3" t="s">
        <v>1037</v>
      </c>
    </row>
    <row r="518" spans="1:31" x14ac:dyDescent="0.25">
      <c r="A518" s="35" t="s">
        <v>504</v>
      </c>
      <c r="B518" s="35" t="s">
        <v>1079</v>
      </c>
      <c r="C518" s="50">
        <v>580</v>
      </c>
      <c r="D518" s="50">
        <v>-637599.30830300006</v>
      </c>
      <c r="E518" s="50">
        <v>-1042982.6873700001</v>
      </c>
      <c r="F518" s="35"/>
      <c r="G518" s="35"/>
      <c r="H518" s="48">
        <v>233</v>
      </c>
      <c r="I518" s="46">
        <v>1.25580393965977</v>
      </c>
      <c r="J518" s="44">
        <v>9</v>
      </c>
      <c r="K518" s="44" t="s">
        <v>523</v>
      </c>
      <c r="L518" s="44">
        <v>1</v>
      </c>
      <c r="M518" s="42">
        <v>105212.93899079401</v>
      </c>
      <c r="N518" s="42">
        <v>3493.5491219792598</v>
      </c>
      <c r="O518" s="42">
        <v>9218.1528384955109</v>
      </c>
      <c r="P518" s="42">
        <v>12198.034970000001</v>
      </c>
      <c r="Q518" s="42">
        <v>3997.3186811739201</v>
      </c>
      <c r="R518" s="50">
        <v>0</v>
      </c>
      <c r="S518" s="38"/>
      <c r="T518" s="36">
        <v>1403</v>
      </c>
      <c r="U518" s="35" t="s">
        <v>1118</v>
      </c>
      <c r="V518" s="37">
        <v>1300</v>
      </c>
      <c r="W518" s="37">
        <v>1400</v>
      </c>
      <c r="X518" s="29">
        <f>(V518+W518)/2</f>
        <v>1350</v>
      </c>
      <c r="Y518" s="36"/>
      <c r="Z518" s="82">
        <v>-10.191136617357399</v>
      </c>
      <c r="AA518" s="80"/>
      <c r="AB518" s="30" t="s">
        <v>1101</v>
      </c>
      <c r="AC518" s="3" t="s">
        <v>1096</v>
      </c>
      <c r="AD518" s="3" t="s">
        <v>1038</v>
      </c>
    </row>
    <row r="519" spans="1:31" x14ac:dyDescent="0.25">
      <c r="A519" s="35" t="s">
        <v>505</v>
      </c>
      <c r="B519" s="35" t="s">
        <v>1079</v>
      </c>
      <c r="C519" s="50">
        <v>581</v>
      </c>
      <c r="D519" s="50">
        <v>-608111.49577299994</v>
      </c>
      <c r="E519" s="50">
        <v>-1055039.7498900001</v>
      </c>
      <c r="F519" s="35"/>
      <c r="G519" s="35"/>
      <c r="H519" s="48">
        <v>335</v>
      </c>
      <c r="I519" s="46">
        <v>3.95504252287826</v>
      </c>
      <c r="J519" s="44">
        <v>7</v>
      </c>
      <c r="K519" s="44" t="s">
        <v>524</v>
      </c>
      <c r="L519" s="44">
        <v>0</v>
      </c>
      <c r="M519" s="42">
        <v>135235.83433973999</v>
      </c>
      <c r="N519" s="42">
        <v>4503.7816229002601</v>
      </c>
      <c r="O519" s="42">
        <v>22816.028428680798</v>
      </c>
      <c r="P519" s="42">
        <v>26957.901118999998</v>
      </c>
      <c r="Q519" s="42">
        <v>33999.1817502337</v>
      </c>
      <c r="R519" s="50">
        <v>0</v>
      </c>
      <c r="S519" s="38"/>
      <c r="T519" s="36">
        <v>1543</v>
      </c>
      <c r="U519" s="35" t="s">
        <v>1119</v>
      </c>
      <c r="V519" s="37">
        <v>1400</v>
      </c>
      <c r="W519" s="37">
        <v>1500</v>
      </c>
      <c r="X519" s="29">
        <f>(V519+W519)/2</f>
        <v>1450</v>
      </c>
      <c r="Y519" s="36"/>
      <c r="Z519" s="82">
        <v>37.029966855016802</v>
      </c>
      <c r="AA519" s="80"/>
      <c r="AB519" s="30" t="s">
        <v>1101</v>
      </c>
      <c r="AC519" s="3" t="s">
        <v>1096</v>
      </c>
      <c r="AD519" s="3" t="s">
        <v>1039</v>
      </c>
    </row>
    <row r="520" spans="1:31" x14ac:dyDescent="0.25">
      <c r="A520" s="35" t="s">
        <v>422</v>
      </c>
      <c r="B520" s="35" t="s">
        <v>1079</v>
      </c>
      <c r="C520" s="50">
        <v>582</v>
      </c>
      <c r="D520" s="50">
        <v>-612866.05827799998</v>
      </c>
      <c r="E520" s="50">
        <v>-1059045.54156</v>
      </c>
      <c r="F520" s="35"/>
      <c r="G520" s="35"/>
      <c r="H520" s="48">
        <v>423</v>
      </c>
      <c r="I520" s="46">
        <v>3.80831246528673</v>
      </c>
      <c r="J520" s="44">
        <v>7</v>
      </c>
      <c r="K520" s="44" t="s">
        <v>524</v>
      </c>
      <c r="L520" s="44">
        <v>0</v>
      </c>
      <c r="M520" s="42">
        <v>130930.45019156</v>
      </c>
      <c r="N520" s="42">
        <v>16449.8590686389</v>
      </c>
      <c r="O520" s="42">
        <v>22329.365574617099</v>
      </c>
      <c r="P520" s="42">
        <v>24946.528609000001</v>
      </c>
      <c r="Q520" s="42">
        <v>29318.344594219499</v>
      </c>
      <c r="R520" s="50">
        <v>0</v>
      </c>
      <c r="S520" s="38"/>
      <c r="T520" s="36">
        <v>1544</v>
      </c>
      <c r="U520" s="35" t="s">
        <v>1133</v>
      </c>
      <c r="V520" s="37">
        <v>1175</v>
      </c>
      <c r="W520" s="37">
        <v>1225</v>
      </c>
      <c r="X520" s="29">
        <f>(V520+W520)/2</f>
        <v>1200</v>
      </c>
      <c r="Y520" s="36"/>
      <c r="Z520" s="82">
        <v>230.04786733120699</v>
      </c>
      <c r="AA520" s="80"/>
      <c r="AB520" s="30" t="s">
        <v>1101</v>
      </c>
      <c r="AC520" s="3" t="s">
        <v>1096</v>
      </c>
      <c r="AD520" s="3" t="s">
        <v>1040</v>
      </c>
    </row>
    <row r="521" spans="1:31" x14ac:dyDescent="0.25">
      <c r="A521" s="35" t="s">
        <v>506</v>
      </c>
      <c r="B521" s="35" t="s">
        <v>1079</v>
      </c>
      <c r="C521" s="50">
        <v>583</v>
      </c>
      <c r="D521" s="50">
        <v>-669762.30638299999</v>
      </c>
      <c r="E521" s="50">
        <v>-1060775.42047</v>
      </c>
      <c r="F521" s="35"/>
      <c r="G521" s="35"/>
      <c r="H521" s="48">
        <v>241</v>
      </c>
      <c r="I521" s="46">
        <v>2.5272454479989599</v>
      </c>
      <c r="J521" s="44">
        <v>9</v>
      </c>
      <c r="K521" s="44" t="s">
        <v>523</v>
      </c>
      <c r="L521" s="44">
        <v>1</v>
      </c>
      <c r="M521" s="42">
        <v>75176.442457083496</v>
      </c>
      <c r="N521" s="42">
        <v>7414.4976757836703</v>
      </c>
      <c r="O521" s="42">
        <v>13862.265644675101</v>
      </c>
      <c r="P521" s="42">
        <v>7384.8210849999996</v>
      </c>
      <c r="Q521" s="42">
        <v>3658.68469804706</v>
      </c>
      <c r="R521" s="50">
        <v>0</v>
      </c>
      <c r="S521" s="38"/>
      <c r="T521" s="36">
        <v>1352</v>
      </c>
      <c r="U521" s="35" t="s">
        <v>1117</v>
      </c>
      <c r="V521" s="37">
        <v>1200</v>
      </c>
      <c r="W521" s="37">
        <v>1300</v>
      </c>
      <c r="X521" s="29">
        <f>(V521+W521)/2</f>
        <v>1250</v>
      </c>
      <c r="Y521" s="36"/>
      <c r="Z521" s="82">
        <v>10.8676695269391</v>
      </c>
      <c r="AA521" s="80"/>
      <c r="AB521" s="62" t="s">
        <v>1088</v>
      </c>
      <c r="AC521" s="3" t="s">
        <v>1096</v>
      </c>
      <c r="AD521" s="3" t="s">
        <v>1041</v>
      </c>
    </row>
    <row r="522" spans="1:31" x14ac:dyDescent="0.25">
      <c r="A522" s="35" t="s">
        <v>507</v>
      </c>
      <c r="B522" s="35" t="s">
        <v>1079</v>
      </c>
      <c r="C522" s="50">
        <v>584</v>
      </c>
      <c r="D522" s="50">
        <v>-673109.28555300005</v>
      </c>
      <c r="E522" s="50">
        <v>-1103386.5663399999</v>
      </c>
      <c r="F522" s="35"/>
      <c r="G522" s="35"/>
      <c r="H522" s="48">
        <v>411</v>
      </c>
      <c r="I522" s="46">
        <v>3.0903951583755802</v>
      </c>
      <c r="J522" s="44">
        <v>7</v>
      </c>
      <c r="K522" s="44" t="s">
        <v>524</v>
      </c>
      <c r="L522" s="44">
        <v>0</v>
      </c>
      <c r="M522" s="42">
        <v>92208.748274672995</v>
      </c>
      <c r="N522" s="42">
        <v>6895.1115036371302</v>
      </c>
      <c r="O522" s="42">
        <v>20190.6885848907</v>
      </c>
      <c r="P522" s="42">
        <v>5166.8362550000002</v>
      </c>
      <c r="Q522" s="42">
        <v>200.92344541425601</v>
      </c>
      <c r="R522" s="50">
        <v>0</v>
      </c>
      <c r="S522" s="38"/>
      <c r="T522" s="36">
        <v>1454</v>
      </c>
      <c r="U522" s="35" t="s">
        <v>1117</v>
      </c>
      <c r="V522" s="37">
        <v>1200</v>
      </c>
      <c r="W522" s="37">
        <v>1300</v>
      </c>
      <c r="X522" s="29">
        <f>(V522+W522)/2</f>
        <v>1250</v>
      </c>
      <c r="Y522" s="36"/>
      <c r="Z522" s="82">
        <v>112.867669526939</v>
      </c>
      <c r="AA522" s="80"/>
      <c r="AB522" s="62" t="s">
        <v>1088</v>
      </c>
      <c r="AC522" s="3" t="s">
        <v>1096</v>
      </c>
      <c r="AD522" s="3" t="s">
        <v>1042</v>
      </c>
    </row>
    <row r="523" spans="1:31" x14ac:dyDescent="0.25">
      <c r="A523" s="35" t="s">
        <v>26</v>
      </c>
      <c r="B523" s="35" t="s">
        <v>1079</v>
      </c>
      <c r="C523" s="50">
        <v>585</v>
      </c>
      <c r="D523" s="50">
        <v>-660525.70220599999</v>
      </c>
      <c r="E523" s="50">
        <v>-1110895.44135</v>
      </c>
      <c r="F523" s="35"/>
      <c r="G523" s="35"/>
      <c r="H523" s="48">
        <v>467</v>
      </c>
      <c r="I523" s="46">
        <v>3.66240565912813</v>
      </c>
      <c r="J523" s="44">
        <v>7</v>
      </c>
      <c r="K523" s="44" t="s">
        <v>524</v>
      </c>
      <c r="L523" s="44">
        <v>0</v>
      </c>
      <c r="M523" s="42">
        <v>106667.509801992</v>
      </c>
      <c r="N523" s="42">
        <v>7397.7177688628599</v>
      </c>
      <c r="O523" s="42">
        <v>18996.576254989199</v>
      </c>
      <c r="P523" s="42">
        <v>6201.8753839999999</v>
      </c>
      <c r="Q523" s="42">
        <v>2006.23110865537</v>
      </c>
      <c r="R523" s="50">
        <v>0</v>
      </c>
      <c r="S523" s="38"/>
      <c r="T523" s="36">
        <v>1256</v>
      </c>
      <c r="U523" s="35" t="s">
        <v>1117</v>
      </c>
      <c r="V523" s="37">
        <v>1200</v>
      </c>
      <c r="W523" s="37">
        <v>1300</v>
      </c>
      <c r="X523" s="29">
        <f>(V523+W523)/2</f>
        <v>1250</v>
      </c>
      <c r="Y523" s="36"/>
      <c r="Z523" s="82">
        <v>-63.132330473060897</v>
      </c>
      <c r="AA523" s="80"/>
      <c r="AB523" s="62" t="s">
        <v>1088</v>
      </c>
      <c r="AC523" s="3" t="s">
        <v>1096</v>
      </c>
      <c r="AD523" s="3" t="s">
        <v>1043</v>
      </c>
    </row>
    <row r="524" spans="1:31" x14ac:dyDescent="0.25">
      <c r="A524" s="35" t="s">
        <v>508</v>
      </c>
      <c r="B524" s="35" t="s">
        <v>1079</v>
      </c>
      <c r="C524" s="50">
        <v>586</v>
      </c>
      <c r="D524" s="50">
        <v>-848832.30656499998</v>
      </c>
      <c r="E524" s="50">
        <v>-1065002.13922</v>
      </c>
      <c r="F524" s="35"/>
      <c r="G524" s="35"/>
      <c r="H524" s="48">
        <v>402</v>
      </c>
      <c r="I524" s="46">
        <v>3.7938136641715898</v>
      </c>
      <c r="J524" s="44">
        <v>8</v>
      </c>
      <c r="K524" s="44">
        <v>8</v>
      </c>
      <c r="L524" s="44">
        <v>0</v>
      </c>
      <c r="M524" s="42">
        <v>108274.68158755401</v>
      </c>
      <c r="N524" s="42">
        <v>34249.213888191298</v>
      </c>
      <c r="O524" s="61" t="s">
        <v>1088</v>
      </c>
      <c r="P524" s="42">
        <v>1823.3931259999999</v>
      </c>
      <c r="Q524" s="42">
        <v>28235.276717662098</v>
      </c>
      <c r="R524" s="50">
        <v>1</v>
      </c>
      <c r="S524" s="38"/>
      <c r="T524" s="36">
        <v>1183</v>
      </c>
      <c r="U524" s="35" t="s">
        <v>1162</v>
      </c>
      <c r="V524" s="37">
        <v>800</v>
      </c>
      <c r="W524" s="37">
        <v>900</v>
      </c>
      <c r="X524" s="29">
        <f>(V524+W524)/2</f>
        <v>850</v>
      </c>
      <c r="Y524" s="36"/>
      <c r="Z524" s="82">
        <v>-49.471222551397403</v>
      </c>
      <c r="AA524" s="80"/>
      <c r="AB524" s="63" t="s">
        <v>1088</v>
      </c>
      <c r="AC524" s="35" t="s">
        <v>1098</v>
      </c>
      <c r="AD524" s="35" t="s">
        <v>1044</v>
      </c>
      <c r="AE524" s="52"/>
    </row>
    <row r="525" spans="1:31" x14ac:dyDescent="0.25">
      <c r="A525" s="35" t="s">
        <v>509</v>
      </c>
      <c r="B525" s="35" t="s">
        <v>1079</v>
      </c>
      <c r="C525" s="50">
        <v>587</v>
      </c>
      <c r="D525" s="50">
        <v>-869344.12950299995</v>
      </c>
      <c r="E525" s="50">
        <v>-1060367.9621300001</v>
      </c>
      <c r="F525" s="35"/>
      <c r="G525" s="35"/>
      <c r="H525" s="48">
        <v>500</v>
      </c>
      <c r="I525" s="46">
        <v>2.00118777574535</v>
      </c>
      <c r="J525" s="44">
        <v>7</v>
      </c>
      <c r="K525" s="44" t="s">
        <v>524</v>
      </c>
      <c r="L525" s="44">
        <v>0</v>
      </c>
      <c r="M525" s="42">
        <v>127715.393285706</v>
      </c>
      <c r="N525" s="42">
        <v>6751.6573884131503</v>
      </c>
      <c r="O525" s="42">
        <v>20853.9809209866</v>
      </c>
      <c r="P525" s="42">
        <v>9279.1322049999999</v>
      </c>
      <c r="Q525" s="42">
        <v>41212.205237417998</v>
      </c>
      <c r="R525" s="50">
        <v>0</v>
      </c>
      <c r="S525" s="38"/>
      <c r="T525" s="36">
        <v>1233</v>
      </c>
      <c r="U525" s="35" t="s">
        <v>1117</v>
      </c>
      <c r="V525" s="37">
        <v>1200</v>
      </c>
      <c r="W525" s="37">
        <v>1300</v>
      </c>
      <c r="X525" s="29">
        <f>(V525+W525)/2</f>
        <v>1250</v>
      </c>
      <c r="Y525" s="36"/>
      <c r="Z525" s="82">
        <v>-74.632330473060904</v>
      </c>
      <c r="AA525" s="80"/>
      <c r="AB525" s="63" t="s">
        <v>1088</v>
      </c>
      <c r="AC525" s="35" t="s">
        <v>1095</v>
      </c>
      <c r="AD525" s="35" t="s">
        <v>1045</v>
      </c>
      <c r="AE525" s="52"/>
    </row>
    <row r="526" spans="1:31" x14ac:dyDescent="0.25">
      <c r="A526" s="35" t="s">
        <v>510</v>
      </c>
      <c r="B526" s="35" t="s">
        <v>1079</v>
      </c>
      <c r="C526" s="50">
        <v>588</v>
      </c>
      <c r="D526" s="50">
        <v>-743362.77520799998</v>
      </c>
      <c r="E526" s="50">
        <v>-1034967.96211</v>
      </c>
      <c r="F526" s="35"/>
      <c r="G526" s="35"/>
      <c r="H526" s="48">
        <v>184</v>
      </c>
      <c r="I526" s="46">
        <v>4.1194455745688501</v>
      </c>
      <c r="J526" s="44">
        <v>10</v>
      </c>
      <c r="K526" s="44" t="s">
        <v>523</v>
      </c>
      <c r="L526" s="44">
        <v>1</v>
      </c>
      <c r="M526" s="42">
        <v>8072.2492750597003</v>
      </c>
      <c r="N526" s="42">
        <v>7556.1795985752296</v>
      </c>
      <c r="O526" s="42">
        <v>7524.0514612994803</v>
      </c>
      <c r="P526" s="42">
        <v>1837.6528470000001</v>
      </c>
      <c r="Q526" s="42">
        <v>646.30667776805899</v>
      </c>
      <c r="R526" s="50">
        <v>0</v>
      </c>
      <c r="S526" s="38"/>
      <c r="T526" s="36">
        <v>1233</v>
      </c>
      <c r="U526" s="35" t="s">
        <v>1117</v>
      </c>
      <c r="V526" s="37">
        <v>1200</v>
      </c>
      <c r="W526" s="37">
        <v>1300</v>
      </c>
      <c r="X526" s="29">
        <f>(V526+W526)/2</f>
        <v>1250</v>
      </c>
      <c r="Y526" s="36"/>
      <c r="Z526" s="82">
        <v>-74.632330473060904</v>
      </c>
      <c r="AA526" s="80"/>
      <c r="AB526" s="63" t="s">
        <v>1088</v>
      </c>
      <c r="AC526" s="35" t="s">
        <v>1096</v>
      </c>
      <c r="AD526" s="35" t="s">
        <v>1046</v>
      </c>
      <c r="AE526" s="52"/>
    </row>
    <row r="527" spans="1:31" x14ac:dyDescent="0.25">
      <c r="A527" s="35" t="s">
        <v>511</v>
      </c>
      <c r="B527" s="35" t="s">
        <v>1079</v>
      </c>
      <c r="C527" s="50">
        <v>589</v>
      </c>
      <c r="D527" s="50">
        <v>-753345.83511400002</v>
      </c>
      <c r="E527" s="50">
        <v>-1048693.55327</v>
      </c>
      <c r="F527" s="35"/>
      <c r="G527" s="35"/>
      <c r="H527" s="48">
        <v>358</v>
      </c>
      <c r="I527" s="46">
        <v>2.53709288871738</v>
      </c>
      <c r="J527" s="44">
        <v>8</v>
      </c>
      <c r="K527" s="44">
        <v>8</v>
      </c>
      <c r="L527" s="44">
        <v>1</v>
      </c>
      <c r="M527" s="42">
        <v>11963.6852080516</v>
      </c>
      <c r="N527" s="42">
        <v>10501.577023709</v>
      </c>
      <c r="O527" s="42">
        <v>8438.2334678740699</v>
      </c>
      <c r="P527" s="42">
        <v>923.05289200000004</v>
      </c>
      <c r="Q527" s="42">
        <v>7219.70296657175</v>
      </c>
      <c r="R527" s="50">
        <v>0</v>
      </c>
      <c r="S527" s="38"/>
      <c r="T527" s="36">
        <v>1395</v>
      </c>
      <c r="U527" s="35" t="s">
        <v>1116</v>
      </c>
      <c r="V527" s="37">
        <v>1100</v>
      </c>
      <c r="W527" s="37">
        <v>1200</v>
      </c>
      <c r="X527" s="29">
        <f>(V527+W527)/2</f>
        <v>1150</v>
      </c>
      <c r="Y527" s="36"/>
      <c r="Z527" s="82">
        <v>102.789041409851</v>
      </c>
      <c r="AA527" s="80"/>
      <c r="AB527" s="63" t="s">
        <v>1088</v>
      </c>
      <c r="AC527" s="35" t="s">
        <v>1098</v>
      </c>
      <c r="AD527" s="35" t="s">
        <v>1047</v>
      </c>
      <c r="AE527" s="52"/>
    </row>
    <row r="528" spans="1:31" x14ac:dyDescent="0.25">
      <c r="A528" s="35" t="s">
        <v>512</v>
      </c>
      <c r="B528" s="35" t="s">
        <v>1079</v>
      </c>
      <c r="C528" s="50">
        <v>590</v>
      </c>
      <c r="D528" s="50">
        <v>-739870.60593299998</v>
      </c>
      <c r="E528" s="50">
        <v>-1080901.28247</v>
      </c>
      <c r="F528" s="35"/>
      <c r="G528" s="35"/>
      <c r="H528" s="48">
        <v>411</v>
      </c>
      <c r="I528" s="46">
        <v>4.8329769684604198</v>
      </c>
      <c r="J528" s="44">
        <v>8</v>
      </c>
      <c r="K528" s="44">
        <v>8</v>
      </c>
      <c r="L528" s="44">
        <v>0</v>
      </c>
      <c r="M528" s="42">
        <v>37993.913931628602</v>
      </c>
      <c r="N528" s="42">
        <v>35527.990289207999</v>
      </c>
      <c r="O528" s="42">
        <v>12043.379482394101</v>
      </c>
      <c r="P528" s="42">
        <v>9162.5384300000005</v>
      </c>
      <c r="Q528" s="42">
        <v>8124.5788142711699</v>
      </c>
      <c r="R528" s="50">
        <v>1</v>
      </c>
      <c r="S528" s="38"/>
      <c r="T528" s="36">
        <v>1285</v>
      </c>
      <c r="U528" s="35" t="s">
        <v>1117</v>
      </c>
      <c r="V528" s="37">
        <v>1200</v>
      </c>
      <c r="W528" s="37">
        <v>1300</v>
      </c>
      <c r="X528" s="29">
        <f>(V528+W528)/2</f>
        <v>1250</v>
      </c>
      <c r="Y528" s="36"/>
      <c r="Z528" s="82">
        <v>-48.632330473060897</v>
      </c>
      <c r="AA528" s="80"/>
      <c r="AB528" s="63" t="s">
        <v>1088</v>
      </c>
      <c r="AC528" s="35" t="s">
        <v>1095</v>
      </c>
      <c r="AD528" s="35" t="s">
        <v>1048</v>
      </c>
      <c r="AE528" s="52"/>
    </row>
    <row r="529" spans="1:31" x14ac:dyDescent="0.25">
      <c r="A529" s="35" t="s">
        <v>513</v>
      </c>
      <c r="B529" s="35" t="s">
        <v>1079</v>
      </c>
      <c r="C529" s="50">
        <v>591</v>
      </c>
      <c r="D529" s="50">
        <v>-715867.60590900003</v>
      </c>
      <c r="E529" s="50">
        <v>-1088582.1366399999</v>
      </c>
      <c r="F529" s="35"/>
      <c r="G529" s="35"/>
      <c r="H529" s="48">
        <v>379</v>
      </c>
      <c r="I529" s="46">
        <v>3.70497883066083</v>
      </c>
      <c r="J529" s="44">
        <v>8</v>
      </c>
      <c r="K529" s="44">
        <v>8</v>
      </c>
      <c r="L529" s="44">
        <v>0</v>
      </c>
      <c r="M529" s="42">
        <v>52931.961809570901</v>
      </c>
      <c r="N529" s="42">
        <v>33005.942091986799</v>
      </c>
      <c r="O529" s="42">
        <v>8836.8940666435992</v>
      </c>
      <c r="P529" s="42">
        <v>15068.240851</v>
      </c>
      <c r="Q529" s="42">
        <v>9971.6229011606993</v>
      </c>
      <c r="R529" s="50">
        <v>1</v>
      </c>
      <c r="S529" s="38"/>
      <c r="T529" s="36">
        <v>1352</v>
      </c>
      <c r="U529" s="35" t="s">
        <v>1117</v>
      </c>
      <c r="V529" s="37">
        <v>1200</v>
      </c>
      <c r="W529" s="37">
        <v>1300</v>
      </c>
      <c r="X529" s="29">
        <f>(V529+W529)/2</f>
        <v>1250</v>
      </c>
      <c r="Y529" s="36"/>
      <c r="Z529" s="82">
        <v>10.8676695269391</v>
      </c>
      <c r="AA529" s="80"/>
      <c r="AB529" s="63" t="s">
        <v>1088</v>
      </c>
      <c r="AC529" s="35" t="s">
        <v>1096</v>
      </c>
      <c r="AD529" s="35" t="s">
        <v>1049</v>
      </c>
      <c r="AE529" s="52"/>
    </row>
    <row r="530" spans="1:31" x14ac:dyDescent="0.25">
      <c r="A530" s="35" t="s">
        <v>514</v>
      </c>
      <c r="B530" s="35" t="s">
        <v>1079</v>
      </c>
      <c r="C530" s="50">
        <v>592</v>
      </c>
      <c r="D530" s="50">
        <v>-725960.13716899999</v>
      </c>
      <c r="E530" s="50">
        <v>-1006813.98031</v>
      </c>
      <c r="F530" s="35"/>
      <c r="G530" s="35"/>
      <c r="H530" s="48">
        <v>322</v>
      </c>
      <c r="I530" s="46">
        <v>4.5772799712529997</v>
      </c>
      <c r="J530" s="44">
        <v>8</v>
      </c>
      <c r="K530" s="44">
        <v>8</v>
      </c>
      <c r="L530" s="44">
        <v>0</v>
      </c>
      <c r="M530" s="42">
        <v>39937.097722277002</v>
      </c>
      <c r="N530" s="42">
        <v>22514.097277814199</v>
      </c>
      <c r="O530" s="61" t="s">
        <v>1088</v>
      </c>
      <c r="P530" s="42">
        <v>21061.520796000001</v>
      </c>
      <c r="Q530" s="42">
        <v>10063.883725694301</v>
      </c>
      <c r="R530" s="50">
        <v>0</v>
      </c>
      <c r="S530" s="38"/>
      <c r="T530" s="36">
        <v>1217</v>
      </c>
      <c r="U530" s="35" t="s">
        <v>1115</v>
      </c>
      <c r="V530" s="37">
        <v>1000</v>
      </c>
      <c r="W530" s="37">
        <v>1100</v>
      </c>
      <c r="X530" s="29">
        <f>(V530+W530)/2</f>
        <v>1050</v>
      </c>
      <c r="Y530" s="36"/>
      <c r="Z530" s="82">
        <v>-44.937668052233803</v>
      </c>
      <c r="AA530" s="80"/>
      <c r="AB530" s="39" t="s">
        <v>1105</v>
      </c>
      <c r="AC530" s="35" t="s">
        <v>1095</v>
      </c>
      <c r="AD530" s="35" t="s">
        <v>1050</v>
      </c>
      <c r="AE530" s="52"/>
    </row>
    <row r="531" spans="1:31" x14ac:dyDescent="0.25">
      <c r="A531" s="35" t="s">
        <v>515</v>
      </c>
      <c r="B531" s="35" t="s">
        <v>1079</v>
      </c>
      <c r="C531" s="50">
        <v>593</v>
      </c>
      <c r="D531" s="50">
        <v>-743520.698385</v>
      </c>
      <c r="E531" s="50">
        <v>-1041034.11381</v>
      </c>
      <c r="F531" s="35"/>
      <c r="G531" s="35"/>
      <c r="H531" s="48">
        <v>207</v>
      </c>
      <c r="I531" s="46">
        <v>4.2504706181435798</v>
      </c>
      <c r="J531" s="44">
        <v>10</v>
      </c>
      <c r="K531" s="44" t="s">
        <v>523</v>
      </c>
      <c r="L531" s="44">
        <v>1</v>
      </c>
      <c r="M531" s="42">
        <v>2109.8063984998498</v>
      </c>
      <c r="N531" s="42">
        <v>1605.1727055035799</v>
      </c>
      <c r="O531" s="42">
        <v>1571.9813684763001</v>
      </c>
      <c r="P531" s="42">
        <v>18.974620000000002</v>
      </c>
      <c r="Q531" s="42">
        <v>1541.70127535237</v>
      </c>
      <c r="R531" s="50">
        <v>0</v>
      </c>
      <c r="S531" s="38"/>
      <c r="T531" s="36">
        <v>1197</v>
      </c>
      <c r="U531" s="35" t="s">
        <v>1116</v>
      </c>
      <c r="V531" s="37">
        <v>1100</v>
      </c>
      <c r="W531" s="37">
        <v>1200</v>
      </c>
      <c r="X531" s="29">
        <f>(V531+W531)/2</f>
        <v>1150</v>
      </c>
      <c r="Y531" s="36"/>
      <c r="Z531" s="82">
        <v>-93.710958590149104</v>
      </c>
      <c r="AA531" s="80"/>
      <c r="AB531" s="63" t="s">
        <v>1088</v>
      </c>
      <c r="AC531" s="35" t="s">
        <v>1096</v>
      </c>
      <c r="AD531" s="35" t="s">
        <v>1051</v>
      </c>
      <c r="AE531" s="52"/>
    </row>
    <row r="532" spans="1:31" x14ac:dyDescent="0.25">
      <c r="A532" s="35" t="s">
        <v>281</v>
      </c>
      <c r="B532" s="35" t="s">
        <v>1079</v>
      </c>
      <c r="C532" s="50">
        <v>594</v>
      </c>
      <c r="D532" s="50">
        <v>-641384.23214500002</v>
      </c>
      <c r="E532" s="50">
        <v>-1065435.7733400001</v>
      </c>
      <c r="F532" s="35"/>
      <c r="G532" s="35"/>
      <c r="H532" s="48">
        <v>239</v>
      </c>
      <c r="I532" s="46">
        <v>0.96078669411067497</v>
      </c>
      <c r="J532" s="44">
        <v>9</v>
      </c>
      <c r="K532" s="44" t="s">
        <v>523</v>
      </c>
      <c r="L532" s="44">
        <v>1</v>
      </c>
      <c r="M532" s="42">
        <v>103875.137671971</v>
      </c>
      <c r="N532" s="42">
        <v>7661.4354634309102</v>
      </c>
      <c r="O532" s="42">
        <v>13558.414699478501</v>
      </c>
      <c r="P532" s="42">
        <v>2137.0115070000002</v>
      </c>
      <c r="Q532" s="42">
        <v>7001.5603031232004</v>
      </c>
      <c r="R532" s="50">
        <v>0</v>
      </c>
      <c r="S532" s="38"/>
      <c r="T532" s="36">
        <v>1244</v>
      </c>
      <c r="U532" s="35" t="s">
        <v>1117</v>
      </c>
      <c r="V532" s="37">
        <v>1100</v>
      </c>
      <c r="W532" s="37">
        <v>1200</v>
      </c>
      <c r="X532" s="29">
        <f>(V532+W532)/2</f>
        <v>1150</v>
      </c>
      <c r="Y532" s="36"/>
      <c r="Z532" s="82">
        <v>-48.210958590149097</v>
      </c>
      <c r="AA532" s="80"/>
      <c r="AB532" s="39" t="s">
        <v>1101</v>
      </c>
      <c r="AC532" s="35" t="s">
        <v>1095</v>
      </c>
      <c r="AD532" s="35" t="s">
        <v>807</v>
      </c>
      <c r="AE532" s="52"/>
    </row>
    <row r="534" spans="1:31" x14ac:dyDescent="0.25">
      <c r="AB534" s="39"/>
      <c r="AC534" s="35"/>
      <c r="AD534" s="35"/>
      <c r="AE534" s="52"/>
    </row>
    <row r="535" spans="1:31" x14ac:dyDescent="0.25">
      <c r="AB535" s="39"/>
      <c r="AC535" s="35"/>
      <c r="AD535" s="35"/>
      <c r="AE535" s="52"/>
    </row>
    <row r="536" spans="1:31" x14ac:dyDescent="0.25">
      <c r="AB536" s="39"/>
      <c r="AC536" s="35"/>
      <c r="AD536" s="35"/>
      <c r="AE536" s="52"/>
    </row>
    <row r="537" spans="1:31" x14ac:dyDescent="0.25">
      <c r="AB537" s="39"/>
      <c r="AC537" s="35"/>
      <c r="AD537" s="35"/>
      <c r="AE537" s="52"/>
    </row>
    <row r="538" spans="1:31" x14ac:dyDescent="0.25">
      <c r="AB538" s="39"/>
      <c r="AC538" s="35"/>
      <c r="AD538" s="35"/>
      <c r="AE538" s="52"/>
    </row>
    <row r="539" spans="1:31" x14ac:dyDescent="0.25">
      <c r="AB539" s="39"/>
      <c r="AC539" s="35"/>
      <c r="AD539" s="35"/>
      <c r="AE539" s="52"/>
    </row>
    <row r="540" spans="1:31" x14ac:dyDescent="0.25">
      <c r="AB540" s="39"/>
      <c r="AC540" s="35"/>
      <c r="AD540" s="35"/>
      <c r="AE540" s="52"/>
    </row>
    <row r="581" spans="1:27" x14ac:dyDescent="0.25">
      <c r="A581" s="35"/>
      <c r="B581" s="35"/>
      <c r="C581" s="35"/>
      <c r="D581" s="35"/>
      <c r="E581" s="35"/>
      <c r="F581" s="35"/>
      <c r="G581" s="35"/>
      <c r="H581" s="39"/>
      <c r="I581" s="40"/>
      <c r="J581" s="35"/>
      <c r="K581" s="35"/>
      <c r="L581" s="35"/>
      <c r="M581" s="35"/>
      <c r="N581" s="35"/>
      <c r="O581" s="35"/>
      <c r="P581" s="35"/>
      <c r="Q581" s="35"/>
      <c r="R581" s="35"/>
      <c r="S581" s="38"/>
      <c r="T581" s="39"/>
      <c r="U581" s="35"/>
      <c r="V581" s="35"/>
      <c r="W581" s="35"/>
      <c r="X581" s="35"/>
      <c r="Y581" s="39"/>
      <c r="Z581" s="38"/>
      <c r="AA581" s="40"/>
    </row>
    <row r="582" spans="1:27" x14ac:dyDescent="0.25">
      <c r="A582" s="35"/>
      <c r="B582" s="35"/>
      <c r="C582" s="35"/>
      <c r="D582" s="35"/>
      <c r="E582" s="35"/>
      <c r="F582" s="35"/>
      <c r="G582" s="35"/>
      <c r="H582" s="39"/>
      <c r="I582" s="40"/>
      <c r="J582" s="35"/>
      <c r="K582" s="35"/>
      <c r="L582" s="35"/>
      <c r="M582" s="35"/>
      <c r="N582" s="35"/>
      <c r="O582" s="35"/>
      <c r="P582" s="35"/>
      <c r="Q582" s="35"/>
      <c r="R582" s="35"/>
      <c r="S582" s="38"/>
      <c r="T582" s="39"/>
      <c r="U582" s="35"/>
      <c r="V582" s="35"/>
      <c r="W582" s="35"/>
      <c r="X582" s="35"/>
      <c r="Y582" s="39"/>
      <c r="Z582" s="38"/>
      <c r="AA582" s="40"/>
    </row>
    <row r="583" spans="1:27" x14ac:dyDescent="0.25">
      <c r="A583" s="35"/>
      <c r="B583" s="35"/>
      <c r="C583" s="35"/>
      <c r="D583" s="35"/>
      <c r="E583" s="35"/>
      <c r="F583" s="35"/>
      <c r="G583" s="35"/>
      <c r="H583" s="39"/>
      <c r="I583" s="40"/>
      <c r="J583" s="35"/>
      <c r="K583" s="35"/>
      <c r="L583" s="35"/>
      <c r="M583" s="35"/>
      <c r="N583" s="35"/>
      <c r="O583" s="35"/>
      <c r="P583" s="35"/>
      <c r="Q583" s="35"/>
      <c r="R583" s="35"/>
      <c r="S583" s="38"/>
      <c r="T583" s="39"/>
      <c r="U583" s="35"/>
      <c r="V583" s="35"/>
      <c r="W583" s="35"/>
      <c r="X583" s="35"/>
      <c r="Y583" s="39"/>
      <c r="Z583" s="38"/>
      <c r="AA583" s="40"/>
    </row>
    <row r="584" spans="1:27" x14ac:dyDescent="0.25">
      <c r="A584" s="35"/>
      <c r="B584" s="35"/>
      <c r="C584" s="35"/>
      <c r="D584" s="35"/>
      <c r="E584" s="35"/>
      <c r="F584" s="35"/>
      <c r="G584" s="35"/>
      <c r="H584" s="39"/>
      <c r="I584" s="40"/>
      <c r="J584" s="35"/>
      <c r="K584" s="35"/>
      <c r="L584" s="35"/>
      <c r="M584" s="35"/>
      <c r="N584" s="35"/>
      <c r="O584" s="35"/>
      <c r="P584" s="35"/>
      <c r="Q584" s="35"/>
      <c r="R584" s="35"/>
      <c r="S584" s="38"/>
      <c r="T584" s="39"/>
      <c r="U584" s="35"/>
      <c r="V584" s="35"/>
      <c r="W584" s="35"/>
      <c r="X584" s="35"/>
      <c r="Y584" s="39"/>
      <c r="Z584" s="38"/>
      <c r="AA584" s="40"/>
    </row>
    <row r="585" spans="1:27" x14ac:dyDescent="0.25">
      <c r="A585" s="35"/>
      <c r="B585" s="35"/>
      <c r="C585" s="35"/>
      <c r="D585" s="35"/>
      <c r="E585" s="35"/>
      <c r="F585" s="35"/>
      <c r="G585" s="35"/>
      <c r="H585" s="39"/>
      <c r="I585" s="40"/>
      <c r="J585" s="35"/>
      <c r="K585" s="35"/>
      <c r="L585" s="35"/>
      <c r="M585" s="35"/>
      <c r="N585" s="35"/>
      <c r="O585" s="35"/>
      <c r="P585" s="35"/>
      <c r="Q585" s="35"/>
      <c r="R585" s="35"/>
      <c r="S585" s="38"/>
      <c r="T585" s="39"/>
      <c r="U585" s="35"/>
      <c r="V585" s="35"/>
      <c r="W585" s="35"/>
      <c r="X585" s="35"/>
      <c r="Y585" s="39"/>
      <c r="Z585" s="38"/>
      <c r="AA585" s="40"/>
    </row>
    <row r="586" spans="1:27" x14ac:dyDescent="0.25">
      <c r="A586" s="35"/>
      <c r="B586" s="35"/>
      <c r="C586" s="35"/>
      <c r="D586" s="35"/>
      <c r="E586" s="35"/>
      <c r="F586" s="35"/>
      <c r="G586" s="35"/>
      <c r="H586" s="39"/>
      <c r="I586" s="40"/>
      <c r="J586" s="35"/>
      <c r="K586" s="35"/>
      <c r="L586" s="35"/>
      <c r="M586" s="35"/>
      <c r="N586" s="35"/>
      <c r="O586" s="35"/>
      <c r="P586" s="35"/>
      <c r="Q586" s="35"/>
      <c r="R586" s="35"/>
      <c r="S586" s="38"/>
      <c r="T586" s="39"/>
      <c r="U586" s="35"/>
      <c r="V586" s="35"/>
      <c r="W586" s="35"/>
      <c r="X586" s="35"/>
      <c r="Y586" s="39"/>
      <c r="Z586" s="38"/>
      <c r="AA586" s="40"/>
    </row>
    <row r="587" spans="1:27" x14ac:dyDescent="0.25">
      <c r="A587" s="35"/>
      <c r="B587" s="35"/>
      <c r="C587" s="35"/>
      <c r="D587" s="35"/>
      <c r="E587" s="35"/>
      <c r="F587" s="35"/>
      <c r="G587" s="35"/>
      <c r="H587" s="39"/>
      <c r="I587" s="40"/>
      <c r="J587" s="35"/>
      <c r="K587" s="35"/>
      <c r="L587" s="35"/>
      <c r="M587" s="35"/>
      <c r="N587" s="35"/>
      <c r="O587" s="35"/>
      <c r="P587" s="35"/>
      <c r="Q587" s="35"/>
      <c r="R587" s="35"/>
      <c r="S587" s="38"/>
      <c r="T587" s="39"/>
      <c r="U587" s="35"/>
      <c r="V587" s="35"/>
      <c r="W587" s="35"/>
      <c r="X587" s="35"/>
      <c r="Y587" s="39"/>
      <c r="Z587" s="38"/>
      <c r="AA587" s="40"/>
    </row>
    <row r="595" spans="8:27" x14ac:dyDescent="0.25">
      <c r="H595" s="28"/>
      <c r="I595" s="29"/>
      <c r="J595" s="29"/>
      <c r="K595" s="29"/>
      <c r="L595" s="29"/>
      <c r="M595" s="29"/>
      <c r="N595" s="29"/>
      <c r="O595" s="29"/>
      <c r="P595" s="29"/>
      <c r="Q595" s="29"/>
      <c r="T595" s="28"/>
      <c r="V595" s="29"/>
      <c r="W595" s="29"/>
      <c r="X595" s="29"/>
      <c r="Y595" s="28"/>
      <c r="Z595" s="81"/>
      <c r="AA595" s="79"/>
    </row>
  </sheetData>
  <mergeCells count="3">
    <mergeCell ref="A2:D2"/>
    <mergeCell ref="AB3:AE3"/>
    <mergeCell ref="AD5:AE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Fanta</dc:creator>
  <cp:lastModifiedBy>Václav Fanta</cp:lastModifiedBy>
  <dcterms:created xsi:type="dcterms:W3CDTF">2017-04-22T14:07:56Z</dcterms:created>
  <dcterms:modified xsi:type="dcterms:W3CDTF">2019-10-03T12:16:26Z</dcterms:modified>
</cp:coreProperties>
</file>