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1315" windowHeight="9525"/>
  </bookViews>
  <sheets>
    <sheet name="ARM" sheetId="1" r:id="rId1"/>
    <sheet name="DSP" sheetId="2" r:id="rId2"/>
  </sheets>
  <calcPr calcId="125725"/>
</workbook>
</file>

<file path=xl/calcChain.xml><?xml version="1.0" encoding="utf-8"?>
<calcChain xmlns="http://schemas.openxmlformats.org/spreadsheetml/2006/main">
  <c r="C8" i="2"/>
  <c r="D8"/>
  <c r="E8"/>
  <c r="F8"/>
  <c r="G8"/>
  <c r="H8"/>
  <c r="I8"/>
  <c r="J8"/>
  <c r="K8"/>
  <c r="L8"/>
  <c r="M8"/>
  <c r="N8"/>
  <c r="O8"/>
  <c r="P8"/>
  <c r="Q8"/>
  <c r="B8"/>
  <c r="C7" i="1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B7"/>
</calcChain>
</file>

<file path=xl/sharedStrings.xml><?xml version="1.0" encoding="utf-8"?>
<sst xmlns="http://schemas.openxmlformats.org/spreadsheetml/2006/main" count="61" uniqueCount="20">
  <si>
    <t>MCL1</t>
  </si>
  <si>
    <t>MCL2</t>
  </si>
  <si>
    <t>MCL3</t>
  </si>
  <si>
    <t>MCL4</t>
  </si>
  <si>
    <t>ARM</t>
  </si>
  <si>
    <t>ARM+VFP</t>
  </si>
  <si>
    <t>ARM+NEON</t>
  </si>
  <si>
    <t>Libav ARM</t>
  </si>
  <si>
    <t>Libav VFP</t>
  </si>
  <si>
    <t>Libav NEON</t>
  </si>
  <si>
    <t>Extraction</t>
  </si>
  <si>
    <t>Processing</t>
  </si>
  <si>
    <t>Classification</t>
  </si>
  <si>
    <t>DSP</t>
  </si>
  <si>
    <t>MATHLIB</t>
  </si>
  <si>
    <t>MATHLIB+DSPLIB</t>
  </si>
  <si>
    <t>MATHLIB+DSPLIB+SPLOOP</t>
  </si>
  <si>
    <t>Communication</t>
  </si>
  <si>
    <t>Libav NEON + NEON Opt</t>
  </si>
  <si>
    <t>Gesamt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</si>
</sst>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7"/>
  <sheetViews>
    <sheetView tabSelected="1" workbookViewId="0">
      <selection activeCell="AC19" sqref="AC19"/>
    </sheetView>
  </sheetViews>
  <sheetFormatPr baseColWidth="10" defaultRowHeight="15"/>
  <cols>
    <col min="1" max="1" width="12.710937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  <col min="9" max="9" width="7" bestFit="1" customWidth="1"/>
    <col min="10" max="10" width="9.5703125" bestFit="1" customWidth="1"/>
    <col min="12" max="12" width="10.140625" bestFit="1" customWidth="1"/>
    <col min="13" max="13" width="9.42578125" bestFit="1" customWidth="1"/>
    <col min="14" max="14" width="11.28515625" bestFit="1" customWidth="1"/>
    <col min="15" max="15" width="22.42578125" bestFit="1" customWidth="1"/>
    <col min="16" max="16" width="6" bestFit="1" customWidth="1"/>
    <col min="17" max="17" width="9.5703125" bestFit="1" customWidth="1"/>
    <col min="19" max="19" width="10.140625" bestFit="1" customWidth="1"/>
    <col min="20" max="20" width="9.42578125" bestFit="1" customWidth="1"/>
    <col min="21" max="21" width="11.28515625" bestFit="1" customWidth="1"/>
    <col min="22" max="22" width="22.42578125" bestFit="1" customWidth="1"/>
    <col min="23" max="23" width="8" bestFit="1" customWidth="1"/>
    <col min="24" max="24" width="9.5703125" bestFit="1" customWidth="1"/>
    <col min="26" max="26" width="10.140625" bestFit="1" customWidth="1"/>
    <col min="27" max="27" width="9.42578125" bestFit="1" customWidth="1"/>
    <col min="28" max="28" width="11.28515625" bestFit="1" customWidth="1"/>
    <col min="29" max="29" width="22.42578125" bestFit="1" customWidth="1"/>
    <col min="30" max="30" width="2" bestFit="1" customWidth="1"/>
  </cols>
  <sheetData>
    <row r="1" spans="1:29">
      <c r="B1" s="2" t="s">
        <v>0</v>
      </c>
      <c r="C1" s="2"/>
      <c r="D1" s="2"/>
      <c r="E1" s="2"/>
      <c r="F1" s="2"/>
      <c r="G1" s="2"/>
      <c r="H1" s="2"/>
      <c r="I1" s="2" t="s">
        <v>1</v>
      </c>
      <c r="J1" s="2"/>
      <c r="K1" s="2"/>
      <c r="L1" s="2"/>
      <c r="M1" s="2"/>
      <c r="N1" s="2"/>
      <c r="O1" s="2"/>
      <c r="P1" s="2" t="s">
        <v>2</v>
      </c>
      <c r="Q1" s="2"/>
      <c r="R1" s="2"/>
      <c r="S1" s="2"/>
      <c r="T1" s="2"/>
      <c r="U1" s="2"/>
      <c r="V1" s="2"/>
      <c r="W1" s="2" t="s">
        <v>3</v>
      </c>
      <c r="X1" s="2"/>
      <c r="Y1" s="2"/>
      <c r="Z1" s="2"/>
      <c r="AA1" s="2"/>
      <c r="AB1" s="2"/>
      <c r="AC1" s="2"/>
    </row>
    <row r="2" spans="1:29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18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18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18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C2" t="s">
        <v>18</v>
      </c>
    </row>
    <row r="3" spans="1:29">
      <c r="A3" t="s">
        <v>10</v>
      </c>
      <c r="B3">
        <v>1712</v>
      </c>
      <c r="C3">
        <v>560</v>
      </c>
      <c r="D3">
        <v>531</v>
      </c>
      <c r="E3">
        <v>1489</v>
      </c>
      <c r="F3">
        <v>328</v>
      </c>
      <c r="G3">
        <v>145</v>
      </c>
      <c r="H3">
        <v>120</v>
      </c>
      <c r="I3">
        <v>3658</v>
      </c>
      <c r="J3">
        <v>1439</v>
      </c>
      <c r="K3">
        <v>1439</v>
      </c>
      <c r="L3">
        <v>2359</v>
      </c>
      <c r="M3">
        <v>974</v>
      </c>
      <c r="N3">
        <v>638</v>
      </c>
      <c r="O3">
        <v>525</v>
      </c>
      <c r="P3">
        <v>176</v>
      </c>
      <c r="Q3">
        <v>85</v>
      </c>
      <c r="R3">
        <v>60</v>
      </c>
      <c r="S3">
        <v>176</v>
      </c>
      <c r="T3">
        <v>85</v>
      </c>
      <c r="U3">
        <v>60</v>
      </c>
      <c r="V3">
        <v>59</v>
      </c>
      <c r="W3">
        <v>1580</v>
      </c>
      <c r="X3">
        <v>508</v>
      </c>
      <c r="Y3">
        <v>481</v>
      </c>
      <c r="Z3">
        <v>1356</v>
      </c>
      <c r="AA3">
        <v>281</v>
      </c>
      <c r="AB3">
        <v>95</v>
      </c>
      <c r="AC3">
        <v>71</v>
      </c>
    </row>
    <row r="4" spans="1:29">
      <c r="A4" t="s">
        <v>11</v>
      </c>
      <c r="B4">
        <v>5.27</v>
      </c>
      <c r="C4">
        <v>1.4</v>
      </c>
      <c r="D4">
        <v>1.4</v>
      </c>
      <c r="E4">
        <v>5.27</v>
      </c>
      <c r="F4">
        <v>1.4</v>
      </c>
      <c r="G4">
        <v>1.4</v>
      </c>
      <c r="H4">
        <v>1.4</v>
      </c>
      <c r="I4">
        <v>463.19</v>
      </c>
      <c r="J4">
        <v>142.36000000000001</v>
      </c>
      <c r="K4">
        <v>141.91999999999999</v>
      </c>
      <c r="L4">
        <v>463.19</v>
      </c>
      <c r="M4">
        <v>142.36000000000001</v>
      </c>
      <c r="N4">
        <v>141.91999999999999</v>
      </c>
      <c r="O4">
        <v>141.91999999999999</v>
      </c>
      <c r="P4">
        <v>18.13</v>
      </c>
      <c r="Q4">
        <v>5.6</v>
      </c>
      <c r="R4">
        <v>5.57</v>
      </c>
      <c r="S4">
        <v>18.13</v>
      </c>
      <c r="T4">
        <v>5.6</v>
      </c>
      <c r="U4">
        <v>5.57</v>
      </c>
      <c r="V4">
        <v>5.57</v>
      </c>
      <c r="W4">
        <v>58.19</v>
      </c>
      <c r="X4">
        <v>17.809999999999999</v>
      </c>
      <c r="Y4">
        <v>17.73</v>
      </c>
      <c r="Z4">
        <v>58.19</v>
      </c>
      <c r="AA4">
        <v>17.809999999999999</v>
      </c>
      <c r="AB4">
        <v>17.73</v>
      </c>
      <c r="AC4">
        <v>17.73</v>
      </c>
    </row>
    <row r="5" spans="1:29">
      <c r="A5" t="s">
        <v>12</v>
      </c>
      <c r="B5">
        <v>8.99</v>
      </c>
      <c r="C5">
        <v>2.46</v>
      </c>
      <c r="D5">
        <v>2.4500000000000002</v>
      </c>
      <c r="E5">
        <v>8.99</v>
      </c>
      <c r="F5">
        <v>2.46</v>
      </c>
      <c r="G5">
        <v>2.4500000000000002</v>
      </c>
      <c r="H5">
        <v>2.4500000000000002</v>
      </c>
      <c r="I5">
        <v>28.81</v>
      </c>
      <c r="J5">
        <v>7.73</v>
      </c>
      <c r="K5">
        <v>7.72</v>
      </c>
      <c r="L5">
        <v>28.81</v>
      </c>
      <c r="M5">
        <v>7.73</v>
      </c>
      <c r="N5">
        <v>7.72</v>
      </c>
      <c r="O5">
        <v>7.72</v>
      </c>
      <c r="P5">
        <v>16.47</v>
      </c>
      <c r="Q5">
        <v>5.0199999999999996</v>
      </c>
      <c r="R5">
        <v>5</v>
      </c>
      <c r="S5">
        <v>16.47</v>
      </c>
      <c r="T5">
        <v>5.0199999999999996</v>
      </c>
      <c r="U5">
        <v>5</v>
      </c>
      <c r="V5">
        <v>5</v>
      </c>
      <c r="W5">
        <v>21.72</v>
      </c>
      <c r="X5">
        <v>6.02</v>
      </c>
      <c r="Y5">
        <v>6.02</v>
      </c>
      <c r="Z5">
        <v>21.72</v>
      </c>
      <c r="AA5">
        <v>6.02</v>
      </c>
      <c r="AB5">
        <v>6.02</v>
      </c>
      <c r="AC5">
        <v>6.02</v>
      </c>
    </row>
    <row r="7" spans="1:29">
      <c r="A7" t="s">
        <v>19</v>
      </c>
      <c r="B7">
        <f>SUM(B3:B5)</f>
        <v>1726.26</v>
      </c>
      <c r="C7">
        <f t="shared" ref="C7:AD7" si="0">SUM(C3:C5)</f>
        <v>563.86</v>
      </c>
      <c r="D7">
        <f t="shared" si="0"/>
        <v>534.85</v>
      </c>
      <c r="E7">
        <f t="shared" si="0"/>
        <v>1503.26</v>
      </c>
      <c r="F7">
        <f t="shared" si="0"/>
        <v>331.85999999999996</v>
      </c>
      <c r="G7">
        <f t="shared" si="0"/>
        <v>148.85</v>
      </c>
      <c r="H7">
        <f t="shared" si="0"/>
        <v>123.85000000000001</v>
      </c>
      <c r="I7">
        <f t="shared" si="0"/>
        <v>4150</v>
      </c>
      <c r="J7">
        <f t="shared" si="0"/>
        <v>1589.0900000000001</v>
      </c>
      <c r="K7">
        <f t="shared" si="0"/>
        <v>1588.64</v>
      </c>
      <c r="L7">
        <f t="shared" si="0"/>
        <v>2851</v>
      </c>
      <c r="M7">
        <f t="shared" si="0"/>
        <v>1124.0900000000001</v>
      </c>
      <c r="N7">
        <f t="shared" si="0"/>
        <v>787.64</v>
      </c>
      <c r="O7">
        <f t="shared" si="0"/>
        <v>674.64</v>
      </c>
      <c r="P7">
        <f t="shared" si="0"/>
        <v>210.6</v>
      </c>
      <c r="Q7">
        <f t="shared" si="0"/>
        <v>95.61999999999999</v>
      </c>
      <c r="R7">
        <f t="shared" si="0"/>
        <v>70.569999999999993</v>
      </c>
      <c r="S7">
        <f t="shared" si="0"/>
        <v>210.6</v>
      </c>
      <c r="T7">
        <f t="shared" si="0"/>
        <v>95.61999999999999</v>
      </c>
      <c r="U7">
        <f t="shared" si="0"/>
        <v>70.569999999999993</v>
      </c>
      <c r="V7">
        <f t="shared" si="0"/>
        <v>69.569999999999993</v>
      </c>
      <c r="W7">
        <f t="shared" si="0"/>
        <v>1659.91</v>
      </c>
      <c r="X7">
        <f t="shared" si="0"/>
        <v>531.82999999999993</v>
      </c>
      <c r="Y7">
        <f t="shared" si="0"/>
        <v>504.75</v>
      </c>
      <c r="Z7">
        <f t="shared" si="0"/>
        <v>1435.91</v>
      </c>
      <c r="AA7">
        <f t="shared" si="0"/>
        <v>304.83</v>
      </c>
      <c r="AB7">
        <f t="shared" si="0"/>
        <v>118.75</v>
      </c>
      <c r="AC7">
        <f t="shared" si="0"/>
        <v>94.75</v>
      </c>
    </row>
  </sheetData>
  <mergeCells count="4">
    <mergeCell ref="B1:H1"/>
    <mergeCell ref="I1:O1"/>
    <mergeCell ref="P1:V1"/>
    <mergeCell ref="W1:AC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"/>
  <sheetViews>
    <sheetView workbookViewId="0">
      <selection activeCell="C14" sqref="C14"/>
    </sheetView>
  </sheetViews>
  <sheetFormatPr baseColWidth="10" defaultRowHeight="15"/>
  <cols>
    <col min="1" max="1" width="15" bestFit="1" customWidth="1"/>
    <col min="2" max="2" width="5" bestFit="1" customWidth="1"/>
    <col min="3" max="3" width="8.85546875" bestFit="1" customWidth="1"/>
    <col min="4" max="4" width="15.85546875" bestFit="1" customWidth="1"/>
    <col min="5" max="5" width="24.140625" bestFit="1" customWidth="1"/>
    <col min="6" max="6" width="5" bestFit="1" customWidth="1"/>
    <col min="7" max="7" width="8.85546875" bestFit="1" customWidth="1"/>
    <col min="8" max="8" width="15.85546875" bestFit="1" customWidth="1"/>
    <col min="9" max="9" width="24.140625" bestFit="1" customWidth="1"/>
    <col min="10" max="10" width="7" bestFit="1" customWidth="1"/>
    <col min="11" max="11" width="8.85546875" bestFit="1" customWidth="1"/>
    <col min="12" max="12" width="15.85546875" bestFit="1" customWidth="1"/>
    <col min="13" max="13" width="24.140625" bestFit="1" customWidth="1"/>
    <col min="14" max="14" width="6" bestFit="1" customWidth="1"/>
    <col min="15" max="15" width="8.85546875" bestFit="1" customWidth="1"/>
    <col min="16" max="16" width="15.85546875" bestFit="1" customWidth="1"/>
    <col min="17" max="17" width="24.140625" bestFit="1" customWidth="1"/>
    <col min="18" max="19" width="5" bestFit="1" customWidth="1"/>
    <col min="20" max="25" width="6" bestFit="1" customWidth="1"/>
  </cols>
  <sheetData>
    <row r="1" spans="1:19">
      <c r="B1" s="2" t="s">
        <v>0</v>
      </c>
      <c r="C1" s="2"/>
      <c r="D1" s="2"/>
      <c r="E1" s="2"/>
      <c r="F1" s="2" t="s">
        <v>1</v>
      </c>
      <c r="G1" s="2"/>
      <c r="H1" s="2"/>
      <c r="I1" s="2"/>
      <c r="J1" s="2" t="s">
        <v>2</v>
      </c>
      <c r="K1" s="2"/>
      <c r="L1" s="2"/>
      <c r="M1" s="2"/>
      <c r="N1" s="2" t="s">
        <v>3</v>
      </c>
      <c r="O1" s="2"/>
      <c r="P1" s="2"/>
      <c r="Q1" s="2"/>
      <c r="R1" s="1"/>
      <c r="S1" s="1"/>
    </row>
    <row r="2" spans="1:19">
      <c r="B2" t="s">
        <v>13</v>
      </c>
      <c r="C2" t="s">
        <v>14</v>
      </c>
      <c r="D2" t="s">
        <v>15</v>
      </c>
      <c r="E2" t="s">
        <v>16</v>
      </c>
      <c r="F2" t="s">
        <v>13</v>
      </c>
      <c r="G2" t="s">
        <v>14</v>
      </c>
      <c r="H2" t="s">
        <v>15</v>
      </c>
      <c r="I2" t="s">
        <v>16</v>
      </c>
      <c r="J2" t="s">
        <v>13</v>
      </c>
      <c r="K2" t="s">
        <v>14</v>
      </c>
      <c r="L2" t="s">
        <v>15</v>
      </c>
      <c r="M2" t="s">
        <v>16</v>
      </c>
      <c r="N2" t="s">
        <v>13</v>
      </c>
      <c r="O2" t="s">
        <v>14</v>
      </c>
      <c r="P2" t="s">
        <v>15</v>
      </c>
      <c r="Q2" t="s">
        <v>16</v>
      </c>
    </row>
    <row r="3" spans="1:19">
      <c r="A3" t="s">
        <v>10</v>
      </c>
      <c r="B3">
        <v>580</v>
      </c>
      <c r="C3">
        <v>157</v>
      </c>
      <c r="D3">
        <v>60</v>
      </c>
      <c r="E3">
        <v>60</v>
      </c>
      <c r="F3">
        <v>1358</v>
      </c>
      <c r="G3">
        <v>397</v>
      </c>
      <c r="H3">
        <v>198</v>
      </c>
      <c r="I3">
        <v>198</v>
      </c>
      <c r="J3">
        <v>413</v>
      </c>
      <c r="K3">
        <v>30</v>
      </c>
      <c r="L3">
        <v>30</v>
      </c>
      <c r="M3">
        <v>8</v>
      </c>
      <c r="N3">
        <v>543</v>
      </c>
      <c r="O3">
        <v>116</v>
      </c>
      <c r="P3">
        <v>52</v>
      </c>
      <c r="Q3">
        <v>52</v>
      </c>
    </row>
    <row r="4" spans="1:19">
      <c r="A4" t="s">
        <v>11</v>
      </c>
      <c r="B4">
        <v>1.4</v>
      </c>
      <c r="C4">
        <v>1.4</v>
      </c>
      <c r="D4">
        <v>1.4</v>
      </c>
      <c r="E4">
        <v>1.4</v>
      </c>
      <c r="F4">
        <v>1.4</v>
      </c>
      <c r="G4">
        <v>1.4</v>
      </c>
      <c r="H4">
        <v>1.4</v>
      </c>
      <c r="I4">
        <v>1.4</v>
      </c>
      <c r="J4">
        <v>1.4</v>
      </c>
      <c r="K4">
        <v>1.4</v>
      </c>
      <c r="L4">
        <v>1.4</v>
      </c>
      <c r="M4">
        <v>1.4</v>
      </c>
      <c r="N4">
        <v>1.4</v>
      </c>
      <c r="O4">
        <v>1.4</v>
      </c>
      <c r="P4">
        <v>1.4</v>
      </c>
      <c r="Q4">
        <v>1.4</v>
      </c>
    </row>
    <row r="5" spans="1:19">
      <c r="A5" t="s">
        <v>12</v>
      </c>
      <c r="B5">
        <v>2.4500000000000002</v>
      </c>
      <c r="C5">
        <v>2.4500000000000002</v>
      </c>
      <c r="D5">
        <v>2.4500000000000002</v>
      </c>
      <c r="E5">
        <v>2.4500000000000002</v>
      </c>
      <c r="F5">
        <v>2.4500000000000002</v>
      </c>
      <c r="G5">
        <v>2.4500000000000002</v>
      </c>
      <c r="H5">
        <v>2.4500000000000002</v>
      </c>
      <c r="I5">
        <v>2.4500000000000002</v>
      </c>
      <c r="J5">
        <v>2.4500000000000002</v>
      </c>
      <c r="K5">
        <v>2.4500000000000002</v>
      </c>
      <c r="L5">
        <v>2.4500000000000002</v>
      </c>
      <c r="M5">
        <v>2.4500000000000002</v>
      </c>
      <c r="N5">
        <v>2.4500000000000002</v>
      </c>
      <c r="O5">
        <v>2.4500000000000002</v>
      </c>
      <c r="P5">
        <v>2.4500000000000002</v>
      </c>
      <c r="Q5">
        <v>2.4500000000000002</v>
      </c>
    </row>
    <row r="6" spans="1:19">
      <c r="A6" t="s">
        <v>17</v>
      </c>
      <c r="B6">
        <v>7</v>
      </c>
      <c r="C6">
        <v>7</v>
      </c>
      <c r="D6">
        <v>7</v>
      </c>
      <c r="E6">
        <v>7</v>
      </c>
      <c r="F6">
        <v>7</v>
      </c>
      <c r="G6">
        <v>7</v>
      </c>
      <c r="H6">
        <v>7</v>
      </c>
      <c r="I6">
        <v>7</v>
      </c>
      <c r="J6">
        <v>7</v>
      </c>
      <c r="K6">
        <v>7</v>
      </c>
      <c r="L6">
        <v>7</v>
      </c>
      <c r="M6">
        <v>7</v>
      </c>
      <c r="N6">
        <v>7</v>
      </c>
      <c r="O6">
        <v>7</v>
      </c>
      <c r="P6">
        <v>7</v>
      </c>
      <c r="Q6">
        <v>7</v>
      </c>
    </row>
    <row r="8" spans="1:19">
      <c r="A8" t="s">
        <v>19</v>
      </c>
      <c r="B8">
        <f>SUM(B3:B6)</f>
        <v>590.85</v>
      </c>
      <c r="C8">
        <f t="shared" ref="C8:Q8" si="0">SUM(C3:C6)</f>
        <v>167.85</v>
      </c>
      <c r="D8">
        <f t="shared" si="0"/>
        <v>70.849999999999994</v>
      </c>
      <c r="E8">
        <f t="shared" si="0"/>
        <v>70.849999999999994</v>
      </c>
      <c r="F8">
        <f t="shared" si="0"/>
        <v>1368.8500000000001</v>
      </c>
      <c r="G8">
        <f t="shared" si="0"/>
        <v>407.84999999999997</v>
      </c>
      <c r="H8">
        <f t="shared" si="0"/>
        <v>208.85</v>
      </c>
      <c r="I8">
        <f t="shared" si="0"/>
        <v>208.85</v>
      </c>
      <c r="J8">
        <f t="shared" si="0"/>
        <v>423.84999999999997</v>
      </c>
      <c r="K8">
        <f t="shared" si="0"/>
        <v>40.85</v>
      </c>
      <c r="L8">
        <f t="shared" si="0"/>
        <v>40.85</v>
      </c>
      <c r="M8">
        <f t="shared" si="0"/>
        <v>18.850000000000001</v>
      </c>
      <c r="N8">
        <f t="shared" si="0"/>
        <v>553.85</v>
      </c>
      <c r="O8">
        <f t="shared" si="0"/>
        <v>126.85000000000001</v>
      </c>
      <c r="P8">
        <f t="shared" si="0"/>
        <v>62.85</v>
      </c>
      <c r="Q8">
        <f t="shared" si="0"/>
        <v>62.85</v>
      </c>
    </row>
  </sheetData>
  <mergeCells count="4">
    <mergeCell ref="B1:E1"/>
    <mergeCell ref="F1:I1"/>
    <mergeCell ref="J1:M1"/>
    <mergeCell ref="N1:Q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ARM</vt:lpstr>
      <vt:lpstr>DSP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wolpers</cp:lastModifiedBy>
  <dcterms:created xsi:type="dcterms:W3CDTF">2013-06-26T13:40:25Z</dcterms:created>
  <dcterms:modified xsi:type="dcterms:W3CDTF">2013-06-26T16:11:21Z</dcterms:modified>
</cp:coreProperties>
</file>