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2"/>
  </bookViews>
  <sheets>
    <sheet name="ARM" sheetId="1" r:id="rId1"/>
    <sheet name="DSP" sheetId="2" r:id="rId2"/>
    <sheet name="Tabelle1" sheetId="3" r:id="rId3"/>
  </sheets>
  <calcPr calcId="125725"/>
</workbook>
</file>

<file path=xl/calcChain.xml><?xml version="1.0" encoding="utf-8"?>
<calcChain xmlns="http://schemas.openxmlformats.org/spreadsheetml/2006/main">
  <c r="C21" i="1"/>
  <c r="D21"/>
  <c r="C22"/>
  <c r="D22"/>
  <c r="C23"/>
  <c r="D23"/>
  <c r="C24"/>
  <c r="D24"/>
  <c r="B22"/>
  <c r="B23"/>
  <c r="B24"/>
  <c r="B21"/>
  <c r="E16"/>
  <c r="E17"/>
  <c r="E15"/>
  <c r="D16"/>
  <c r="D17"/>
  <c r="D15"/>
  <c r="C16"/>
  <c r="C17"/>
  <c r="C15"/>
  <c r="B16"/>
  <c r="B17"/>
  <c r="B15"/>
  <c r="C8" i="2"/>
  <c r="D8"/>
  <c r="E8"/>
  <c r="F8"/>
  <c r="G8"/>
  <c r="H8"/>
  <c r="I8"/>
  <c r="J8"/>
  <c r="K8"/>
  <c r="L8"/>
  <c r="M8"/>
  <c r="N8"/>
  <c r="O8"/>
  <c r="P8"/>
  <c r="Q8"/>
  <c r="B8"/>
  <c r="C7" i="1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B7"/>
</calcChain>
</file>

<file path=xl/sharedStrings.xml><?xml version="1.0" encoding="utf-8"?>
<sst xmlns="http://schemas.openxmlformats.org/spreadsheetml/2006/main" count="71" uniqueCount="20">
  <si>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</si>
  <si>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</si>
  <si>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</si>
  <si>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</si>
  <si>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</si>
  <si>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</si>
  <si>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</si>
  <si>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</si>
  <si>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</si>
  <si>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</si>
  <si>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</si>
  <si>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</si>
  <si>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</si>
  <si>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</si>
  <si>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</si>
  <si>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</si>
  <si>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</si>
  <si>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</si>
  <si>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Libav NEON + NEON Opt</t>
  </si>
  <si>
    <t>Gesamt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</si>
</sst>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</c:v>
                </c:pt>
                <c:pt idx="1">
                  <c:v>1439</c:v>
                </c:pt>
                <c:pt idx="2">
                  <c:v>60</c:v>
                </c:pt>
                <c:pt idx="3">
                  <c:v>481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61371520"/>
        <c:axId val="61373056"/>
      </c:barChart>
      <c:catAx>
        <c:axId val="61371520"/>
        <c:scaling>
          <c:orientation val="minMax"/>
        </c:scaling>
        <c:axPos val="b"/>
        <c:tickLblPos val="nextTo"/>
        <c:crossAx val="61373056"/>
        <c:crosses val="autoZero"/>
        <c:auto val="1"/>
        <c:lblAlgn val="ctr"/>
        <c:lblOffset val="100"/>
      </c:catAx>
      <c:valAx>
        <c:axId val="613730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137152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</c:v>
                </c:pt>
                <c:pt idx="1">
                  <c:v>1439</c:v>
                </c:pt>
                <c:pt idx="2">
                  <c:v>1439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64291968"/>
        <c:axId val="64293504"/>
      </c:barChart>
      <c:catAx>
        <c:axId val="64291968"/>
        <c:scaling>
          <c:orientation val="minMax"/>
        </c:scaling>
        <c:axPos val="b"/>
        <c:tickLblPos val="nextTo"/>
        <c:crossAx val="64293504"/>
        <c:crosses val="autoZero"/>
        <c:auto val="1"/>
        <c:lblAlgn val="ctr"/>
        <c:lblOffset val="100"/>
      </c:catAx>
      <c:valAx>
        <c:axId val="6429350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6429196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534,85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1588,64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70,57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504,75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1589,09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1588,64</a:t>
          </a:fld>
          <a:endParaRPr lang="de-D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</a:t>
          </a:fld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4"/>
  <sheetViews>
    <sheetView workbookViewId="0">
      <selection activeCell="L4" sqref="L4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18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18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18</v>
      </c>
    </row>
    <row r="3" spans="1:29">
      <c r="A3" t="s">
        <v>10</v>
      </c>
      <c r="B3">
        <v>1712</v>
      </c>
      <c r="C3">
        <v>560</v>
      </c>
      <c r="D3">
        <v>531</v>
      </c>
      <c r="E3">
        <v>1489</v>
      </c>
      <c r="F3">
        <v>328</v>
      </c>
      <c r="G3">
        <v>145</v>
      </c>
      <c r="H3">
        <v>120</v>
      </c>
      <c r="I3">
        <v>3658</v>
      </c>
      <c r="J3">
        <v>1439</v>
      </c>
      <c r="K3">
        <v>1439</v>
      </c>
      <c r="L3">
        <v>3239</v>
      </c>
      <c r="M3">
        <v>974</v>
      </c>
      <c r="N3">
        <v>638</v>
      </c>
      <c r="O3">
        <v>525</v>
      </c>
      <c r="P3">
        <v>176</v>
      </c>
      <c r="Q3">
        <v>85</v>
      </c>
      <c r="R3">
        <v>60</v>
      </c>
      <c r="S3">
        <v>176</v>
      </c>
      <c r="T3">
        <v>85</v>
      </c>
      <c r="U3">
        <v>60</v>
      </c>
      <c r="V3">
        <v>59</v>
      </c>
      <c r="W3">
        <v>1580</v>
      </c>
      <c r="X3">
        <v>508</v>
      </c>
      <c r="Y3">
        <v>481</v>
      </c>
      <c r="Z3">
        <v>1356</v>
      </c>
      <c r="AA3">
        <v>281</v>
      </c>
      <c r="AB3">
        <v>95</v>
      </c>
      <c r="AC3">
        <v>71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19</v>
      </c>
      <c r="B7">
        <f>SUM(B3:B5)</f>
        <v>1726.26</v>
      </c>
      <c r="C7">
        <f t="shared" ref="C7:AC7" si="0">SUM(C3:C5)</f>
        <v>563.86</v>
      </c>
      <c r="D7">
        <f t="shared" si="0"/>
        <v>534.85</v>
      </c>
      <c r="E7">
        <f t="shared" si="0"/>
        <v>1503.26</v>
      </c>
      <c r="F7">
        <f t="shared" si="0"/>
        <v>331.85999999999996</v>
      </c>
      <c r="G7">
        <f t="shared" si="0"/>
        <v>148.85</v>
      </c>
      <c r="H7">
        <f t="shared" si="0"/>
        <v>123.85000000000001</v>
      </c>
      <c r="I7">
        <f t="shared" si="0"/>
        <v>4150</v>
      </c>
      <c r="J7">
        <f t="shared" si="0"/>
        <v>1589.0900000000001</v>
      </c>
      <c r="K7">
        <f t="shared" si="0"/>
        <v>1588.64</v>
      </c>
      <c r="L7">
        <f t="shared" si="0"/>
        <v>3731</v>
      </c>
      <c r="M7">
        <f t="shared" si="0"/>
        <v>1124.0900000000001</v>
      </c>
      <c r="N7">
        <f t="shared" si="0"/>
        <v>787.64</v>
      </c>
      <c r="O7">
        <f t="shared" si="0"/>
        <v>674.64</v>
      </c>
      <c r="P7">
        <f t="shared" si="0"/>
        <v>210.6</v>
      </c>
      <c r="Q7">
        <f t="shared" si="0"/>
        <v>95.61999999999999</v>
      </c>
      <c r="R7">
        <f t="shared" si="0"/>
        <v>70.569999999999993</v>
      </c>
      <c r="S7">
        <f t="shared" si="0"/>
        <v>210.6</v>
      </c>
      <c r="T7">
        <f t="shared" si="0"/>
        <v>95.61999999999999</v>
      </c>
      <c r="U7">
        <f t="shared" si="0"/>
        <v>70.569999999999993</v>
      </c>
      <c r="V7">
        <f t="shared" si="0"/>
        <v>69.569999999999993</v>
      </c>
      <c r="W7">
        <f t="shared" si="0"/>
        <v>1659.91</v>
      </c>
      <c r="X7">
        <f t="shared" si="0"/>
        <v>531.82999999999993</v>
      </c>
      <c r="Y7">
        <f t="shared" si="0"/>
        <v>504.75</v>
      </c>
      <c r="Z7">
        <f t="shared" si="0"/>
        <v>1435.91</v>
      </c>
      <c r="AA7">
        <f t="shared" si="0"/>
        <v>304.83</v>
      </c>
      <c r="AB7">
        <f t="shared" si="0"/>
        <v>118.75</v>
      </c>
      <c r="AC7">
        <f t="shared" si="0"/>
        <v>94.75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</v>
      </c>
      <c r="C15">
        <f>K3</f>
        <v>1439</v>
      </c>
      <c r="D15">
        <f>R3</f>
        <v>60</v>
      </c>
      <c r="E15">
        <f>Y3</f>
        <v>481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</v>
      </c>
      <c r="C22">
        <f t="shared" si="5"/>
        <v>1439</v>
      </c>
      <c r="D22">
        <f t="shared" si="5"/>
        <v>1439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"/>
  <sheetViews>
    <sheetView workbookViewId="0">
      <selection activeCell="C14" sqref="C14"/>
    </sheetView>
  </sheetViews>
  <sheetFormatPr baseColWidth="10" defaultRowHeight="15"/>
  <cols>
    <col min="1" max="1" width="15" bestFit="1" customWidth="1"/>
    <col min="2" max="2" width="5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5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7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6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v>580</v>
      </c>
      <c r="C3">
        <v>157</v>
      </c>
      <c r="D3">
        <v>60</v>
      </c>
      <c r="E3">
        <v>60</v>
      </c>
      <c r="F3">
        <v>1358</v>
      </c>
      <c r="G3">
        <v>397</v>
      </c>
      <c r="H3">
        <v>198</v>
      </c>
      <c r="I3">
        <v>198</v>
      </c>
      <c r="J3">
        <v>413</v>
      </c>
      <c r="K3">
        <v>30</v>
      </c>
      <c r="L3">
        <v>30</v>
      </c>
      <c r="M3">
        <v>8</v>
      </c>
      <c r="N3">
        <v>543</v>
      </c>
      <c r="O3">
        <v>116</v>
      </c>
      <c r="P3">
        <v>52</v>
      </c>
      <c r="Q3">
        <v>52</v>
      </c>
    </row>
    <row r="4" spans="1:19">
      <c r="A4" t="s">
        <v>11</v>
      </c>
      <c r="B4">
        <v>1.4</v>
      </c>
      <c r="C4">
        <v>1.4</v>
      </c>
      <c r="D4">
        <v>1.4</v>
      </c>
      <c r="E4">
        <v>1.4</v>
      </c>
      <c r="F4">
        <v>1.4</v>
      </c>
      <c r="G4">
        <v>1.4</v>
      </c>
      <c r="H4">
        <v>1.4</v>
      </c>
      <c r="I4">
        <v>1.4</v>
      </c>
      <c r="J4">
        <v>1.4</v>
      </c>
      <c r="K4">
        <v>1.4</v>
      </c>
      <c r="L4">
        <v>1.4</v>
      </c>
      <c r="M4">
        <v>1.4</v>
      </c>
      <c r="N4">
        <v>1.4</v>
      </c>
      <c r="O4">
        <v>1.4</v>
      </c>
      <c r="P4">
        <v>1.4</v>
      </c>
      <c r="Q4">
        <v>1.4</v>
      </c>
    </row>
    <row r="5" spans="1:19">
      <c r="A5" t="s">
        <v>12</v>
      </c>
      <c r="B5">
        <v>2.4500000000000002</v>
      </c>
      <c r="C5">
        <v>2.4500000000000002</v>
      </c>
      <c r="D5">
        <v>2.4500000000000002</v>
      </c>
      <c r="E5">
        <v>2.4500000000000002</v>
      </c>
      <c r="F5">
        <v>2.4500000000000002</v>
      </c>
      <c r="G5">
        <v>2.4500000000000002</v>
      </c>
      <c r="H5">
        <v>2.4500000000000002</v>
      </c>
      <c r="I5">
        <v>2.4500000000000002</v>
      </c>
      <c r="J5">
        <v>2.4500000000000002</v>
      </c>
      <c r="K5">
        <v>2.4500000000000002</v>
      </c>
      <c r="L5">
        <v>2.4500000000000002</v>
      </c>
      <c r="M5">
        <v>2.4500000000000002</v>
      </c>
      <c r="N5">
        <v>2.4500000000000002</v>
      </c>
      <c r="O5">
        <v>2.4500000000000002</v>
      </c>
      <c r="P5">
        <v>2.4500000000000002</v>
      </c>
      <c r="Q5">
        <v>2.4500000000000002</v>
      </c>
    </row>
    <row r="6" spans="1:19">
      <c r="A6" t="s">
        <v>17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</row>
    <row r="8" spans="1:19">
      <c r="A8" t="s">
        <v>19</v>
      </c>
      <c r="B8">
        <f>SUM(B3:B6)</f>
        <v>590.85</v>
      </c>
      <c r="C8">
        <f t="shared" ref="C8:Q8" si="0">SUM(C3:C6)</f>
        <v>167.85</v>
      </c>
      <c r="D8">
        <f t="shared" si="0"/>
        <v>70.849999999999994</v>
      </c>
      <c r="E8">
        <f t="shared" si="0"/>
        <v>70.849999999999994</v>
      </c>
      <c r="F8">
        <f t="shared" si="0"/>
        <v>1368.8500000000001</v>
      </c>
      <c r="G8">
        <f t="shared" si="0"/>
        <v>407.84999999999997</v>
      </c>
      <c r="H8">
        <f t="shared" si="0"/>
        <v>208.85</v>
      </c>
      <c r="I8">
        <f t="shared" si="0"/>
        <v>208.85</v>
      </c>
      <c r="J8">
        <f t="shared" si="0"/>
        <v>423.84999999999997</v>
      </c>
      <c r="K8">
        <f t="shared" si="0"/>
        <v>40.85</v>
      </c>
      <c r="L8">
        <f t="shared" si="0"/>
        <v>40.85</v>
      </c>
      <c r="M8">
        <f t="shared" si="0"/>
        <v>18.850000000000001</v>
      </c>
      <c r="N8">
        <f t="shared" si="0"/>
        <v>553.85</v>
      </c>
      <c r="O8">
        <f t="shared" si="0"/>
        <v>126.85000000000001</v>
      </c>
      <c r="P8">
        <f t="shared" si="0"/>
        <v>62.85</v>
      </c>
      <c r="Q8">
        <f t="shared" si="0"/>
        <v>62.85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O28" sqref="O28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2013-06-27T10:06:52Z</cp:lastPrinted>
  <dcterms:created xsi:type="dcterms:W3CDTF">2013-06-26T13:40:25Z</dcterms:created>
  <dcterms:modified xsi:type="dcterms:W3CDTF">2013-07-01T10:55:27Z</dcterms:modified>
</cp:coreProperties>
</file>