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f190c3b8e1ebb/Personal-projects/Coding/GitHub/Primis-Origines/Lobster-Clobster/"/>
    </mc:Choice>
  </mc:AlternateContent>
  <xr:revisionPtr revIDLastSave="4" documentId="8_{E8E10A35-81A1-4EEA-97ED-9E2A4B7F7ED7}" xr6:coauthVersionLast="46" xr6:coauthVersionMax="46" xr10:uidLastSave="{72E14827-7E12-4FD0-87F9-869DEEE9BF7A}"/>
  <bookViews>
    <workbookView xWindow="-108" yWindow="-108" windowWidth="23256" windowHeight="12720" xr2:uid="{18E267B1-6AD2-45B4-960E-614526525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1" l="1"/>
  <c r="N1" i="1"/>
  <c r="K1" i="1"/>
  <c r="B1" i="1"/>
  <c r="K23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4" i="1"/>
  <c r="K25" i="1"/>
  <c r="K26" i="1"/>
  <c r="K27" i="1"/>
  <c r="K28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J22" i="1"/>
  <c r="M11" i="1"/>
  <c r="J11" i="1" s="1"/>
  <c r="M12" i="1"/>
  <c r="J12" i="1" s="1"/>
  <c r="M13" i="1"/>
  <c r="J13" i="1" s="1"/>
  <c r="M14" i="1"/>
  <c r="J14" i="1" s="1"/>
  <c r="M15" i="1"/>
  <c r="J15" i="1" s="1"/>
  <c r="M22" i="1"/>
  <c r="M23" i="1"/>
  <c r="J23" i="1" s="1"/>
  <c r="M24" i="1"/>
  <c r="J24" i="1" s="1"/>
  <c r="M25" i="1"/>
  <c r="J25" i="1" s="1"/>
  <c r="M26" i="1"/>
  <c r="J26" i="1" s="1"/>
  <c r="M27" i="1"/>
  <c r="J27" i="1" s="1"/>
  <c r="S11" i="1"/>
  <c r="S12" i="1"/>
  <c r="S13" i="1"/>
  <c r="S14" i="1"/>
  <c r="S15" i="1"/>
  <c r="S16" i="1"/>
  <c r="M16" i="1" s="1"/>
  <c r="J16" i="1" s="1"/>
  <c r="S17" i="1"/>
  <c r="M17" i="1" s="1"/>
  <c r="J17" i="1" s="1"/>
  <c r="S18" i="1"/>
  <c r="M18" i="1" s="1"/>
  <c r="J18" i="1" s="1"/>
  <c r="S19" i="1"/>
  <c r="M19" i="1" s="1"/>
  <c r="J19" i="1" s="1"/>
  <c r="S20" i="1"/>
  <c r="M20" i="1" s="1"/>
  <c r="J20" i="1" s="1"/>
  <c r="S21" i="1"/>
  <c r="M21" i="1" s="1"/>
  <c r="J21" i="1" s="1"/>
  <c r="S22" i="1"/>
  <c r="S23" i="1"/>
  <c r="S24" i="1"/>
  <c r="S25" i="1"/>
  <c r="S26" i="1"/>
  <c r="S27" i="1"/>
  <c r="S28" i="1"/>
  <c r="M28" i="1" s="1"/>
  <c r="J28" i="1" s="1"/>
  <c r="S10" i="1"/>
  <c r="M10" i="1" s="1"/>
  <c r="J10" i="1" s="1"/>
  <c r="M2" i="1"/>
  <c r="J2" i="1" s="1"/>
  <c r="M3" i="1"/>
  <c r="J3" i="1" s="1"/>
  <c r="M4" i="1"/>
  <c r="J4" i="1" s="1"/>
  <c r="M5" i="1"/>
  <c r="J5" i="1" s="1"/>
  <c r="M6" i="1"/>
  <c r="M7" i="1"/>
  <c r="J7" i="1" s="1"/>
  <c r="M8" i="1"/>
  <c r="J8" i="1" s="1"/>
  <c r="M9" i="1"/>
  <c r="J9" i="1" s="1"/>
  <c r="J6" i="1"/>
  <c r="A1" i="1"/>
  <c r="I1" i="1" s="1"/>
  <c r="A28" i="1"/>
  <c r="I28" i="1" s="1"/>
  <c r="A27" i="1"/>
  <c r="I27" i="1" s="1"/>
  <c r="A26" i="1"/>
  <c r="I26" i="1" s="1"/>
  <c r="A25" i="1"/>
  <c r="A24" i="1"/>
  <c r="I24" i="1" s="1"/>
  <c r="A23" i="1"/>
  <c r="I23" i="1" s="1"/>
  <c r="A22" i="1"/>
  <c r="A21" i="1"/>
  <c r="I21" i="1" s="1"/>
  <c r="A20" i="1"/>
  <c r="I20" i="1" s="1"/>
  <c r="A19" i="1"/>
  <c r="I19" i="1" s="1"/>
  <c r="A18" i="1"/>
  <c r="I18" i="1" s="1"/>
  <c r="A17" i="1"/>
  <c r="I17" i="1" s="1"/>
  <c r="A16" i="1"/>
  <c r="I16" i="1" s="1"/>
  <c r="A15" i="1"/>
  <c r="I15" i="1" s="1"/>
  <c r="A14" i="1"/>
  <c r="I14" i="1" s="1"/>
  <c r="A13" i="1"/>
  <c r="I13" i="1" s="1"/>
  <c r="A12" i="1"/>
  <c r="I12" i="1" s="1"/>
  <c r="A11" i="1"/>
  <c r="I11" i="1" s="1"/>
  <c r="A10" i="1"/>
  <c r="I10" i="1" s="1"/>
  <c r="A9" i="1"/>
  <c r="I9" i="1" s="1"/>
  <c r="A8" i="1"/>
  <c r="I8" i="1" s="1"/>
  <c r="A7" i="1"/>
  <c r="I7" i="1" s="1"/>
  <c r="A6" i="1"/>
  <c r="I6" i="1" s="1"/>
  <c r="A5" i="1"/>
  <c r="I5" i="1" s="1"/>
  <c r="A4" i="1"/>
  <c r="I4" i="1" s="1"/>
  <c r="A3" i="1"/>
  <c r="I3" i="1" s="1"/>
  <c r="A2" i="1"/>
  <c r="I2" i="1" s="1"/>
  <c r="I25" i="1"/>
  <c r="I22" i="1"/>
  <c r="J1" i="1" l="1"/>
</calcChain>
</file>

<file path=xl/sharedStrings.xml><?xml version="1.0" encoding="utf-8"?>
<sst xmlns="http://schemas.openxmlformats.org/spreadsheetml/2006/main" count="2" uniqueCount="2">
  <si>
    <t>For word maker</t>
  </si>
  <si>
    <t>For guessers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</si>
</sst>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 style="double">
        <color rgb="FFFF0000"/>
      </right>
      <top/>
      <bottom/>
      <diagonal/>
    </border>
    <border>
      <left style="double">
        <color rgb="FFFF0000"/>
      </left>
      <right style="double">
        <color rgb="FFFF0000"/>
      </right>
      <top/>
      <bottom style="double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0" borderId="2" xfId="0" applyBorder="1"/>
    <xf numFmtId="0" fontId="0" fillId="0" borderId="3" xfId="0" applyBorder="1"/>
    <xf numFmtId="0" fontId="0" fillId="15" borderId="2" xfId="0" applyFill="1" applyBorder="1"/>
    <xf numFmtId="0" fontId="0" fillId="17" borderId="3" xfId="0" applyFill="1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8A41-E323-4682-8FDF-F626D61D050A}">
  <dimension ref="A1:S29"/>
  <sheetViews>
    <sheetView tabSelected="1" workbookViewId="0">
      <selection activeCell="M1" sqref="M1"/>
    </sheetView>
  </sheetViews>
  <sheetFormatPr defaultRowHeight="14.4" x14ac:dyDescent="0.3"/>
  <sheetData>
    <row r="1" spans="1:19" ht="15" thickTop="1" x14ac:dyDescent="0.3">
      <c r="A1">
        <f>POWER(G1/3, 1.65)</f>
        <v>0.51221161520824454</v>
      </c>
      <c r="B1">
        <f>_xlfn.CEILING.MATH(A1/1.5)</f>
        <v>1</v>
      </c>
      <c r="D1" s="41" t="s">
        <v>0</v>
      </c>
      <c r="E1" s="41"/>
      <c r="G1">
        <v>2</v>
      </c>
      <c r="I1" s="17">
        <f>_xlfn.CEILING.MATH(A1/1.5)</f>
        <v>1</v>
      </c>
      <c r="J1" s="1">
        <f>_xlfn.CEILING.MATH(M1/5)</f>
        <v>1</v>
      </c>
      <c r="K1" s="17">
        <f>_xlfn.CEILING.MATH((M1-2)/5)</f>
        <v>1</v>
      </c>
      <c r="M1">
        <f>POWER(S1, 1.3)</f>
        <v>2.4622888266898326</v>
      </c>
      <c r="N1">
        <f>_xlfn.CEILING.MATH((M1-2)/5)</f>
        <v>1</v>
      </c>
      <c r="P1" s="41" t="s">
        <v>1</v>
      </c>
      <c r="Q1" s="41"/>
      <c r="S1">
        <v>2</v>
      </c>
    </row>
    <row r="2" spans="1:19" x14ac:dyDescent="0.3">
      <c r="A2">
        <f t="shared" ref="A2:A28" si="0">POWER(G2/3, 1.65)</f>
        <v>1</v>
      </c>
      <c r="B2">
        <f t="shared" ref="B2:B28" si="1">_xlfn.CEILING.MATH(A2/1.5)</f>
        <v>1</v>
      </c>
      <c r="G2">
        <v>3</v>
      </c>
      <c r="I2" s="18">
        <f>_xlfn.CEILING.MATH(A2/1.5)</f>
        <v>1</v>
      </c>
      <c r="J2" s="1">
        <f>_xlfn.CEILING.MATH(M2/5)</f>
        <v>1</v>
      </c>
      <c r="K2" s="18">
        <f>_xlfn.CEILING.MATH((M2-2)/5)</f>
        <v>1</v>
      </c>
      <c r="M2">
        <f t="shared" ref="M2:M28" si="2">POWER(S2, 1.3)</f>
        <v>4.1711675109477282</v>
      </c>
      <c r="N2">
        <f t="shared" ref="N2:N28" si="3">_xlfn.CEILING.MATH((M2-2)/5)</f>
        <v>1</v>
      </c>
      <c r="S2">
        <v>3</v>
      </c>
    </row>
    <row r="3" spans="1:19" x14ac:dyDescent="0.3">
      <c r="A3">
        <f t="shared" si="0"/>
        <v>1.6074923522015925</v>
      </c>
      <c r="B3">
        <f t="shared" si="1"/>
        <v>2</v>
      </c>
      <c r="G3">
        <v>4</v>
      </c>
      <c r="I3" s="19">
        <f>_xlfn.CEILING.MATH(A3/1.5)</f>
        <v>2</v>
      </c>
      <c r="J3" s="2">
        <f>_xlfn.CEILING.MATH(M3/5)</f>
        <v>2</v>
      </c>
      <c r="K3" s="18">
        <f>_xlfn.CEILING.MATH((M3-2)/5)</f>
        <v>1</v>
      </c>
      <c r="M3">
        <f t="shared" si="2"/>
        <v>6.062866266041592</v>
      </c>
      <c r="N3">
        <f t="shared" si="3"/>
        <v>1</v>
      </c>
      <c r="S3">
        <v>4</v>
      </c>
    </row>
    <row r="4" spans="1:19" x14ac:dyDescent="0.3">
      <c r="A4">
        <f t="shared" si="0"/>
        <v>2.3230065634729704</v>
      </c>
      <c r="B4">
        <f t="shared" si="1"/>
        <v>2</v>
      </c>
      <c r="G4">
        <v>5</v>
      </c>
      <c r="I4" s="19">
        <f>_xlfn.CEILING.MATH(A4/1.5)</f>
        <v>2</v>
      </c>
      <c r="J4" s="2">
        <f>_xlfn.CEILING.MATH(M4/5)</f>
        <v>2</v>
      </c>
      <c r="K4" s="19">
        <f>_xlfn.CEILING.MATH((M4-2)/5)</f>
        <v>2</v>
      </c>
      <c r="M4">
        <f t="shared" si="2"/>
        <v>8.1032829834638118</v>
      </c>
      <c r="N4">
        <f t="shared" si="3"/>
        <v>2</v>
      </c>
      <c r="S4">
        <v>5</v>
      </c>
    </row>
    <row r="5" spans="1:19" x14ac:dyDescent="0.3">
      <c r="A5">
        <f t="shared" si="0"/>
        <v>3.1383363915870026</v>
      </c>
      <c r="B5">
        <f t="shared" si="1"/>
        <v>3</v>
      </c>
      <c r="G5">
        <v>6</v>
      </c>
      <c r="I5" s="20">
        <f>_xlfn.CEILING.MATH(A5/1.5)</f>
        <v>3</v>
      </c>
      <c r="J5" s="3">
        <f>_xlfn.CEILING.MATH(M5/5)</f>
        <v>3</v>
      </c>
      <c r="K5" s="19">
        <f>_xlfn.CEILING.MATH((M5-2)/5)</f>
        <v>2</v>
      </c>
      <c r="M5">
        <f t="shared" si="2"/>
        <v>10.270619156458231</v>
      </c>
      <c r="N5">
        <f t="shared" si="3"/>
        <v>2</v>
      </c>
      <c r="S5">
        <v>6</v>
      </c>
    </row>
    <row r="6" spans="1:19" x14ac:dyDescent="0.3">
      <c r="A6">
        <f t="shared" si="0"/>
        <v>4.0472655070656867</v>
      </c>
      <c r="B6">
        <f t="shared" si="1"/>
        <v>3</v>
      </c>
      <c r="G6">
        <v>7</v>
      </c>
      <c r="I6" s="20">
        <f>_xlfn.CEILING.MATH(A6/1.5)</f>
        <v>3</v>
      </c>
      <c r="J6" s="3">
        <f>_xlfn.CEILING.MATH(M6/5)</f>
        <v>3</v>
      </c>
      <c r="K6" s="20">
        <f>_xlfn.CEILING.MATH((M6-2)/5)</f>
        <v>3</v>
      </c>
      <c r="M6">
        <f t="shared" si="2"/>
        <v>12.549529737646981</v>
      </c>
      <c r="N6">
        <f t="shared" si="3"/>
        <v>3</v>
      </c>
      <c r="S6">
        <v>7</v>
      </c>
    </row>
    <row r="7" spans="1:19" x14ac:dyDescent="0.3">
      <c r="A7">
        <f t="shared" si="0"/>
        <v>5.0448517481120492</v>
      </c>
      <c r="B7">
        <f t="shared" si="1"/>
        <v>4</v>
      </c>
      <c r="G7">
        <v>8</v>
      </c>
      <c r="I7" s="21">
        <f>_xlfn.CEILING.MATH(A7/1.5)</f>
        <v>4</v>
      </c>
      <c r="J7" s="3">
        <f>_xlfn.CEILING.MATH(M7/5)</f>
        <v>3</v>
      </c>
      <c r="K7" s="20">
        <f>_xlfn.CEILING.MATH((M7-2)/5)</f>
        <v>3</v>
      </c>
      <c r="M7">
        <f t="shared" si="2"/>
        <v>14.928527864588917</v>
      </c>
      <c r="N7">
        <f t="shared" si="3"/>
        <v>3</v>
      </c>
      <c r="S7">
        <v>8</v>
      </c>
    </row>
    <row r="8" spans="1:19" x14ac:dyDescent="0.3">
      <c r="A8">
        <f t="shared" si="0"/>
        <v>6.1270308958360538</v>
      </c>
      <c r="B8">
        <f t="shared" si="1"/>
        <v>5</v>
      </c>
      <c r="G8">
        <v>9</v>
      </c>
      <c r="I8" s="22">
        <f>_xlfn.CEILING.MATH(A8/1.5)</f>
        <v>5</v>
      </c>
      <c r="J8" s="4">
        <f>_xlfn.CEILING.MATH(M8/5)</f>
        <v>4</v>
      </c>
      <c r="K8" s="21">
        <f>_xlfn.CEILING.MATH((M8-2)/5)</f>
        <v>4</v>
      </c>
      <c r="M8">
        <f t="shared" si="2"/>
        <v>17.398638404385867</v>
      </c>
      <c r="N8">
        <f t="shared" si="3"/>
        <v>4</v>
      </c>
      <c r="S8">
        <v>9</v>
      </c>
    </row>
    <row r="9" spans="1:19" x14ac:dyDescent="0.3">
      <c r="A9">
        <f t="shared" si="0"/>
        <v>7.2903760360426872</v>
      </c>
      <c r="B9">
        <f t="shared" si="1"/>
        <v>5</v>
      </c>
      <c r="G9">
        <v>10</v>
      </c>
      <c r="I9" s="22">
        <f>_xlfn.CEILING.MATH(A9/1.5)</f>
        <v>5</v>
      </c>
      <c r="J9" s="4">
        <f>_xlfn.CEILING.MATH(M9/5)</f>
        <v>4</v>
      </c>
      <c r="K9" s="21">
        <f>_xlfn.CEILING.MATH((M9-2)/5)</f>
        <v>4</v>
      </c>
      <c r="M9">
        <f t="shared" si="2"/>
        <v>19.952623149688804</v>
      </c>
      <c r="N9">
        <f t="shared" si="3"/>
        <v>4</v>
      </c>
      <c r="S9">
        <v>10</v>
      </c>
    </row>
    <row r="10" spans="1:19" x14ac:dyDescent="0.3">
      <c r="A10">
        <f t="shared" si="0"/>
        <v>8.5319413273938505</v>
      </c>
      <c r="B10">
        <f t="shared" si="1"/>
        <v>6</v>
      </c>
      <c r="G10">
        <v>11</v>
      </c>
      <c r="I10" s="23">
        <f>_xlfn.CEILING.MATH(A10/1.5)</f>
        <v>6</v>
      </c>
      <c r="J10" s="5">
        <f>_xlfn.CEILING.MATH(M10/5)</f>
        <v>5</v>
      </c>
      <c r="K10" s="22">
        <f>_xlfn.CEILING.MATH((M10-2)/5)</f>
        <v>5</v>
      </c>
      <c r="M10">
        <f t="shared" si="2"/>
        <v>22.584500550247295</v>
      </c>
      <c r="N10">
        <f t="shared" si="3"/>
        <v>5</v>
      </c>
      <c r="S10">
        <f>ROW(S10) + 1</f>
        <v>11</v>
      </c>
    </row>
    <row r="11" spans="1:19" x14ac:dyDescent="0.3">
      <c r="A11">
        <f t="shared" si="0"/>
        <v>9.8491553067593287</v>
      </c>
      <c r="B11">
        <f t="shared" si="1"/>
        <v>7</v>
      </c>
      <c r="G11">
        <v>12</v>
      </c>
      <c r="I11" s="24">
        <f>_xlfn.CEILING.MATH(A11/1.5)</f>
        <v>7</v>
      </c>
      <c r="J11" s="6">
        <f>_xlfn.CEILING.MATH(M11/5)</f>
        <v>6</v>
      </c>
      <c r="K11" s="22">
        <f>_xlfn.CEILING.MATH((M11-2)/5)</f>
        <v>5</v>
      </c>
      <c r="M11">
        <f t="shared" si="2"/>
        <v>25.289230792133658</v>
      </c>
      <c r="N11">
        <f t="shared" si="3"/>
        <v>5</v>
      </c>
      <c r="S11">
        <f t="shared" ref="S11:S28" si="4">ROW(S11) + 1</f>
        <v>12</v>
      </c>
    </row>
    <row r="12" spans="1:19" x14ac:dyDescent="0.3">
      <c r="A12">
        <f t="shared" si="0"/>
        <v>11.239745068941222</v>
      </c>
      <c r="B12">
        <f t="shared" si="1"/>
        <v>8</v>
      </c>
      <c r="G12">
        <v>13</v>
      </c>
      <c r="I12" s="25">
        <f>_xlfn.CEILING.MATH(A12/1.5)</f>
        <v>8</v>
      </c>
      <c r="J12" s="6">
        <f>_xlfn.CEILING.MATH(M12/5)</f>
        <v>6</v>
      </c>
      <c r="K12" s="23">
        <f>_xlfn.CEILING.MATH((M12-2)/5)</f>
        <v>6</v>
      </c>
      <c r="M12">
        <f t="shared" si="2"/>
        <v>28.062499977480542</v>
      </c>
      <c r="N12">
        <f t="shared" si="3"/>
        <v>6</v>
      </c>
      <c r="S12">
        <f t="shared" si="4"/>
        <v>13</v>
      </c>
    </row>
    <row r="13" spans="1:19" x14ac:dyDescent="0.3">
      <c r="A13">
        <f t="shared" si="0"/>
        <v>12.701680627239069</v>
      </c>
      <c r="B13">
        <f t="shared" si="1"/>
        <v>9</v>
      </c>
      <c r="G13">
        <v>14</v>
      </c>
      <c r="I13" s="26">
        <f>_xlfn.CEILING.MATH(A13/1.5)</f>
        <v>9</v>
      </c>
      <c r="J13" s="7">
        <f>_xlfn.CEILING.MATH(M13/5)</f>
        <v>7</v>
      </c>
      <c r="K13" s="23">
        <f>_xlfn.CEILING.MATH((M13-2)/5)</f>
        <v>6</v>
      </c>
      <c r="M13">
        <f t="shared" si="2"/>
        <v>30.900566853219935</v>
      </c>
      <c r="N13">
        <f t="shared" si="3"/>
        <v>6</v>
      </c>
      <c r="S13">
        <f t="shared" si="4"/>
        <v>14</v>
      </c>
    </row>
    <row r="14" spans="1:19" x14ac:dyDescent="0.3">
      <c r="A14">
        <f t="shared" si="0"/>
        <v>14.233132985628819</v>
      </c>
      <c r="B14">
        <f t="shared" si="1"/>
        <v>10</v>
      </c>
      <c r="G14">
        <v>15</v>
      </c>
      <c r="I14" s="27">
        <f>_xlfn.CEILING.MATH(A14/1.5)</f>
        <v>10</v>
      </c>
      <c r="J14" s="7">
        <f>_xlfn.CEILING.MATH(M14/5)</f>
        <v>7</v>
      </c>
      <c r="K14" s="24">
        <f>_xlfn.CEILING.MATH((M14-2)/5)</f>
        <v>7</v>
      </c>
      <c r="M14">
        <f t="shared" si="2"/>
        <v>33.800150712639834</v>
      </c>
      <c r="N14">
        <f t="shared" si="3"/>
        <v>7</v>
      </c>
      <c r="S14">
        <f t="shared" si="4"/>
        <v>15</v>
      </c>
    </row>
    <row r="15" spans="1:19" x14ac:dyDescent="0.3">
      <c r="A15">
        <f t="shared" si="0"/>
        <v>15.832441831261358</v>
      </c>
      <c r="B15">
        <f t="shared" si="1"/>
        <v>11</v>
      </c>
      <c r="G15">
        <v>16</v>
      </c>
      <c r="I15" s="28">
        <f>_xlfn.CEILING.MATH(A15/1.5)</f>
        <v>11</v>
      </c>
      <c r="J15" s="8">
        <f>_xlfn.CEILING.MATH(M15/5)</f>
        <v>8</v>
      </c>
      <c r="K15" s="24">
        <f>_xlfn.CEILING.MATH((M15-2)/5)</f>
        <v>7</v>
      </c>
      <c r="M15">
        <f t="shared" si="2"/>
        <v>36.758347359905123</v>
      </c>
      <c r="N15">
        <f t="shared" si="3"/>
        <v>7</v>
      </c>
      <c r="S15">
        <f t="shared" si="4"/>
        <v>16</v>
      </c>
    </row>
    <row r="16" spans="1:19" x14ac:dyDescent="0.3">
      <c r="A16">
        <f t="shared" si="0"/>
        <v>17.49809016228717</v>
      </c>
      <c r="B16">
        <f t="shared" si="1"/>
        <v>12</v>
      </c>
      <c r="G16">
        <v>17</v>
      </c>
      <c r="I16" s="29">
        <f>_xlfn.CEILING.MATH(A16/1.5)</f>
        <v>12</v>
      </c>
      <c r="J16" s="8">
        <f>_xlfn.CEILING.MATH(M16/5)</f>
        <v>8</v>
      </c>
      <c r="K16" s="25">
        <f>_xlfn.CEILING.MATH((M16-2)/5)</f>
        <v>8</v>
      </c>
      <c r="M16">
        <f t="shared" si="2"/>
        <v>39.77256477258468</v>
      </c>
      <c r="N16">
        <f t="shared" si="3"/>
        <v>8</v>
      </c>
      <c r="S16">
        <f t="shared" si="4"/>
        <v>17</v>
      </c>
    </row>
    <row r="17" spans="1:19" x14ac:dyDescent="0.3">
      <c r="A17">
        <f t="shared" si="0"/>
        <v>19.228684032780198</v>
      </c>
      <c r="B17">
        <f t="shared" si="1"/>
        <v>13</v>
      </c>
      <c r="G17">
        <v>18</v>
      </c>
      <c r="I17" s="30">
        <f>_xlfn.CEILING.MATH(A17/1.5)</f>
        <v>13</v>
      </c>
      <c r="J17" s="9">
        <f>_xlfn.CEILING.MATH(M17/5)</f>
        <v>9</v>
      </c>
      <c r="K17" s="26">
        <f>_xlfn.CEILING.MATH((M17-2)/5)</f>
        <v>9</v>
      </c>
      <c r="M17">
        <f t="shared" si="2"/>
        <v>42.840472942735929</v>
      </c>
      <c r="N17">
        <f t="shared" si="3"/>
        <v>9</v>
      </c>
      <c r="S17">
        <f t="shared" si="4"/>
        <v>18</v>
      </c>
    </row>
    <row r="18" spans="1:19" x14ac:dyDescent="0.3">
      <c r="A18">
        <f t="shared" si="0"/>
        <v>21.022936149866656</v>
      </c>
      <c r="B18">
        <f t="shared" si="1"/>
        <v>15</v>
      </c>
      <c r="G18">
        <v>19</v>
      </c>
      <c r="I18" s="31">
        <f>_xlfn.CEILING.MATH(A18/1.5)</f>
        <v>15</v>
      </c>
      <c r="J18" s="10">
        <f>_xlfn.CEILING.MATH(M18/5)</f>
        <v>10</v>
      </c>
      <c r="K18" s="26">
        <f>_xlfn.CEILING.MATH((M18-2)/5)</f>
        <v>9</v>
      </c>
      <c r="M18" s="40">
        <f t="shared" si="2"/>
        <v>45.959964148264163</v>
      </c>
      <c r="N18">
        <f t="shared" si="3"/>
        <v>9</v>
      </c>
      <c r="S18">
        <f t="shared" si="4"/>
        <v>19</v>
      </c>
    </row>
    <row r="19" spans="1:19" x14ac:dyDescent="0.3">
      <c r="A19">
        <f t="shared" si="0"/>
        <v>22.879652422266556</v>
      </c>
      <c r="B19">
        <f t="shared" si="1"/>
        <v>16</v>
      </c>
      <c r="G19">
        <v>20</v>
      </c>
      <c r="I19" s="32">
        <f>_xlfn.CEILING.MATH(A19/1.5)</f>
        <v>16</v>
      </c>
      <c r="J19" s="10">
        <f>_xlfn.CEILING.MATH(M19/5)</f>
        <v>10</v>
      </c>
      <c r="K19" s="27">
        <f>_xlfn.CEILING.MATH((M19-2)/5)</f>
        <v>10</v>
      </c>
      <c r="M19">
        <f t="shared" si="2"/>
        <v>49.129121044631624</v>
      </c>
      <c r="N19">
        <f t="shared" si="3"/>
        <v>10</v>
      </c>
      <c r="S19">
        <f t="shared" si="4"/>
        <v>20</v>
      </c>
    </row>
    <row r="20" spans="1:19" x14ac:dyDescent="0.3">
      <c r="A20">
        <f t="shared" si="0"/>
        <v>24.797720805443021</v>
      </c>
      <c r="B20">
        <f t="shared" si="1"/>
        <v>17</v>
      </c>
      <c r="G20">
        <v>21</v>
      </c>
      <c r="I20" s="33">
        <f>_xlfn.CEILING.MATH(A20/1.5)</f>
        <v>17</v>
      </c>
      <c r="J20" s="11">
        <f>_xlfn.CEILING.MATH(M20/5)</f>
        <v>11</v>
      </c>
      <c r="K20" s="28">
        <f>_xlfn.CEILING.MATH((M20-2)/5)</f>
        <v>11</v>
      </c>
      <c r="M20">
        <f t="shared" si="2"/>
        <v>52.346190719345465</v>
      </c>
      <c r="N20">
        <f t="shared" si="3"/>
        <v>11</v>
      </c>
      <c r="S20">
        <f t="shared" si="4"/>
        <v>21</v>
      </c>
    </row>
    <row r="21" spans="1:19" x14ac:dyDescent="0.3">
      <c r="A21">
        <f t="shared" si="0"/>
        <v>26.776101958645231</v>
      </c>
      <c r="B21">
        <f t="shared" si="1"/>
        <v>18</v>
      </c>
      <c r="G21">
        <v>22</v>
      </c>
      <c r="I21" s="34">
        <f>_xlfn.CEILING.MATH(A21/1.5)</f>
        <v>18</v>
      </c>
      <c r="J21" s="12">
        <f>_xlfn.CEILING.MATH(M21/5)</f>
        <v>12</v>
      </c>
      <c r="K21" s="28">
        <f>_xlfn.CEILING.MATH((M21-2)/5)</f>
        <v>11</v>
      </c>
      <c r="M21">
        <f t="shared" si="2"/>
        <v>55.60956336124427</v>
      </c>
      <c r="N21">
        <f t="shared" si="3"/>
        <v>11</v>
      </c>
      <c r="S21">
        <f t="shared" si="4"/>
        <v>22</v>
      </c>
    </row>
    <row r="22" spans="1:19" x14ac:dyDescent="0.3">
      <c r="A22">
        <f t="shared" si="0"/>
        <v>28.813821349184934</v>
      </c>
      <c r="B22">
        <f t="shared" si="1"/>
        <v>20</v>
      </c>
      <c r="G22">
        <v>23</v>
      </c>
      <c r="I22" s="35">
        <f>_xlfn.CEILING.MATH(A22/1.5)</f>
        <v>20</v>
      </c>
      <c r="J22" s="12">
        <f>_xlfn.CEILING.MATH(M22/5)</f>
        <v>12</v>
      </c>
      <c r="K22" s="29">
        <f>_xlfn.CEILING.MATH((M22-2)/5)</f>
        <v>12</v>
      </c>
      <c r="M22">
        <f t="shared" si="2"/>
        <v>58.917754549353702</v>
      </c>
      <c r="N22">
        <f t="shared" si="3"/>
        <v>12</v>
      </c>
      <c r="S22">
        <f t="shared" si="4"/>
        <v>23</v>
      </c>
    </row>
    <row r="23" spans="1:19" x14ac:dyDescent="0.3">
      <c r="A23">
        <f t="shared" si="0"/>
        <v>30.909962525595045</v>
      </c>
      <c r="B23">
        <f t="shared" si="1"/>
        <v>21</v>
      </c>
      <c r="G23">
        <v>24</v>
      </c>
      <c r="I23" s="36">
        <f>_xlfn.CEILING.MATH(A23/1.5)</f>
        <v>21</v>
      </c>
      <c r="J23" s="13">
        <f>_xlfn.CEILING.MATH(M23/5)</f>
        <v>13</v>
      </c>
      <c r="K23" s="30">
        <f>_xlfn.CEILING.MATH((M23-2)/5)</f>
        <v>13</v>
      </c>
      <c r="M23">
        <f t="shared" si="2"/>
        <v>62.269390415051205</v>
      </c>
      <c r="N23">
        <f t="shared" si="3"/>
        <v>13</v>
      </c>
      <c r="S23">
        <f t="shared" si="4"/>
        <v>24</v>
      </c>
    </row>
    <row r="24" spans="1:19" x14ac:dyDescent="0.3">
      <c r="A24">
        <f t="shared" si="0"/>
        <v>33.063661344399385</v>
      </c>
      <c r="B24">
        <f t="shared" si="1"/>
        <v>23</v>
      </c>
      <c r="G24">
        <v>25</v>
      </c>
      <c r="I24" s="36">
        <f>_xlfn.CEILING.MATH(A24/1.5)</f>
        <v>23</v>
      </c>
      <c r="J24" s="14">
        <f>_xlfn.CEILING.MATH(M24/5)</f>
        <v>14</v>
      </c>
      <c r="K24" s="30">
        <f>_xlfn.CEILING.MATH((M24-2)/5)</f>
        <v>13</v>
      </c>
      <c r="M24">
        <f t="shared" si="2"/>
        <v>65.663195110094165</v>
      </c>
      <c r="N24">
        <f t="shared" si="3"/>
        <v>13</v>
      </c>
      <c r="S24">
        <f t="shared" si="4"/>
        <v>25</v>
      </c>
    </row>
    <row r="25" spans="1:19" x14ac:dyDescent="0.3">
      <c r="A25">
        <f t="shared" si="0"/>
        <v>35.274100982018794</v>
      </c>
      <c r="B25">
        <f t="shared" si="1"/>
        <v>24</v>
      </c>
      <c r="G25">
        <v>26</v>
      </c>
      <c r="I25" s="36">
        <f>_xlfn.CEILING.MATH(A25/1.5)</f>
        <v>24</v>
      </c>
      <c r="J25" s="14">
        <f>_xlfn.CEILING.MATH(M25/5)</f>
        <v>14</v>
      </c>
      <c r="K25" s="38">
        <f>_xlfn.CEILING.MATH((M25-2)/5)</f>
        <v>14</v>
      </c>
      <c r="M25">
        <f t="shared" si="2"/>
        <v>69.097980143534002</v>
      </c>
      <c r="N25">
        <f t="shared" si="3"/>
        <v>14</v>
      </c>
      <c r="S25">
        <f t="shared" si="4"/>
        <v>26</v>
      </c>
    </row>
    <row r="26" spans="1:19" x14ac:dyDescent="0.3">
      <c r="A26">
        <f t="shared" si="0"/>
        <v>37.540507598529551</v>
      </c>
      <c r="B26">
        <f t="shared" si="1"/>
        <v>26</v>
      </c>
      <c r="G26">
        <v>27</v>
      </c>
      <c r="I26" s="36">
        <f>_xlfn.CEILING.MATH(A26/1.5)</f>
        <v>26</v>
      </c>
      <c r="J26" s="15">
        <f>_xlfn.CEILING.MATH(M26/5)</f>
        <v>15</v>
      </c>
      <c r="K26" s="31">
        <f>_xlfn.CEILING.MATH((M26-2)/5)</f>
        <v>15</v>
      </c>
      <c r="M26">
        <f t="shared" si="2"/>
        <v>72.572635247101744</v>
      </c>
      <c r="N26">
        <f t="shared" si="3"/>
        <v>15</v>
      </c>
      <c r="S26">
        <f t="shared" si="4"/>
        <v>27</v>
      </c>
    </row>
    <row r="27" spans="1:19" x14ac:dyDescent="0.3">
      <c r="A27">
        <f t="shared" si="0"/>
        <v>39.862146546779989</v>
      </c>
      <c r="B27">
        <f t="shared" si="1"/>
        <v>27</v>
      </c>
      <c r="G27">
        <v>28</v>
      </c>
      <c r="I27" s="36">
        <f>_xlfn.CEILING.MATH(A27/1.5)</f>
        <v>27</v>
      </c>
      <c r="J27" s="16">
        <f>_xlfn.CEILING.MATH(M27/5)</f>
        <v>16</v>
      </c>
      <c r="K27" s="31">
        <f>_xlfn.CEILING.MATH((M27-2)/5)</f>
        <v>15</v>
      </c>
      <c r="M27">
        <f t="shared" si="2"/>
        <v>76.086120501065693</v>
      </c>
      <c r="N27">
        <f t="shared" si="3"/>
        <v>15</v>
      </c>
      <c r="S27">
        <f t="shared" si="4"/>
        <v>28</v>
      </c>
    </row>
    <row r="28" spans="1:19" ht="15" thickBot="1" x14ac:dyDescent="0.35">
      <c r="A28">
        <f t="shared" si="0"/>
        <v>42.238319041001049</v>
      </c>
      <c r="B28">
        <f t="shared" si="1"/>
        <v>29</v>
      </c>
      <c r="G28">
        <v>29</v>
      </c>
      <c r="I28" s="37">
        <f>_xlfn.CEILING.MATH(A28/1.5)</f>
        <v>29</v>
      </c>
      <c r="J28" s="16">
        <f>_xlfn.CEILING.MATH(M28/5)</f>
        <v>16</v>
      </c>
      <c r="K28" s="39">
        <f>_xlfn.CEILING.MATH((M28-2)/5)</f>
        <v>16</v>
      </c>
      <c r="M28">
        <f t="shared" si="2"/>
        <v>79.63745950751192</v>
      </c>
      <c r="N28">
        <f t="shared" si="3"/>
        <v>16</v>
      </c>
      <c r="S28">
        <f t="shared" si="4"/>
        <v>29</v>
      </c>
    </row>
    <row r="29" spans="1:19" ht="15" thickTop="1" x14ac:dyDescent="0.3"/>
  </sheetData>
  <mergeCells count="2">
    <mergeCell ref="D1:E1"/>
    <mergeCell ref="P1:Q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06000-76B7-4209-A990-D94E23DD91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Culliver</dc:creator>
  <cp:lastModifiedBy>Daniel Culliver</cp:lastModifiedBy>
  <dcterms:created xsi:type="dcterms:W3CDTF">2021-04-26T15:55:24Z</dcterms:created>
  <dcterms:modified xsi:type="dcterms:W3CDTF">2021-04-26T16:31:31Z</dcterms:modified>
</cp:coreProperties>
</file>