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3CF583D-7793-F442-97C4-8798E6C8D311}" xr6:coauthVersionLast="47" xr6:coauthVersionMax="47" xr10:uidLastSave="{00000000-0000-0000-0000-000000000000}"/>
  <bookViews>
    <workbookView xWindow="38120" yWindow="-2028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<sst xmlns="http://schemas.openxmlformats.org/spreadsheetml/2006/main" count="37047" uniqueCount="1981">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</sst>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S2" activePane="bottomRight" state="frozen"/>
      <selection pane="topRight"/>
      <selection pane="bottomLeft"/>
      <selection pane="bottomRight" activeCell="T13" sqref="T1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37</v>
      </c>
      <c r="N2" s="680" t="s">
        <v>56</v>
      </c>
      <c r="O2" s="681">
        <v>0</v>
      </c>
      <c r="P2" s="681">
        <f t="shared" ref="P2" si="0">SUM(O2-K2)</f>
        <v>-2.5</v>
      </c>
      <c r="Q2" s="704" t="s">
        <v>262</v>
      </c>
      <c r="R2" s="701" t="s">
        <v>247</v>
      </c>
      <c r="S2" s="712" t="s">
        <v>1978</v>
      </c>
      <c r="T2" s="682" t="s">
        <v>1979</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37</v>
      </c>
      <c r="N3" s="680" t="s">
        <v>56</v>
      </c>
      <c r="O3" s="681">
        <v>0</v>
      </c>
      <c r="P3" s="681">
        <f t="shared" ref="P3" si="1">SUM(O3-K3)</f>
        <v>-2.5</v>
      </c>
      <c r="Q3" s="704" t="s">
        <v>262</v>
      </c>
      <c r="R3" s="701" t="s">
        <v>247</v>
      </c>
      <c r="S3" s="712" t="s">
        <v>1978</v>
      </c>
      <c r="T3" s="682" t="s">
        <v>1979</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37</v>
      </c>
      <c r="N4" s="680" t="s">
        <v>56</v>
      </c>
      <c r="O4" s="681">
        <v>0</v>
      </c>
      <c r="P4" s="681">
        <f t="shared" ref="P4" si="2">SUM(O4-K4)</f>
        <v>-2.5</v>
      </c>
      <c r="Q4" s="704" t="s">
        <v>262</v>
      </c>
      <c r="R4" s="701" t="s">
        <v>247</v>
      </c>
      <c r="S4" s="712" t="s">
        <v>1978</v>
      </c>
      <c r="T4" s="682" t="s">
        <v>1979</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37</v>
      </c>
      <c r="N5" s="680" t="s">
        <v>56</v>
      </c>
      <c r="O5" s="681">
        <v>0</v>
      </c>
      <c r="P5" s="681">
        <f t="shared" ref="P5" si="3">SUM(O5-K5)</f>
        <v>-2.5</v>
      </c>
      <c r="Q5" s="704" t="s">
        <v>735</v>
      </c>
      <c r="R5" s="701" t="s">
        <v>270</v>
      </c>
      <c r="S5" s="712" t="s">
        <v>44</v>
      </c>
      <c r="T5" s="682" t="s">
        <v>1980</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172</v>
      </c>
      <c r="N6" s="680" t="s">
        <v>109</v>
      </c>
      <c r="O6" s="681">
        <v>4.88</v>
      </c>
      <c r="P6" s="681">
        <f t="shared" ref="P6" si="4">SUM(O6-K6)</f>
        <v>2.38</v>
      </c>
      <c r="Q6" s="704" t="s">
        <v>735</v>
      </c>
      <c r="R6" s="701" t="s">
        <v>270</v>
      </c>
      <c r="S6" s="712" t="s">
        <v>44</v>
      </c>
      <c r="T6" s="682" t="s">
        <v>1980</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66</v>
      </c>
      <c r="N7" s="680" t="s">
        <v>56</v>
      </c>
      <c r="O7" s="681">
        <v>0</v>
      </c>
      <c r="P7" s="681">
        <f t="shared" ref="P7" si="5">SUM(O7-K7)</f>
        <v>-5</v>
      </c>
      <c r="Q7" s="704" t="s">
        <v>735</v>
      </c>
      <c r="R7" s="701" t="s">
        <v>270</v>
      </c>
      <c r="S7" s="712" t="s">
        <v>44</v>
      </c>
      <c r="T7" s="682" t="s">
        <v>1980</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306</v>
      </c>
      <c r="N8" s="680" t="s">
        <v>109</v>
      </c>
      <c r="O8" s="681">
        <v>42.5</v>
      </c>
      <c r="P8" s="681">
        <f t="shared" ref="P8" si="6">SUM(O8-K8)</f>
        <v>37.5</v>
      </c>
      <c r="Q8" s="704" t="s">
        <v>735</v>
      </c>
      <c r="R8" s="701" t="s">
        <v>270</v>
      </c>
      <c r="S8" s="712" t="s">
        <v>44</v>
      </c>
      <c r="T8" s="682" t="s">
        <v>1980</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709</v>
      </c>
      <c r="N9" s="680" t="s">
        <v>56</v>
      </c>
      <c r="O9" s="681">
        <v>0</v>
      </c>
      <c r="P9" s="681">
        <f t="shared" ref="P9" si="7">SUM(O9-K9)</f>
        <v>-5</v>
      </c>
      <c r="Q9" s="704" t="s">
        <v>262</v>
      </c>
      <c r="R9" s="701" t="s">
        <v>247</v>
      </c>
      <c r="S9" s="712" t="s">
        <v>1978</v>
      </c>
      <c r="T9" s="682" t="s">
        <v>1979</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133</v>
      </c>
      <c r="N10" s="680" t="s">
        <v>109</v>
      </c>
      <c r="O10" s="681">
        <v>42.5</v>
      </c>
      <c r="P10" s="681">
        <f t="shared" ref="P10" si="8">SUM(O10-K10)</f>
        <v>37.5</v>
      </c>
      <c r="Q10" s="704" t="s">
        <v>735</v>
      </c>
      <c r="R10" s="701" t="s">
        <v>270</v>
      </c>
      <c r="S10" s="712" t="s">
        <v>44</v>
      </c>
      <c r="T10" s="682" t="s">
        <v>1980</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133</v>
      </c>
      <c r="N11" s="680" t="s">
        <v>109</v>
      </c>
      <c r="O11" s="681">
        <v>18.399999999999999</v>
      </c>
      <c r="P11" s="681">
        <f t="shared" ref="P11" si="9">SUM(O11-K11)</f>
        <v>-1.6000000000000014</v>
      </c>
      <c r="Q11" s="704" t="s">
        <v>262</v>
      </c>
      <c r="R11" s="701" t="s">
        <v>247</v>
      </c>
      <c r="S11" s="712" t="s">
        <v>1978</v>
      </c>
      <c r="T11" s="682" t="s">
        <v>1979</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214</v>
      </c>
      <c r="N12" s="680" t="s">
        <v>56</v>
      </c>
      <c r="O12" s="681">
        <v>0</v>
      </c>
      <c r="P12" s="681">
        <f t="shared" ref="P12" si="10">SUM(O12-K12)</f>
        <v>-5</v>
      </c>
      <c r="Q12" s="704" t="s">
        <v>735</v>
      </c>
      <c r="R12" s="701" t="s">
        <v>270</v>
      </c>
      <c r="S12" s="712" t="s">
        <v>44</v>
      </c>
      <c r="T12" s="682" t="s">
        <v>1980</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214</v>
      </c>
      <c r="N13" s="680" t="s">
        <v>56</v>
      </c>
      <c r="O13" s="681">
        <v>0</v>
      </c>
      <c r="P13" s="681">
        <f t="shared" ref="P13:P14" si="11">SUM(O13-K13)</f>
        <v>-5</v>
      </c>
      <c r="Q13" s="704" t="s">
        <v>735</v>
      </c>
      <c r="R13" s="701" t="s">
        <v>270</v>
      </c>
      <c r="S13" s="712" t="s">
        <v>44</v>
      </c>
      <c r="T13" s="682" t="s">
        <v>1980</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"Pending"</formula>
    </cfRule>
    <cfRule type="cellIs" dxfId="11" priority="234" stopIfTrue="1" operator="equal">
      <formula>"Win"</formula>
    </cfRule>
  </conditionalFormatting>
  <conditionalFormatting sqref="Q1:Q162 Q165:Q300">
    <cfRule type="cellIs" dxfId="10" priority="214" stopIfTrue="1" operator="equal">
      <formula>"Pending"</formula>
    </cfRule>
  </conditionalFormatting>
  <conditionalFormatting sqref="R1:R162 R165:R300">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2026-08-17T08:03:18Z</dcterms:modified>
</cp:coreProperties>
</file>