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esktop\"/>
    </mc:Choice>
  </mc:AlternateContent>
  <xr:revisionPtr revIDLastSave="0" documentId="8_{951A33AC-9D59-4593-A773-72130E50A764}" xr6:coauthVersionLast="47" xr6:coauthVersionMax="47" xr10:uidLastSave="{00000000-0000-0000-0000-000000000000}"/>
  <bookViews>
    <workbookView xWindow="-110" yWindow="-110" windowWidth="19420" windowHeight="10300" xr2:uid="{0E98A2BF-B425-42A1-A1DA-272940059D44}"/>
  </bookViews>
  <sheets>
    <sheet name="Số liệ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1" l="1"/>
  <c r="O21" i="1"/>
  <c r="K21" i="1"/>
  <c r="S20" i="1"/>
  <c r="O20" i="1"/>
  <c r="K20" i="1"/>
  <c r="S19" i="1"/>
  <c r="O19" i="1"/>
  <c r="K19" i="1"/>
  <c r="S18" i="1"/>
  <c r="O18" i="1"/>
  <c r="K18" i="1"/>
  <c r="S17" i="1"/>
  <c r="O17" i="1"/>
  <c r="K17" i="1"/>
  <c r="S16" i="1"/>
  <c r="O16" i="1"/>
  <c r="K16" i="1"/>
  <c r="S15" i="1"/>
  <c r="O15" i="1"/>
  <c r="K15" i="1"/>
  <c r="S14" i="1"/>
  <c r="O14" i="1"/>
  <c r="K14" i="1"/>
  <c r="S13" i="1"/>
  <c r="O13" i="1"/>
  <c r="K13" i="1"/>
  <c r="S12" i="1"/>
  <c r="O12" i="1"/>
  <c r="K12" i="1"/>
  <c r="S11" i="1"/>
  <c r="O11" i="1"/>
  <c r="K11" i="1"/>
  <c r="S10" i="1"/>
  <c r="O10" i="1"/>
  <c r="K10" i="1"/>
  <c r="S9" i="1"/>
  <c r="O9" i="1"/>
  <c r="K9" i="1"/>
  <c r="S8" i="1"/>
  <c r="O8" i="1"/>
  <c r="K8" i="1"/>
  <c r="S7" i="1"/>
  <c r="O7" i="1"/>
  <c r="K7" i="1"/>
  <c r="S6" i="1"/>
  <c r="O6" i="1"/>
  <c r="K6" i="1"/>
  <c r="S5" i="1"/>
  <c r="O5" i="1"/>
  <c r="K5" i="1"/>
  <c r="S4" i="1"/>
  <c r="O4" i="1"/>
  <c r="K4" i="1"/>
  <c r="S3" i="1"/>
  <c r="O3" i="1"/>
  <c r="K3" i="1"/>
</calcChain>
</file>

<file path=xl/sharedStrings.xml><?xml version="1.0" encoding="utf-8"?>
<sst xmlns="http://schemas.openxmlformats.org/spreadsheetml/2006/main" count="67" uniqueCount="32">
  <si>
    <t>Mẫu</t>
  </si>
  <si>
    <t>Nguồn gốc</t>
  </si>
  <si>
    <t xml:space="preserve">Ngày đo hóa lý </t>
  </si>
  <si>
    <t>Độ ẩm (%)</t>
  </si>
  <si>
    <t>Tro tổng (%)</t>
  </si>
  <si>
    <t>Tro không tan (%)</t>
  </si>
  <si>
    <t>Pipeprine (%)</t>
  </si>
  <si>
    <t>Tinh dầu (ml/100g)</t>
  </si>
  <si>
    <t>Cốc 1</t>
  </si>
  <si>
    <t>Cốc 2</t>
  </si>
  <si>
    <t>Cốc 3</t>
  </si>
  <si>
    <t>Trung bình</t>
  </si>
  <si>
    <t>Quảng Trị</t>
  </si>
  <si>
    <t>13/3/25</t>
  </si>
  <si>
    <t>14/3/25</t>
  </si>
  <si>
    <t>19/3/25</t>
  </si>
  <si>
    <t>20/3/25</t>
  </si>
  <si>
    <t>21/3/25</t>
  </si>
  <si>
    <t>24/3/25</t>
  </si>
  <si>
    <t>25/3/25</t>
  </si>
  <si>
    <t>26/3/25</t>
  </si>
  <si>
    <t>27/3/25</t>
  </si>
  <si>
    <t>28/3/25</t>
  </si>
  <si>
    <t>Hồ Sĩ Vượng</t>
  </si>
  <si>
    <t>Đắk Lắk</t>
  </si>
  <si>
    <t>17/4/25</t>
  </si>
  <si>
    <t xml:space="preserve">MR Xanh </t>
  </si>
  <si>
    <t>Dang Farm</t>
  </si>
  <si>
    <t>18/4/25</t>
  </si>
  <si>
    <t>Huỳnh Thị Điệp</t>
  </si>
  <si>
    <t xml:space="preserve">Lương Thị Thùy </t>
  </si>
  <si>
    <t>21/4/25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</si>
</sst>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222251</xdr:colOff>
      <xdr:row>22</xdr:row>
      <xdr:rowOff>87296</xdr:rowOff>
    </xdr:from>
    <xdr:to>
      <xdr:col>11</xdr:col>
      <xdr:colOff>393700</xdr:colOff>
      <xdr:row>36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76BDB-6DC1-4A04-96CA-7907D9BDE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1" y="4138596"/>
          <a:ext cx="5346699" cy="2643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944D-38ED-4BEB-83E9-BE39CC763681}">
  <dimension ref="A1:T33"/>
  <sheetViews>
    <sheetView tabSelected="1" topLeftCell="A4" workbookViewId="0">
      <selection activeCell="J8" sqref="J8"/>
    </sheetView>
  </sheetViews>
  <sheetFormatPr defaultRowHeight="14.5" x14ac:dyDescent="0.35"/>
  <cols>
    <col min="1" max="1" width="13" style="18" customWidth="1"/>
    <col min="2" max="2" width="9.1796875" style="7" customWidth="1"/>
    <col min="3" max="3" width="8.1796875" style="7" customWidth="1"/>
    <col min="7" max="7" width="10.54296875" customWidth="1"/>
    <col min="11" max="11" width="11.1796875" customWidth="1"/>
    <col min="15" max="15" width="10" customWidth="1"/>
    <col min="19" max="19" width="9.81640625" customWidth="1"/>
    <col min="20" max="20" width="11.81640625" style="16" customWidth="1"/>
  </cols>
  <sheetData>
    <row r="1" spans="1:20" s="4" customFormat="1" ht="14.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2" t="s">
        <v>4</v>
      </c>
      <c r="I1" s="2"/>
      <c r="J1" s="2"/>
      <c r="K1" s="2"/>
      <c r="L1" s="2" t="s">
        <v>5</v>
      </c>
      <c r="M1" s="2"/>
      <c r="N1" s="2"/>
      <c r="O1" s="2"/>
      <c r="P1" s="2" t="s">
        <v>6</v>
      </c>
      <c r="Q1" s="2"/>
      <c r="R1" s="2"/>
      <c r="S1" s="2"/>
      <c r="T1" s="3" t="s">
        <v>7</v>
      </c>
    </row>
    <row r="2" spans="1:20" s="7" customFormat="1" x14ac:dyDescent="0.35">
      <c r="A2" s="1"/>
      <c r="B2" s="2"/>
      <c r="C2" s="3"/>
      <c r="D2" s="5" t="s">
        <v>8</v>
      </c>
      <c r="E2" s="5" t="s">
        <v>9</v>
      </c>
      <c r="F2" s="5" t="s">
        <v>10</v>
      </c>
      <c r="G2" s="6" t="s">
        <v>11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8</v>
      </c>
      <c r="M2" s="5" t="s">
        <v>9</v>
      </c>
      <c r="N2" s="5" t="s">
        <v>10</v>
      </c>
      <c r="O2" s="6" t="s">
        <v>11</v>
      </c>
      <c r="P2" s="5" t="s">
        <v>8</v>
      </c>
      <c r="Q2" s="5" t="s">
        <v>9</v>
      </c>
      <c r="R2" s="5" t="s">
        <v>10</v>
      </c>
      <c r="S2" s="6" t="s">
        <v>11</v>
      </c>
      <c r="T2" s="3"/>
    </row>
    <row r="3" spans="1:20" ht="14.5" customHeight="1" x14ac:dyDescent="0.35">
      <c r="A3" s="8">
        <v>1</v>
      </c>
      <c r="B3" s="5" t="s">
        <v>12</v>
      </c>
      <c r="C3" s="5" t="s">
        <v>13</v>
      </c>
      <c r="D3" s="5">
        <v>11.20274231208705</v>
      </c>
      <c r="E3" s="5">
        <v>11.306545112223212</v>
      </c>
      <c r="F3" s="5">
        <v>11.309197749116082</v>
      </c>
      <c r="G3" s="9">
        <v>11.272828391142115</v>
      </c>
      <c r="H3" s="5">
        <v>4.7515019115236203</v>
      </c>
      <c r="I3" s="5">
        <v>4.6922275680769703</v>
      </c>
      <c r="J3" s="5">
        <v>4.6917893686050016</v>
      </c>
      <c r="K3" s="9">
        <f>AVERAGE(H3:J3)</f>
        <v>4.7118396160685307</v>
      </c>
      <c r="L3" s="5">
        <v>0.25817983218303653</v>
      </c>
      <c r="M3" s="5">
        <v>0.18848271415117318</v>
      </c>
      <c r="N3" s="5">
        <v>0.19383697813111411</v>
      </c>
      <c r="O3" s="9">
        <f>AVERAGE(L3:N3)</f>
        <v>0.21349984148844126</v>
      </c>
      <c r="P3" s="5">
        <v>6.1729424303918243</v>
      </c>
      <c r="Q3" s="5">
        <v>6.16824342084539</v>
      </c>
      <c r="R3" s="5">
        <v>6.1664225371787209</v>
      </c>
      <c r="S3" s="9">
        <f>AVERAGE(P3:R3)</f>
        <v>6.1692027961386451</v>
      </c>
      <c r="T3" s="10">
        <v>3</v>
      </c>
    </row>
    <row r="4" spans="1:20" x14ac:dyDescent="0.35">
      <c r="A4" s="8">
        <v>11</v>
      </c>
      <c r="B4" s="5" t="s">
        <v>12</v>
      </c>
      <c r="C4" s="5" t="s">
        <v>14</v>
      </c>
      <c r="D4" s="5">
        <v>10.878536270073988</v>
      </c>
      <c r="E4" s="5">
        <v>10.811346954969427</v>
      </c>
      <c r="F4" s="5">
        <v>10.723340790454797</v>
      </c>
      <c r="G4" s="9">
        <v>10.804408005166072</v>
      </c>
      <c r="H4" s="5">
        <v>4.3885429638854667</v>
      </c>
      <c r="I4" s="5">
        <v>4.4435588323203232</v>
      </c>
      <c r="J4" s="5">
        <v>4.463753723932478</v>
      </c>
      <c r="K4" s="9">
        <f t="shared" ref="K4:K21" si="0">AVERAGE(H4:J4)</f>
        <v>4.4319518400460893</v>
      </c>
      <c r="L4" s="5">
        <v>0.12453920494160238</v>
      </c>
      <c r="M4" s="5">
        <v>0.31758634378735845</v>
      </c>
      <c r="N4" s="5">
        <v>0.15888778550147209</v>
      </c>
      <c r="O4" s="9">
        <f t="shared" ref="O4:O21" si="1">AVERAGE(L4:N4)</f>
        <v>0.20033777807681097</v>
      </c>
      <c r="P4" s="5">
        <v>4.9609990607886241</v>
      </c>
      <c r="Q4" s="5">
        <v>4.9619167446696437</v>
      </c>
      <c r="R4" s="5">
        <v>4.9600813769076062</v>
      </c>
      <c r="S4" s="9">
        <f t="shared" ref="S4:S21" si="2">AVERAGE(P4:R4)</f>
        <v>4.9609990607886241</v>
      </c>
      <c r="T4" s="11">
        <v>2.6</v>
      </c>
    </row>
    <row r="5" spans="1:20" x14ac:dyDescent="0.35">
      <c r="A5" s="8">
        <v>2</v>
      </c>
      <c r="B5" s="5" t="s">
        <v>12</v>
      </c>
      <c r="C5" s="5" t="s">
        <v>15</v>
      </c>
      <c r="D5" s="5">
        <v>11.283582089552279</v>
      </c>
      <c r="E5" s="5">
        <v>11.318229140845633</v>
      </c>
      <c r="F5" s="5">
        <v>11.119380768085737</v>
      </c>
      <c r="G5" s="9">
        <v>11.240397332827882</v>
      </c>
      <c r="H5" s="5">
        <v>4.0741109672276945</v>
      </c>
      <c r="I5" s="5">
        <v>4.1883246701319523</v>
      </c>
      <c r="J5" s="5">
        <v>4.0537848605576983</v>
      </c>
      <c r="K5" s="9">
        <f t="shared" si="0"/>
        <v>4.1054068326391153</v>
      </c>
      <c r="L5" s="5">
        <v>0.37354318159180616</v>
      </c>
      <c r="M5" s="5">
        <v>0.20491803278694037</v>
      </c>
      <c r="N5" s="5">
        <v>0.18924302788835903</v>
      </c>
      <c r="O5" s="9">
        <f t="shared" si="1"/>
        <v>0.25590141408903516</v>
      </c>
      <c r="P5" s="5">
        <v>4.907535242317965</v>
      </c>
      <c r="Q5" s="5">
        <v>4.90844471882692</v>
      </c>
      <c r="R5" s="5">
        <v>4.907535242317965</v>
      </c>
      <c r="S5" s="9">
        <f t="shared" si="2"/>
        <v>4.907838401154283</v>
      </c>
      <c r="T5" s="11">
        <v>3</v>
      </c>
    </row>
    <row r="6" spans="1:20" x14ac:dyDescent="0.35">
      <c r="A6" s="8">
        <v>9</v>
      </c>
      <c r="B6" s="5" t="s">
        <v>12</v>
      </c>
      <c r="C6" s="5" t="s">
        <v>16</v>
      </c>
      <c r="D6" s="5">
        <v>10.658808251336099</v>
      </c>
      <c r="E6" s="5">
        <v>10.536025928696153</v>
      </c>
      <c r="F6" s="5">
        <v>10.453100158982508</v>
      </c>
      <c r="G6" s="9">
        <v>10.549311446338253</v>
      </c>
      <c r="H6" s="5">
        <v>4.2243698316230605</v>
      </c>
      <c r="I6" s="5">
        <v>4.2922283901665681</v>
      </c>
      <c r="J6" s="5">
        <v>4.3530113297556099</v>
      </c>
      <c r="K6" s="9">
        <f t="shared" si="0"/>
        <v>4.2898698505150792</v>
      </c>
      <c r="L6" s="5">
        <v>0.34870977383687601</v>
      </c>
      <c r="M6" s="5">
        <v>0.37668517049960604</v>
      </c>
      <c r="N6" s="5">
        <v>0.37268932617771239</v>
      </c>
      <c r="O6" s="9">
        <f t="shared" si="1"/>
        <v>0.36602809017139815</v>
      </c>
      <c r="P6" s="5">
        <v>4.4571926877196288</v>
      </c>
      <c r="Q6" s="5">
        <v>4.4571926877196288</v>
      </c>
      <c r="R6" s="5">
        <v>4.4774610298299704</v>
      </c>
      <c r="S6" s="9">
        <f t="shared" si="2"/>
        <v>4.4639488017564091</v>
      </c>
      <c r="T6" s="11">
        <v>3</v>
      </c>
    </row>
    <row r="7" spans="1:20" ht="14.5" customHeight="1" x14ac:dyDescent="0.35">
      <c r="A7" s="8">
        <v>13</v>
      </c>
      <c r="B7" s="5" t="s">
        <v>12</v>
      </c>
      <c r="C7" s="5" t="s">
        <v>16</v>
      </c>
      <c r="D7" s="5">
        <v>11.423576423576421</v>
      </c>
      <c r="E7" s="5">
        <v>11.324585293389449</v>
      </c>
      <c r="F7" s="5">
        <v>11.372705506783619</v>
      </c>
      <c r="G7" s="9">
        <v>11.373622407916494</v>
      </c>
      <c r="H7" s="5">
        <v>4.4686892841130152</v>
      </c>
      <c r="I7" s="5">
        <v>4.473749688977362</v>
      </c>
      <c r="J7" s="5">
        <v>4.4260096368783666</v>
      </c>
      <c r="K7" s="9">
        <f t="shared" si="0"/>
        <v>4.4561495366562482</v>
      </c>
      <c r="L7" s="5">
        <v>0.55796343346795796</v>
      </c>
      <c r="M7" s="5">
        <v>0.44787260512567012</v>
      </c>
      <c r="N7" s="5">
        <v>0.52655109035798575</v>
      </c>
      <c r="O7" s="9">
        <f t="shared" si="1"/>
        <v>0.51079570965053789</v>
      </c>
      <c r="P7" s="5">
        <v>5.0594373833897208</v>
      </c>
      <c r="Q7" s="5">
        <v>5.0649317950277899</v>
      </c>
      <c r="R7" s="5">
        <v>5.062184589208754</v>
      </c>
      <c r="S7" s="9">
        <f t="shared" si="2"/>
        <v>5.0621845892087549</v>
      </c>
      <c r="T7" s="11">
        <v>3</v>
      </c>
    </row>
    <row r="8" spans="1:20" x14ac:dyDescent="0.35">
      <c r="A8" s="8">
        <v>8</v>
      </c>
      <c r="B8" s="5" t="s">
        <v>12</v>
      </c>
      <c r="C8" s="5" t="s">
        <v>17</v>
      </c>
      <c r="D8" s="5">
        <v>10.33813057118666</v>
      </c>
      <c r="E8" s="5">
        <v>10.418845560037809</v>
      </c>
      <c r="F8" s="5">
        <v>10.723315651182233</v>
      </c>
      <c r="G8" s="9">
        <v>10.493430594135567</v>
      </c>
      <c r="H8" s="5">
        <v>4.3160459450052313</v>
      </c>
      <c r="I8" s="5">
        <v>4.1136238829813694</v>
      </c>
      <c r="J8" s="5">
        <v>4.0141265419817058</v>
      </c>
      <c r="K8" s="9">
        <f t="shared" si="0"/>
        <v>4.1479321233227688</v>
      </c>
      <c r="L8" s="5">
        <v>0.67456153500227412</v>
      </c>
      <c r="M8" s="5">
        <v>0.50221271940735568</v>
      </c>
      <c r="N8" s="5">
        <v>0.33824114604068417</v>
      </c>
      <c r="O8" s="9">
        <f t="shared" si="1"/>
        <v>0.50500513348343801</v>
      </c>
      <c r="P8" s="5">
        <v>5.5853297543382041</v>
      </c>
      <c r="Q8" s="5">
        <v>5.5853297543382041</v>
      </c>
      <c r="R8" s="5">
        <v>5.5843987108719011</v>
      </c>
      <c r="S8" s="9">
        <f t="shared" si="2"/>
        <v>5.5850194065161034</v>
      </c>
      <c r="T8" s="11">
        <v>2.6</v>
      </c>
    </row>
    <row r="9" spans="1:20" x14ac:dyDescent="0.35">
      <c r="A9" s="8">
        <v>6</v>
      </c>
      <c r="B9" s="5" t="s">
        <v>12</v>
      </c>
      <c r="C9" s="5" t="s">
        <v>18</v>
      </c>
      <c r="D9" s="5">
        <v>10.470734744707368</v>
      </c>
      <c r="E9" s="5">
        <v>10.051993067591136</v>
      </c>
      <c r="F9" s="5">
        <v>10.111072371370195</v>
      </c>
      <c r="G9" s="9">
        <v>10.211266727889567</v>
      </c>
      <c r="H9" s="5">
        <v>3.9175566423793908</v>
      </c>
      <c r="I9" s="5">
        <v>3.9793845086476609</v>
      </c>
      <c r="J9" s="5">
        <v>3.941794986794259</v>
      </c>
      <c r="K9" s="9">
        <f t="shared" si="0"/>
        <v>3.9462453792737704</v>
      </c>
      <c r="L9" s="5">
        <v>0.48408024752962919</v>
      </c>
      <c r="M9" s="5">
        <v>0.45098622261869903</v>
      </c>
      <c r="N9" s="5">
        <v>0.4684307569641406</v>
      </c>
      <c r="O9" s="9">
        <f t="shared" si="1"/>
        <v>0.46783240903748963</v>
      </c>
      <c r="P9" s="5">
        <v>3.5852945713247242</v>
      </c>
      <c r="Q9" s="5">
        <v>3.5843808876928875</v>
      </c>
      <c r="R9" s="5">
        <v>3.5852945713247242</v>
      </c>
      <c r="S9" s="9">
        <f t="shared" si="2"/>
        <v>3.5849900101141117</v>
      </c>
      <c r="T9" s="11">
        <v>2.6</v>
      </c>
    </row>
    <row r="10" spans="1:20" x14ac:dyDescent="0.35">
      <c r="A10" s="12">
        <v>10</v>
      </c>
      <c r="B10" s="5" t="s">
        <v>12</v>
      </c>
      <c r="C10" s="5" t="s">
        <v>19</v>
      </c>
      <c r="D10" s="5">
        <v>11.014666267584584</v>
      </c>
      <c r="E10" s="5">
        <v>11.103351955307259</v>
      </c>
      <c r="F10" s="5">
        <v>11.578424061645402</v>
      </c>
      <c r="G10" s="9">
        <v>11.232147428179081</v>
      </c>
      <c r="H10" s="5">
        <v>4.3298661225302215</v>
      </c>
      <c r="I10" s="5">
        <v>4.2578650845091452</v>
      </c>
      <c r="J10" s="5">
        <v>4.2979656960511372</v>
      </c>
      <c r="K10" s="9">
        <f t="shared" si="0"/>
        <v>4.2952323010301683</v>
      </c>
      <c r="L10" s="5">
        <v>0.24430373435704433</v>
      </c>
      <c r="M10" s="5">
        <v>0.39342629482068486</v>
      </c>
      <c r="N10" s="5">
        <v>0.35400877542886006</v>
      </c>
      <c r="O10" s="9">
        <f t="shared" si="1"/>
        <v>0.33057960153552979</v>
      </c>
      <c r="P10" s="5">
        <v>3.8336760608781519</v>
      </c>
      <c r="Q10" s="5">
        <v>3.8401145763354805</v>
      </c>
      <c r="R10" s="5">
        <v>3.8336760608781519</v>
      </c>
      <c r="S10" s="9">
        <f t="shared" si="2"/>
        <v>3.8358222326972613</v>
      </c>
      <c r="T10" s="11">
        <v>3</v>
      </c>
    </row>
    <row r="11" spans="1:20" ht="14.5" customHeight="1" x14ac:dyDescent="0.35">
      <c r="A11" s="8">
        <v>5</v>
      </c>
      <c r="B11" s="5" t="s">
        <v>12</v>
      </c>
      <c r="C11" s="5" t="s">
        <v>19</v>
      </c>
      <c r="D11" s="5">
        <v>10.853487907255738</v>
      </c>
      <c r="E11" s="5">
        <v>11.156226788809148</v>
      </c>
      <c r="F11" s="5">
        <v>11.101732783873571</v>
      </c>
      <c r="G11" s="9">
        <v>11.037149159979485</v>
      </c>
      <c r="H11" s="5">
        <v>4.3743490552001436</v>
      </c>
      <c r="I11" s="5">
        <v>4.330297147976693</v>
      </c>
      <c r="J11" s="5">
        <v>4.577447212100008</v>
      </c>
      <c r="K11" s="9">
        <f t="shared" si="0"/>
        <v>4.4273644717589482</v>
      </c>
      <c r="L11" s="5">
        <v>0.17854485939585948</v>
      </c>
      <c r="M11" s="5">
        <v>0.26379971131361596</v>
      </c>
      <c r="N11" s="5">
        <v>0.18968701642281482</v>
      </c>
      <c r="O11" s="9">
        <f t="shared" si="1"/>
        <v>0.2106771957107634</v>
      </c>
      <c r="P11" s="5">
        <v>5.2826302673887078</v>
      </c>
      <c r="Q11" s="5">
        <v>5.2742407010561685</v>
      </c>
      <c r="R11" s="5">
        <v>5.2779693972039645</v>
      </c>
      <c r="S11" s="9">
        <f t="shared" si="2"/>
        <v>5.2782801218829469</v>
      </c>
      <c r="T11" s="11">
        <v>3</v>
      </c>
    </row>
    <row r="12" spans="1:20" x14ac:dyDescent="0.35">
      <c r="A12" s="8">
        <v>14</v>
      </c>
      <c r="B12" s="5" t="s">
        <v>12</v>
      </c>
      <c r="C12" s="5" t="s">
        <v>20</v>
      </c>
      <c r="D12" s="5">
        <v>11.291527618668178</v>
      </c>
      <c r="E12" s="5">
        <v>10.755205738766628</v>
      </c>
      <c r="F12" s="5">
        <v>9.7574338795637665</v>
      </c>
      <c r="G12" s="9">
        <v>10.601389078999524</v>
      </c>
      <c r="H12" s="5">
        <v>4.5760095603247786</v>
      </c>
      <c r="I12" s="5">
        <v>4.4016711429423951</v>
      </c>
      <c r="J12" s="5">
        <v>4.6524329692155861</v>
      </c>
      <c r="K12" s="9">
        <f t="shared" si="0"/>
        <v>4.5433712241609205</v>
      </c>
      <c r="L12" s="5">
        <v>0.26390479510042614</v>
      </c>
      <c r="M12" s="5">
        <v>0.61187941498357146</v>
      </c>
      <c r="N12" s="5">
        <v>0.50731125037307745</v>
      </c>
      <c r="O12" s="9">
        <f t="shared" si="1"/>
        <v>0.46103182015235838</v>
      </c>
      <c r="P12" s="5">
        <v>5.951635164009085</v>
      </c>
      <c r="Q12" s="5">
        <v>5.9480209935739801</v>
      </c>
      <c r="R12" s="5">
        <v>5.9507316214003083</v>
      </c>
      <c r="S12" s="9">
        <f t="shared" si="2"/>
        <v>5.950129259661125</v>
      </c>
      <c r="T12" s="11">
        <v>2.8</v>
      </c>
    </row>
    <row r="13" spans="1:20" x14ac:dyDescent="0.35">
      <c r="A13" s="12">
        <v>7</v>
      </c>
      <c r="B13" s="5" t="s">
        <v>12</v>
      </c>
      <c r="C13" s="5" t="s">
        <v>21</v>
      </c>
      <c r="D13" s="5">
        <v>11.618029182490591</v>
      </c>
      <c r="E13" s="5">
        <v>11.625821876867882</v>
      </c>
      <c r="F13" s="5">
        <v>11.464936608557869</v>
      </c>
      <c r="G13" s="9">
        <v>11.569595889305447</v>
      </c>
      <c r="H13" s="5">
        <v>4.8985897244230969</v>
      </c>
      <c r="I13" s="5">
        <v>4.7451408171360958</v>
      </c>
      <c r="J13" s="5">
        <v>4.935376016767326</v>
      </c>
      <c r="K13" s="9">
        <f t="shared" si="0"/>
        <v>4.8597021861088399</v>
      </c>
      <c r="L13" s="5">
        <v>0.31893157920961257</v>
      </c>
      <c r="M13" s="5">
        <v>0.15924359293354803</v>
      </c>
      <c r="N13" s="5">
        <v>0.15469833824042523</v>
      </c>
      <c r="O13" s="9">
        <f t="shared" si="1"/>
        <v>0.21095783679452862</v>
      </c>
      <c r="P13" s="5">
        <v>5.6479336476665525</v>
      </c>
      <c r="Q13" s="5">
        <v>5.6497939683673666</v>
      </c>
      <c r="R13" s="5">
        <v>5.6488638080169578</v>
      </c>
      <c r="S13" s="9">
        <f t="shared" si="2"/>
        <v>5.6488638080169586</v>
      </c>
      <c r="T13" s="11">
        <v>3.6</v>
      </c>
    </row>
    <row r="14" spans="1:20" x14ac:dyDescent="0.35">
      <c r="A14" s="8">
        <v>3</v>
      </c>
      <c r="B14" s="5" t="s">
        <v>12</v>
      </c>
      <c r="C14" s="5" t="s">
        <v>21</v>
      </c>
      <c r="D14" s="5">
        <v>10.506360688450957</v>
      </c>
      <c r="E14" s="5">
        <v>10.530749789384934</v>
      </c>
      <c r="F14" s="5">
        <v>10.341050535225246</v>
      </c>
      <c r="G14" s="9">
        <v>10.459387004353713</v>
      </c>
      <c r="H14" s="5">
        <v>3.6223984142715646</v>
      </c>
      <c r="I14" s="5">
        <v>3.8303354640502194</v>
      </c>
      <c r="J14" s="5">
        <v>3.5305768754640883</v>
      </c>
      <c r="K14" s="9">
        <f t="shared" si="0"/>
        <v>3.6611035845952906</v>
      </c>
      <c r="L14" s="5">
        <v>0.40634291377594917</v>
      </c>
      <c r="M14" s="5">
        <v>0.50047073980465673</v>
      </c>
      <c r="N14" s="5">
        <v>0.19806882891793925</v>
      </c>
      <c r="O14" s="9">
        <f t="shared" si="1"/>
        <v>0.36829416083284844</v>
      </c>
      <c r="P14" s="5">
        <v>5.3036765908179362</v>
      </c>
      <c r="Q14" s="5">
        <v>5.3146176461883705</v>
      </c>
      <c r="R14" s="5">
        <v>5.3073236092747473</v>
      </c>
      <c r="S14" s="9">
        <f t="shared" si="2"/>
        <v>5.3085392820936841</v>
      </c>
      <c r="T14" s="11">
        <v>2.8</v>
      </c>
    </row>
    <row r="15" spans="1:20" ht="14.5" customHeight="1" x14ac:dyDescent="0.35">
      <c r="A15" s="8">
        <v>4</v>
      </c>
      <c r="B15" s="5" t="s">
        <v>12</v>
      </c>
      <c r="C15" s="5" t="s">
        <v>22</v>
      </c>
      <c r="D15" s="5">
        <v>9.6412556053813532</v>
      </c>
      <c r="E15" s="5">
        <v>9.8429111155299456</v>
      </c>
      <c r="F15" s="5">
        <v>10.899005546949164</v>
      </c>
      <c r="G15" s="9">
        <v>10.12772408928682</v>
      </c>
      <c r="H15" s="5">
        <v>4.7301001844190349</v>
      </c>
      <c r="I15" s="5">
        <v>4.5465826177594524</v>
      </c>
      <c r="J15" s="5">
        <v>4.9401123204611723</v>
      </c>
      <c r="K15" s="9">
        <f t="shared" si="0"/>
        <v>4.7389317075465529</v>
      </c>
      <c r="L15" s="5">
        <v>0.22328073831498316</v>
      </c>
      <c r="M15" s="5">
        <v>0.33255571549107044</v>
      </c>
      <c r="N15" s="5">
        <v>0.2890893684892934</v>
      </c>
      <c r="O15" s="9">
        <f t="shared" si="1"/>
        <v>0.28164194076511567</v>
      </c>
      <c r="P15" s="5">
        <v>5.7615019844124786</v>
      </c>
      <c r="Q15" s="5">
        <v>5.7667910009220389</v>
      </c>
      <c r="R15" s="5">
        <v>5.7570944706545131</v>
      </c>
      <c r="S15" s="9">
        <f t="shared" si="2"/>
        <v>5.7617958186630105</v>
      </c>
      <c r="T15" s="11">
        <v>3</v>
      </c>
    </row>
    <row r="16" spans="1:20" x14ac:dyDescent="0.35">
      <c r="A16" s="8">
        <v>12</v>
      </c>
      <c r="B16" s="5" t="s">
        <v>12</v>
      </c>
      <c r="C16" s="5" t="s">
        <v>22</v>
      </c>
      <c r="D16" s="5">
        <v>12.20178926441351</v>
      </c>
      <c r="E16" s="5">
        <v>11.79459082532245</v>
      </c>
      <c r="F16" s="5">
        <v>11.735330836454581</v>
      </c>
      <c r="G16" s="9">
        <v>11.910570308730179</v>
      </c>
      <c r="H16" s="5">
        <v>4.0373441922829798</v>
      </c>
      <c r="I16" s="5">
        <v>4.2523665559795303</v>
      </c>
      <c r="J16" s="5">
        <v>4.1176762415042898</v>
      </c>
      <c r="K16" s="9">
        <f t="shared" si="0"/>
        <v>4.1357956632556006</v>
      </c>
      <c r="L16" s="5">
        <v>0.66544172418934022</v>
      </c>
      <c r="M16" s="5">
        <v>0.73919730118573213</v>
      </c>
      <c r="N16" s="5">
        <v>0.66228463300472951</v>
      </c>
      <c r="O16" s="9">
        <f t="shared" si="1"/>
        <v>0.68897455279326725</v>
      </c>
      <c r="P16" s="5">
        <v>4.7090874069225661</v>
      </c>
      <c r="Q16" s="5">
        <v>4.7126883148995651</v>
      </c>
      <c r="R16" s="5">
        <v>4.709987633916815</v>
      </c>
      <c r="S16" s="9">
        <f t="shared" si="2"/>
        <v>4.7105877852463154</v>
      </c>
      <c r="T16" s="11">
        <v>2.8</v>
      </c>
    </row>
    <row r="17" spans="1:20" ht="14.5" customHeight="1" x14ac:dyDescent="0.35">
      <c r="A17" s="13" t="s">
        <v>23</v>
      </c>
      <c r="B17" s="13" t="s">
        <v>24</v>
      </c>
      <c r="C17" s="5" t="s">
        <v>25</v>
      </c>
      <c r="D17" s="5">
        <v>10.598826221028585</v>
      </c>
      <c r="E17" s="5">
        <v>10.744047619047603</v>
      </c>
      <c r="F17" s="5">
        <v>10.795087265675427</v>
      </c>
      <c r="G17" s="9">
        <v>10.712653701917205</v>
      </c>
      <c r="H17" s="5">
        <v>3.4677779431463276</v>
      </c>
      <c r="I17" s="5">
        <v>3.3805345033904226</v>
      </c>
      <c r="J17" s="5">
        <v>3.2137332202205267</v>
      </c>
      <c r="K17" s="9">
        <f t="shared" si="0"/>
        <v>3.3540152222524262</v>
      </c>
      <c r="L17" s="5">
        <v>0.14923888170331875</v>
      </c>
      <c r="M17" s="5">
        <v>0.15456721180693464</v>
      </c>
      <c r="N17" s="5">
        <v>0.20460102799546401</v>
      </c>
      <c r="O17" s="9">
        <f t="shared" si="1"/>
        <v>0.16946904050190581</v>
      </c>
      <c r="P17" s="5">
        <v>4.9134114392708872</v>
      </c>
      <c r="Q17" s="5">
        <v>4.9214632788472592</v>
      </c>
      <c r="R17" s="5">
        <v>4.9268311718981739</v>
      </c>
      <c r="S17" s="9">
        <f t="shared" si="2"/>
        <v>4.9205686300054401</v>
      </c>
      <c r="T17" s="11">
        <v>2.4</v>
      </c>
    </row>
    <row r="18" spans="1:20" x14ac:dyDescent="0.35">
      <c r="A18" s="14" t="s">
        <v>26</v>
      </c>
      <c r="B18" s="13" t="s">
        <v>24</v>
      </c>
      <c r="C18" s="5" t="s">
        <v>25</v>
      </c>
      <c r="D18" s="5">
        <v>11.705302954929794</v>
      </c>
      <c r="E18" s="5">
        <v>11.362165928432653</v>
      </c>
      <c r="F18" s="5">
        <v>11.538844621513945</v>
      </c>
      <c r="G18" s="9">
        <v>11.535437834958797</v>
      </c>
      <c r="H18" s="5">
        <v>3.7267389790028624</v>
      </c>
      <c r="I18" s="5">
        <v>3.5854008814935003</v>
      </c>
      <c r="J18" s="5">
        <v>3.5490605427975233</v>
      </c>
      <c r="K18" s="9">
        <f t="shared" si="0"/>
        <v>3.620400134431295</v>
      </c>
      <c r="L18" s="5">
        <v>0.24878097323111781</v>
      </c>
      <c r="M18" s="5">
        <v>0.25256276927642118</v>
      </c>
      <c r="N18" s="5">
        <v>0.39623576027732138</v>
      </c>
      <c r="O18" s="9">
        <f t="shared" si="1"/>
        <v>0.29919316759495346</v>
      </c>
      <c r="P18" s="5">
        <v>4.7551863215307444</v>
      </c>
      <c r="Q18" s="5">
        <v>4.7551863215307444</v>
      </c>
      <c r="R18" s="5">
        <v>4.7524880883238989</v>
      </c>
      <c r="S18" s="9">
        <f t="shared" si="2"/>
        <v>4.7542869104617962</v>
      </c>
      <c r="T18" s="11">
        <v>2.4</v>
      </c>
    </row>
    <row r="19" spans="1:20" ht="14.5" customHeight="1" x14ac:dyDescent="0.35">
      <c r="A19" s="13" t="s">
        <v>27</v>
      </c>
      <c r="B19" s="13" t="s">
        <v>24</v>
      </c>
      <c r="C19" s="5" t="s">
        <v>28</v>
      </c>
      <c r="D19" s="5">
        <v>10.931113548001219</v>
      </c>
      <c r="E19" s="5">
        <v>11.072423398328862</v>
      </c>
      <c r="F19" s="5">
        <v>11.077547786471273</v>
      </c>
      <c r="G19" s="9">
        <v>11.027028244267116</v>
      </c>
      <c r="H19" s="5">
        <v>3.7444604889708892</v>
      </c>
      <c r="I19" s="5">
        <v>3.8559006211180287</v>
      </c>
      <c r="J19" s="5">
        <v>3.9954110135673417</v>
      </c>
      <c r="K19" s="9">
        <f t="shared" si="0"/>
        <v>3.8652573745520868</v>
      </c>
      <c r="L19" s="5">
        <v>6.9330956271989805E-2</v>
      </c>
      <c r="M19" s="5">
        <v>0.30310559006211152</v>
      </c>
      <c r="N19" s="5">
        <v>0.15961691939343814</v>
      </c>
      <c r="O19" s="9">
        <f t="shared" si="1"/>
        <v>0.17735115524251319</v>
      </c>
      <c r="P19" s="5">
        <v>4.8013966578803986</v>
      </c>
      <c r="Q19" s="5">
        <v>4.7996077619571933</v>
      </c>
      <c r="R19" s="5">
        <v>4.8005022099187959</v>
      </c>
      <c r="S19" s="9">
        <f t="shared" si="2"/>
        <v>4.8005022099187959</v>
      </c>
      <c r="T19" s="11">
        <v>2.4</v>
      </c>
    </row>
    <row r="20" spans="1:20" ht="14.5" customHeight="1" x14ac:dyDescent="0.35">
      <c r="A20" s="13" t="s">
        <v>29</v>
      </c>
      <c r="B20" s="13" t="s">
        <v>24</v>
      </c>
      <c r="C20" s="5" t="s">
        <v>28</v>
      </c>
      <c r="D20" s="5">
        <v>10.040160642570132</v>
      </c>
      <c r="E20" s="5">
        <v>10.029985007496313</v>
      </c>
      <c r="F20" s="5">
        <v>9.8977464509084019</v>
      </c>
      <c r="G20" s="9">
        <v>9.9892973669916145</v>
      </c>
      <c r="H20" s="5">
        <v>2.8241845664279568</v>
      </c>
      <c r="I20" s="5">
        <v>3.1324582338901568</v>
      </c>
      <c r="J20" s="5">
        <v>3.0625499600321144</v>
      </c>
      <c r="K20" s="9">
        <f t="shared" si="0"/>
        <v>3.0063975867834092</v>
      </c>
      <c r="L20" s="5">
        <v>0.36793953858395567</v>
      </c>
      <c r="M20" s="5">
        <v>0.50658058107777981</v>
      </c>
      <c r="N20" s="5">
        <v>0.47235481304689614</v>
      </c>
      <c r="O20" s="9">
        <f t="shared" si="1"/>
        <v>0.44895831090287719</v>
      </c>
      <c r="P20" s="5">
        <v>4.5750935944202231</v>
      </c>
      <c r="Q20" s="5">
        <v>4.5759835173135173</v>
      </c>
      <c r="R20" s="5">
        <v>4.5768734402068096</v>
      </c>
      <c r="S20" s="9">
        <f t="shared" si="2"/>
        <v>4.5759835173135173</v>
      </c>
      <c r="T20" s="11">
        <v>2.4</v>
      </c>
    </row>
    <row r="21" spans="1:20" ht="14.5" customHeight="1" x14ac:dyDescent="0.35">
      <c r="A21" s="15" t="s">
        <v>30</v>
      </c>
      <c r="B21" s="13" t="s">
        <v>24</v>
      </c>
      <c r="C21" s="5" t="s">
        <v>31</v>
      </c>
      <c r="D21" s="5">
        <v>10.25080705239643</v>
      </c>
      <c r="E21" s="5">
        <v>9.9627143922445125</v>
      </c>
      <c r="F21" s="5">
        <v>9.7252529260068084</v>
      </c>
      <c r="G21" s="9">
        <v>9.9795914568825825</v>
      </c>
      <c r="H21" s="5">
        <v>3.6913751987281858</v>
      </c>
      <c r="I21" s="5">
        <v>3.5876001393244015</v>
      </c>
      <c r="J21" s="5">
        <v>3.9179751349745104</v>
      </c>
      <c r="K21" s="9">
        <f t="shared" si="0"/>
        <v>3.7323168243423659</v>
      </c>
      <c r="L21" s="5">
        <v>0.51669316375201868</v>
      </c>
      <c r="M21" s="5">
        <v>0.61203164651439301</v>
      </c>
      <c r="N21" s="5">
        <v>0.59438307989501482</v>
      </c>
      <c r="O21" s="9">
        <f t="shared" si="1"/>
        <v>0.57436929672047554</v>
      </c>
      <c r="P21" s="5">
        <v>4.3830137716628039</v>
      </c>
      <c r="Q21" s="5">
        <v>4.375052697203679</v>
      </c>
      <c r="R21" s="5">
        <v>4.3812446440052222</v>
      </c>
      <c r="S21" s="9">
        <f t="shared" si="2"/>
        <v>4.3797703709572353</v>
      </c>
      <c r="T21" s="11">
        <v>2.4</v>
      </c>
    </row>
    <row r="22" spans="1:20" x14ac:dyDescent="0.35">
      <c r="A22" s="16"/>
      <c r="B22" s="17"/>
    </row>
    <row r="23" spans="1:20" x14ac:dyDescent="0.35">
      <c r="B23" s="19"/>
    </row>
    <row r="24" spans="1:20" ht="14.5" customHeight="1" x14ac:dyDescent="0.35">
      <c r="B24" s="19"/>
    </row>
    <row r="25" spans="1:20" x14ac:dyDescent="0.35">
      <c r="B25" s="19"/>
    </row>
    <row r="26" spans="1:20" x14ac:dyDescent="0.35">
      <c r="B26" s="19"/>
    </row>
    <row r="27" spans="1:20" x14ac:dyDescent="0.35">
      <c r="B27" s="19"/>
    </row>
    <row r="28" spans="1:20" ht="14.5" customHeight="1" x14ac:dyDescent="0.35">
      <c r="B28" s="19"/>
    </row>
    <row r="29" spans="1:20" x14ac:dyDescent="0.35">
      <c r="B29" s="19"/>
    </row>
    <row r="30" spans="1:20" x14ac:dyDescent="0.35">
      <c r="B30" s="20"/>
    </row>
    <row r="31" spans="1:20" x14ac:dyDescent="0.35">
      <c r="B31" s="20"/>
    </row>
    <row r="32" spans="1:20" ht="14.5" customHeight="1" x14ac:dyDescent="0.35">
      <c r="B32" s="20"/>
    </row>
    <row r="33" spans="2:2" x14ac:dyDescent="0.35">
      <c r="B33" s="20"/>
    </row>
  </sheetData>
  <mergeCells count="11">
    <mergeCell ref="P1:S1"/>
    <mergeCell ref="T1:T2"/>
    <mergeCell ref="B23:B25"/>
    <mergeCell ref="B26:B29"/>
    <mergeCell ref="B30:B33"/>
    <mergeCell ref="A1:A2"/>
    <mergeCell ref="B1:B2"/>
    <mergeCell ref="C1:C2"/>
    <mergeCell ref="D1:G1"/>
    <mergeCell ref="H1:K1"/>
    <mergeCell ref="L1:O1"/>
  </mergeCells>
  <pageMargins left="0.7" right="0.7" top="0.75" bottom="0.75" header="0.3" footer="0.3"/>
  <pageSetup orientation="portrait" r:id="rId1"/>
  <ignoredErrors>
    <ignoredError sqref="K3:K6 K17:K21 K7:K1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Số liệu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Thu Ha 20232106M</dc:creator>
  <cp:lastModifiedBy>Tran Thu Ha 20232106M</cp:lastModifiedBy>
  <cp:lastPrinted>2025-04-24T15:08:55Z</cp:lastPrinted>
  <dcterms:created xsi:type="dcterms:W3CDTF">2025-04-24T15:07:21Z</dcterms:created>
  <dcterms:modified xsi:type="dcterms:W3CDTF">2025-04-24T15:09:37Z</dcterms:modified>
</cp:coreProperties>
</file>