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tlas of Inequality\AOI_with_IMD2019_data\Compiled_output\"/>
    </mc:Choice>
  </mc:AlternateContent>
  <bookViews>
    <workbookView xWindow="-120" yWindow="-120" windowWidth="29040" windowHeight="15840"/>
  </bookViews>
  <sheets>
    <sheet name="NOTES" sheetId="2" r:id="rId1"/>
    <sheet name="TTWA" sheetId="1" r:id="rId2"/>
  </sheets>
  <definedNames>
    <definedName name="_xlnm._FilterDatabase" localSheetId="1" hidden="1">TTWA!$A$1:$BC$156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37" i="1" l="1"/>
  <c r="AA77" i="1"/>
  <c r="AA123" i="1"/>
  <c r="AA73" i="1"/>
  <c r="AA96" i="1"/>
  <c r="AA41" i="1"/>
  <c r="AA85" i="1"/>
  <c r="AA155" i="1"/>
  <c r="AA87" i="1"/>
  <c r="AA50" i="1"/>
  <c r="AA103" i="1"/>
  <c r="AA114" i="1"/>
  <c r="AA58" i="1"/>
  <c r="AA48" i="1"/>
  <c r="AA27" i="1"/>
  <c r="AA49" i="1"/>
  <c r="AA28" i="1"/>
  <c r="AA51" i="1"/>
  <c r="AA74" i="1"/>
  <c r="AA55" i="1"/>
  <c r="AA10" i="1"/>
  <c r="AA22" i="1"/>
  <c r="AA67" i="1"/>
  <c r="AA26" i="1"/>
  <c r="AA109" i="1"/>
  <c r="AA125" i="1"/>
  <c r="AA128" i="1"/>
  <c r="AA124" i="1"/>
  <c r="AA116" i="1"/>
  <c r="AA102" i="1"/>
  <c r="AA95" i="1"/>
  <c r="AA23" i="1"/>
  <c r="AA132" i="1"/>
  <c r="AA105" i="1"/>
  <c r="AA21" i="1"/>
  <c r="AA106" i="1"/>
  <c r="AA88" i="1"/>
  <c r="AA20" i="1"/>
  <c r="AA7" i="1"/>
  <c r="AA53" i="1"/>
  <c r="AA150" i="1"/>
  <c r="AA66" i="1"/>
  <c r="AA31" i="1"/>
  <c r="AA34" i="1"/>
  <c r="AA97" i="1"/>
  <c r="AA101" i="1"/>
  <c r="AA130" i="1"/>
  <c r="AA37" i="1"/>
  <c r="AA5" i="1"/>
  <c r="AA8" i="1"/>
  <c r="AA138" i="1"/>
  <c r="AA16" i="1"/>
  <c r="AA154" i="1"/>
  <c r="AA142" i="1"/>
  <c r="AA98" i="1"/>
  <c r="AA59" i="1"/>
  <c r="AA46" i="1"/>
  <c r="AA89" i="1"/>
  <c r="AA86" i="1"/>
  <c r="AA78" i="1"/>
  <c r="AA42" i="1"/>
  <c r="AA112" i="1"/>
  <c r="AA81" i="1"/>
  <c r="AA80" i="1"/>
  <c r="AA121" i="1"/>
  <c r="AA62" i="1"/>
  <c r="AA108" i="1"/>
  <c r="AA4" i="1"/>
  <c r="AA145" i="1"/>
  <c r="AA76" i="1"/>
  <c r="AA148" i="1"/>
  <c r="AA3" i="1"/>
  <c r="AA40" i="1"/>
  <c r="AA43" i="1"/>
  <c r="AA107" i="1"/>
  <c r="AA17" i="1"/>
  <c r="AA69" i="1"/>
  <c r="AA57" i="1"/>
  <c r="AA47" i="1"/>
  <c r="AA12" i="1"/>
  <c r="AA9" i="1"/>
  <c r="AA120" i="1"/>
  <c r="AA70" i="1"/>
  <c r="AA90" i="1"/>
  <c r="AA15" i="1"/>
  <c r="AA100" i="1"/>
  <c r="AA91" i="1"/>
  <c r="AA136" i="1"/>
  <c r="AA151" i="1"/>
  <c r="AA149" i="1"/>
  <c r="AA82" i="1"/>
  <c r="AA119" i="1"/>
  <c r="AA13" i="1"/>
  <c r="AA45" i="1"/>
  <c r="AA61" i="1"/>
  <c r="AA60" i="1"/>
  <c r="AA83" i="1"/>
  <c r="AA113" i="1"/>
  <c r="AA146" i="1"/>
  <c r="AA68" i="1"/>
  <c r="AA104" i="1"/>
  <c r="AA133" i="1"/>
  <c r="AA156" i="1"/>
  <c r="AA127" i="1"/>
  <c r="AA32" i="1"/>
  <c r="AA72" i="1"/>
  <c r="AA141" i="1"/>
  <c r="AA75" i="1"/>
  <c r="AA79" i="1"/>
  <c r="AA25" i="1"/>
  <c r="AA92" i="1"/>
  <c r="AA65" i="1"/>
  <c r="AA24" i="1"/>
  <c r="AA71" i="1"/>
  <c r="AA110" i="1"/>
  <c r="AA144" i="1"/>
  <c r="AA30" i="1"/>
  <c r="AA33" i="1"/>
  <c r="AA152" i="1"/>
  <c r="AA94" i="1"/>
  <c r="AA14" i="1"/>
  <c r="AA35" i="1"/>
  <c r="AA140" i="1"/>
  <c r="AA11" i="1"/>
  <c r="AA84" i="1"/>
  <c r="AA134" i="1"/>
  <c r="AA118" i="1"/>
  <c r="AA115" i="1"/>
  <c r="AA111" i="1"/>
  <c r="AA52" i="1"/>
  <c r="AA129" i="1"/>
  <c r="AA143" i="1"/>
  <c r="AA38" i="1"/>
  <c r="AA63" i="1"/>
  <c r="AA117" i="1"/>
  <c r="AA44" i="1"/>
  <c r="AA19" i="1"/>
  <c r="AA147" i="1"/>
  <c r="AA64" i="1"/>
  <c r="AA29" i="1"/>
  <c r="AA18" i="1"/>
  <c r="AA135" i="1"/>
  <c r="AA6" i="1"/>
  <c r="AA54" i="1"/>
  <c r="AA126" i="1"/>
  <c r="AA153" i="1"/>
  <c r="AA131" i="1"/>
  <c r="AA99" i="1"/>
  <c r="AA139" i="1"/>
  <c r="AA2" i="1"/>
  <c r="AA36" i="1"/>
  <c r="AA122" i="1"/>
  <c r="AA56" i="1"/>
  <c r="AA39" i="1"/>
  <c r="AA93" i="1"/>
</calcChain>
</file>

<file path=xl/sharedStrings.xml><?xml version="1.0" encoding="utf-8"?>
<sst xmlns="http://schemas.openxmlformats.org/spreadsheetml/2006/main" count="629" uniqueCount="422">
  <si>
    <t>TTW11CD</t>
  </si>
  <si>
    <t>TTWA11NM</t>
  </si>
  <si>
    <t>IMD_SC_MI_Rank</t>
  </si>
  <si>
    <t>Income_Sc_MI_Rank</t>
  </si>
  <si>
    <t>E30000004</t>
  </si>
  <si>
    <t>Barnsley</t>
  </si>
  <si>
    <t>E30000018</t>
  </si>
  <si>
    <t>Bradford</t>
  </si>
  <si>
    <t>E30000029</t>
  </si>
  <si>
    <t>Halifax</t>
  </si>
  <si>
    <t>E30000039</t>
  </si>
  <si>
    <t>Skipton</t>
  </si>
  <si>
    <t>E30000046</t>
  </si>
  <si>
    <t>Dorchester and Weymouth</t>
  </si>
  <si>
    <t>E30000051</t>
  </si>
  <si>
    <t>Falmouth</t>
  </si>
  <si>
    <t>E30000054</t>
  </si>
  <si>
    <t>Grantham</t>
  </si>
  <si>
    <t>E30000061</t>
  </si>
  <si>
    <t>Hastings</t>
  </si>
  <si>
    <t>E30000064</t>
  </si>
  <si>
    <t>Hexham</t>
  </si>
  <si>
    <t>E30000070</t>
  </si>
  <si>
    <t>Isle of Wight</t>
  </si>
  <si>
    <t>E30000076</t>
  </si>
  <si>
    <t>Lancaster and Morecambe</t>
  </si>
  <si>
    <t>E30000093</t>
  </si>
  <si>
    <t>Middlesbrough and Stockton</t>
  </si>
  <si>
    <t>E30000095</t>
  </si>
  <si>
    <t>Minehead</t>
  </si>
  <si>
    <t>E30000106</t>
  </si>
  <si>
    <t>Penrith</t>
  </si>
  <si>
    <t>E30000108</t>
  </si>
  <si>
    <t>Peterborough</t>
  </si>
  <si>
    <t>E30000110</t>
  </si>
  <si>
    <t>Poole</t>
  </si>
  <si>
    <t>E30000124</t>
  </si>
  <si>
    <t>Spalding</t>
  </si>
  <si>
    <t>E30000135</t>
  </si>
  <si>
    <t>Thetford and Mildenhall</t>
  </si>
  <si>
    <t>E30000147</t>
  </si>
  <si>
    <t>Whitby</t>
  </si>
  <si>
    <t>E30000159</t>
  </si>
  <si>
    <t>Andover</t>
  </si>
  <si>
    <t>E30000160</t>
  </si>
  <si>
    <t>Ashford</t>
  </si>
  <si>
    <t>E30000161</t>
  </si>
  <si>
    <t>Banbury</t>
  </si>
  <si>
    <t>E30000162</t>
  </si>
  <si>
    <t>Barnstaple</t>
  </si>
  <si>
    <t>E30000163</t>
  </si>
  <si>
    <t>Barrow-in-Furness</t>
  </si>
  <si>
    <t>E30000164</t>
  </si>
  <si>
    <t>Basingstoke</t>
  </si>
  <si>
    <t>E30000165</t>
  </si>
  <si>
    <t>Bath</t>
  </si>
  <si>
    <t>E30000166</t>
  </si>
  <si>
    <t>Bedford</t>
  </si>
  <si>
    <t>E30000167</t>
  </si>
  <si>
    <t>Bideford</t>
  </si>
  <si>
    <t>E30000168</t>
  </si>
  <si>
    <t>Birkenhead</t>
  </si>
  <si>
    <t>E30000169</t>
  </si>
  <si>
    <t>Birmingham</t>
  </si>
  <si>
    <t>E30000170</t>
  </si>
  <si>
    <t>Blackburn</t>
  </si>
  <si>
    <t>E30000171</t>
  </si>
  <si>
    <t>Blackpool</t>
  </si>
  <si>
    <t>E30000172</t>
  </si>
  <si>
    <t>Blandford Forum and Gillingham</t>
  </si>
  <si>
    <t>E30000173</t>
  </si>
  <si>
    <t>Blyth and Ashington</t>
  </si>
  <si>
    <t>E30000174</t>
  </si>
  <si>
    <t>Boston</t>
  </si>
  <si>
    <t>E30000175</t>
  </si>
  <si>
    <t>Bournemouth</t>
  </si>
  <si>
    <t>E30000176</t>
  </si>
  <si>
    <t>Bridgwater</t>
  </si>
  <si>
    <t>E30000177</t>
  </si>
  <si>
    <t>Bridlington</t>
  </si>
  <si>
    <t>E30000178</t>
  </si>
  <si>
    <t>Bridport</t>
  </si>
  <si>
    <t>E30000179</t>
  </si>
  <si>
    <t>Brighton</t>
  </si>
  <si>
    <t>E30000180</t>
  </si>
  <si>
    <t>Bristol</t>
  </si>
  <si>
    <t>E30000181</t>
  </si>
  <si>
    <t>Bude</t>
  </si>
  <si>
    <t>E30000182</t>
  </si>
  <si>
    <t>Burnley</t>
  </si>
  <si>
    <t>E30000183</t>
  </si>
  <si>
    <t>Burton upon Trent</t>
  </si>
  <si>
    <t>E30000184</t>
  </si>
  <si>
    <t>Bury St Edmunds</t>
  </si>
  <si>
    <t>E30000185</t>
  </si>
  <si>
    <t>Buxton</t>
  </si>
  <si>
    <t>E30000186</t>
  </si>
  <si>
    <t>Cambridge</t>
  </si>
  <si>
    <t>E30000187</t>
  </si>
  <si>
    <t>Canterbury</t>
  </si>
  <si>
    <t>E30000188</t>
  </si>
  <si>
    <t>Chelmsford</t>
  </si>
  <si>
    <t>E30000189</t>
  </si>
  <si>
    <t>Cheltenham</t>
  </si>
  <si>
    <t>E30000190</t>
  </si>
  <si>
    <t>Chesterfield</t>
  </si>
  <si>
    <t>E30000191</t>
  </si>
  <si>
    <t>Chichester and Bognor Regis</t>
  </si>
  <si>
    <t>E30000192</t>
  </si>
  <si>
    <t>Clacton</t>
  </si>
  <si>
    <t>E30000193</t>
  </si>
  <si>
    <t>Colchester</t>
  </si>
  <si>
    <t>E30000194</t>
  </si>
  <si>
    <t>Corby</t>
  </si>
  <si>
    <t>E30000195</t>
  </si>
  <si>
    <t>Coventry</t>
  </si>
  <si>
    <t>E30000196</t>
  </si>
  <si>
    <t>Crawley</t>
  </si>
  <si>
    <t>E30000197</t>
  </si>
  <si>
    <t>Crewe</t>
  </si>
  <si>
    <t>E30000198</t>
  </si>
  <si>
    <t>Cromer and Sheringham</t>
  </si>
  <si>
    <t>E30000199</t>
  </si>
  <si>
    <t>Darlington</t>
  </si>
  <si>
    <t>E30000200</t>
  </si>
  <si>
    <t>Derby</t>
  </si>
  <si>
    <t>E30000201</t>
  </si>
  <si>
    <t>Doncaster</t>
  </si>
  <si>
    <t>E30000202</t>
  </si>
  <si>
    <t>Dudley</t>
  </si>
  <si>
    <t>E30000203</t>
  </si>
  <si>
    <t>Durham and Bishop Auckland</t>
  </si>
  <si>
    <t>E30000204</t>
  </si>
  <si>
    <t>Eastbourne</t>
  </si>
  <si>
    <t>E30000205</t>
  </si>
  <si>
    <t>Evesham</t>
  </si>
  <si>
    <t>E30000206</t>
  </si>
  <si>
    <t>Exeter</t>
  </si>
  <si>
    <t>E30000208</t>
  </si>
  <si>
    <t>Folkestone and Dover</t>
  </si>
  <si>
    <t>E30000209</t>
  </si>
  <si>
    <t>Gloucester</t>
  </si>
  <si>
    <t>E30000210</t>
  </si>
  <si>
    <t>Great Yarmouth</t>
  </si>
  <si>
    <t>E30000211</t>
  </si>
  <si>
    <t>Grimsby</t>
  </si>
  <si>
    <t>E30000212</t>
  </si>
  <si>
    <t>Guildford and Aldershot</t>
  </si>
  <si>
    <t>E30000214</t>
  </si>
  <si>
    <t>Harrogate</t>
  </si>
  <si>
    <t>E30000215</t>
  </si>
  <si>
    <t>Hartlepool</t>
  </si>
  <si>
    <t>E30000216</t>
  </si>
  <si>
    <t>Hereford</t>
  </si>
  <si>
    <t>E30000218</t>
  </si>
  <si>
    <t>High Wycombe and Aylesbury</t>
  </si>
  <si>
    <t>E30000219</t>
  </si>
  <si>
    <t>Huddersfield</t>
  </si>
  <si>
    <t>E30000220</t>
  </si>
  <si>
    <t>Hull</t>
  </si>
  <si>
    <t>E30000221</t>
  </si>
  <si>
    <t>Huntingdon</t>
  </si>
  <si>
    <t>E30000222</t>
  </si>
  <si>
    <t>Ipswich</t>
  </si>
  <si>
    <t>E30000223</t>
  </si>
  <si>
    <t>Kendal</t>
  </si>
  <si>
    <t>E30000224</t>
  </si>
  <si>
    <t>Kettering and Wellingborough</t>
  </si>
  <si>
    <t>E30000225</t>
  </si>
  <si>
    <t>King's Lynn</t>
  </si>
  <si>
    <t>E30000226</t>
  </si>
  <si>
    <t>Kingsbridge and Dartmouth</t>
  </si>
  <si>
    <t>E30000227</t>
  </si>
  <si>
    <t>Launceston</t>
  </si>
  <si>
    <t>E30000228</t>
  </si>
  <si>
    <t>Leamington Spa</t>
  </si>
  <si>
    <t>E30000229</t>
  </si>
  <si>
    <t>Leeds</t>
  </si>
  <si>
    <t>E30000230</t>
  </si>
  <si>
    <t>Leicester</t>
  </si>
  <si>
    <t>E30000231</t>
  </si>
  <si>
    <t>Lincoln</t>
  </si>
  <si>
    <t>E30000232</t>
  </si>
  <si>
    <t>Liskeard</t>
  </si>
  <si>
    <t>E30000233</t>
  </si>
  <si>
    <t>Liverpool</t>
  </si>
  <si>
    <t>E30000234</t>
  </si>
  <si>
    <t>London</t>
  </si>
  <si>
    <t>E30000235</t>
  </si>
  <si>
    <t>Lowestoft</t>
  </si>
  <si>
    <t>E30000236</t>
  </si>
  <si>
    <t>Ludlow</t>
  </si>
  <si>
    <t>E30000237</t>
  </si>
  <si>
    <t>Luton</t>
  </si>
  <si>
    <t>E30000238</t>
  </si>
  <si>
    <t>Malton</t>
  </si>
  <si>
    <t>E30000239</t>
  </si>
  <si>
    <t>Manchester</t>
  </si>
  <si>
    <t>E30000240</t>
  </si>
  <si>
    <t>Mansfield</t>
  </si>
  <si>
    <t>E30000241</t>
  </si>
  <si>
    <t>Margate and Ramsgate</t>
  </si>
  <si>
    <t>E30000242</t>
  </si>
  <si>
    <t>Medway</t>
  </si>
  <si>
    <t>E30000243</t>
  </si>
  <si>
    <t>Milton Keynes</t>
  </si>
  <si>
    <t>E30000244</t>
  </si>
  <si>
    <t>Newbury</t>
  </si>
  <si>
    <t>E30000245</t>
  </si>
  <si>
    <t>Newcastle</t>
  </si>
  <si>
    <t>E30000246</t>
  </si>
  <si>
    <t>Northallerton</t>
  </si>
  <si>
    <t>E30000247</t>
  </si>
  <si>
    <t>Northampton</t>
  </si>
  <si>
    <t>E30000248</t>
  </si>
  <si>
    <t>Norwich</t>
  </si>
  <si>
    <t>E30000249</t>
  </si>
  <si>
    <t>Nottingham</t>
  </si>
  <si>
    <t>E30000250</t>
  </si>
  <si>
    <t>Oxford</t>
  </si>
  <si>
    <t>E30000252</t>
  </si>
  <si>
    <t>Penzance</t>
  </si>
  <si>
    <t>E30000253</t>
  </si>
  <si>
    <t>Plymouth</t>
  </si>
  <si>
    <t>E30000254</t>
  </si>
  <si>
    <t>Portsmouth</t>
  </si>
  <si>
    <t>E30000255</t>
  </si>
  <si>
    <t>Preston</t>
  </si>
  <si>
    <t>E30000256</t>
  </si>
  <si>
    <t>Reading</t>
  </si>
  <si>
    <t>E30000257</t>
  </si>
  <si>
    <t>Redruth and Truro</t>
  </si>
  <si>
    <t>E30000258</t>
  </si>
  <si>
    <t>Salisbury</t>
  </si>
  <si>
    <t>E30000259</t>
  </si>
  <si>
    <t>Scarborough</t>
  </si>
  <si>
    <t>E30000260</t>
  </si>
  <si>
    <t>Scunthorpe</t>
  </si>
  <si>
    <t>E30000261</t>
  </si>
  <si>
    <t>Sheffield</t>
  </si>
  <si>
    <t>E30000262</t>
  </si>
  <si>
    <t>Shrewsbury</t>
  </si>
  <si>
    <t>E30000263</t>
  </si>
  <si>
    <t>Sidmouth</t>
  </si>
  <si>
    <t>E30000264</t>
  </si>
  <si>
    <t>Skegness and Louth</t>
  </si>
  <si>
    <t>E30000266</t>
  </si>
  <si>
    <t>Slough and Heathrow</t>
  </si>
  <si>
    <t>E30000267</t>
  </si>
  <si>
    <t>Southampton</t>
  </si>
  <si>
    <t>E30000268</t>
  </si>
  <si>
    <t>Southend</t>
  </si>
  <si>
    <t>E30000270</t>
  </si>
  <si>
    <t>St Austell and Newquay</t>
  </si>
  <si>
    <t>E30000271</t>
  </si>
  <si>
    <t>Stafford</t>
  </si>
  <si>
    <t>E30000272</t>
  </si>
  <si>
    <t>Stevenage and Welwyn Garden City</t>
  </si>
  <si>
    <t>E30000273</t>
  </si>
  <si>
    <t>Stoke-on-Trent</t>
  </si>
  <si>
    <t>E30000274</t>
  </si>
  <si>
    <t>Street and Wells</t>
  </si>
  <si>
    <t>E30000275</t>
  </si>
  <si>
    <t>Sunderland</t>
  </si>
  <si>
    <t>E30000276</t>
  </si>
  <si>
    <t>Swindon</t>
  </si>
  <si>
    <t>E30000277</t>
  </si>
  <si>
    <t>Taunton</t>
  </si>
  <si>
    <t>E30000278</t>
  </si>
  <si>
    <t>Telford</t>
  </si>
  <si>
    <t>E30000279</t>
  </si>
  <si>
    <t>Torquay and Paignton</t>
  </si>
  <si>
    <t>E30000280</t>
  </si>
  <si>
    <t>Trowbridge</t>
  </si>
  <si>
    <t>E30000281</t>
  </si>
  <si>
    <t>Tunbridge Wells</t>
  </si>
  <si>
    <t>E30000282</t>
  </si>
  <si>
    <t>Wadebridge</t>
  </si>
  <si>
    <t>E30000283</t>
  </si>
  <si>
    <t>Wakefield and Castleford</t>
  </si>
  <si>
    <t>E30000284</t>
  </si>
  <si>
    <t>Warrington and Wigan</t>
  </si>
  <si>
    <t>E30000285</t>
  </si>
  <si>
    <t>Weston-super-Mare</t>
  </si>
  <si>
    <t>E30000286</t>
  </si>
  <si>
    <t>Whitehaven</t>
  </si>
  <si>
    <t>E30000287</t>
  </si>
  <si>
    <t>Wisbech</t>
  </si>
  <si>
    <t>E30000288</t>
  </si>
  <si>
    <t>Wolverhampton and Walsall</t>
  </si>
  <si>
    <t>E30000289</t>
  </si>
  <si>
    <t>Worcester and Kidderminster</t>
  </si>
  <si>
    <t>E30000290</t>
  </si>
  <si>
    <t>Workington</t>
  </si>
  <si>
    <t>E30000291</t>
  </si>
  <si>
    <t>Worksop and Retford</t>
  </si>
  <si>
    <t>E30000292</t>
  </si>
  <si>
    <t>Worthing</t>
  </si>
  <si>
    <t>E30000293</t>
  </si>
  <si>
    <t>Yeovil</t>
  </si>
  <si>
    <t>E30000294</t>
  </si>
  <si>
    <t>York</t>
  </si>
  <si>
    <t>K01000005</t>
  </si>
  <si>
    <t>Cinderford and Ross-on-Wye</t>
  </si>
  <si>
    <t>K01000009</t>
  </si>
  <si>
    <t>Berwick</t>
  </si>
  <si>
    <t>K01000010</t>
  </si>
  <si>
    <t>Carlisle</t>
  </si>
  <si>
    <t>K01000011</t>
  </si>
  <si>
    <t>Chester</t>
  </si>
  <si>
    <t>K01000013</t>
  </si>
  <si>
    <t>Newport</t>
  </si>
  <si>
    <t>K01000014</t>
  </si>
  <si>
    <t>Oswestry</t>
  </si>
  <si>
    <t>BLANKS</t>
  </si>
  <si>
    <t>CHECK</t>
  </si>
  <si>
    <t>Post_16ED_Rank</t>
  </si>
  <si>
    <t>HE_Rank</t>
  </si>
  <si>
    <t>HDD_Rank</t>
  </si>
  <si>
    <t>EST_Rank</t>
  </si>
  <si>
    <t>Adult_skills_Rank</t>
  </si>
  <si>
    <t>ind_20_20_Ratio</t>
  </si>
  <si>
    <t>Ave_UMBR</t>
  </si>
  <si>
    <t>IMD_Sc_Rank</t>
  </si>
  <si>
    <t>SMR/10,000 population</t>
  </si>
  <si>
    <t>IMD19_Deciles_Top20%</t>
  </si>
  <si>
    <t>IMD19_Deciles_Bottom20%</t>
  </si>
  <si>
    <t>IMD19_SC_MI</t>
  </si>
  <si>
    <t>IMD19_Income_Sc_MI</t>
  </si>
  <si>
    <t>AVE_IMD19_Sc</t>
  </si>
  <si>
    <t>Ave_Post16_EDIMD19_Sc</t>
  </si>
  <si>
    <t>Ave_HE_Entry_Score_IMD19</t>
  </si>
  <si>
    <t>Ave_Adult_Skills_score_IMD19</t>
  </si>
  <si>
    <t>Ave_HDD_score_IMD19</t>
  </si>
  <si>
    <t>Ave_EST_Score_IMD19</t>
  </si>
  <si>
    <t>IMD19_Income_Deciles_Top20%</t>
  </si>
  <si>
    <t>IMD19_Income_Deciles_Bottom20%</t>
  </si>
  <si>
    <t>Income_Deciles_20_20</t>
  </si>
  <si>
    <t>HH_and_Indi_Gini_Rank_comparison</t>
  </si>
  <si>
    <t>LSOA_counts</t>
  </si>
  <si>
    <t>IMD20:20_Rank</t>
  </si>
  <si>
    <t>PC_&lt;_15K</t>
  </si>
  <si>
    <t>Rank_PC&lt;15K</t>
  </si>
  <si>
    <t>PC_&lt;_20K</t>
  </si>
  <si>
    <t>Rank_PC&lt;20K</t>
  </si>
  <si>
    <t>PC&gt;40K</t>
  </si>
  <si>
    <t>Rank_PC&gt;40K</t>
  </si>
  <si>
    <t>PC&gt;60K</t>
  </si>
  <si>
    <t>Rank_PC&gt;60K</t>
  </si>
  <si>
    <t>UMBR_Rank</t>
  </si>
  <si>
    <t>Population</t>
  </si>
  <si>
    <t>ASM_Rank</t>
  </si>
  <si>
    <t>IMD_Deciles_20_20</t>
  </si>
  <si>
    <t>IMD19_Income_Deciles_20:20_Rank</t>
  </si>
  <si>
    <t>Ind_Gini_Rank</t>
  </si>
  <si>
    <t>Ind_10_10_Ratio</t>
  </si>
  <si>
    <t>Ind_10_10_Ratio_Rank</t>
  </si>
  <si>
    <t>Ind_20_20_Ratio_Rank</t>
  </si>
  <si>
    <t>HH_GINI</t>
  </si>
  <si>
    <t>HH_GINI_RANK</t>
  </si>
  <si>
    <t>Ind_Gini</t>
  </si>
  <si>
    <t>Pop_Rank</t>
  </si>
  <si>
    <t>Travel to work Area code</t>
  </si>
  <si>
    <t>Travel to Work Area Name</t>
  </si>
  <si>
    <t>Moran's I statistics for each TTWA based on the IMD19 scores of all LSOAs within the TTWA</t>
  </si>
  <si>
    <t>Moran's I statistics for each TTWA based on the IMD19 Income domain  scores of all LSOAs within the TTWA</t>
  </si>
  <si>
    <r>
      <t xml:space="preserve">Number of LSOA in each TTWA that falls witin the </t>
    </r>
    <r>
      <rPr>
        <b/>
        <sz val="11"/>
        <color theme="1"/>
        <rFont val="Corbel"/>
        <family val="2"/>
      </rPr>
      <t xml:space="preserve">MOST </t>
    </r>
    <r>
      <rPr>
        <sz val="11"/>
        <color theme="1"/>
        <rFont val="Corbel"/>
        <family val="2"/>
      </rPr>
      <t xml:space="preserve">deprived Quintile of the </t>
    </r>
    <r>
      <rPr>
        <b/>
        <sz val="11"/>
        <color theme="1"/>
        <rFont val="Corbel"/>
        <family val="2"/>
      </rPr>
      <t>Overal National IMD2019</t>
    </r>
  </si>
  <si>
    <r>
      <t xml:space="preserve">Number of LSOA in each TTWA that falls witin the </t>
    </r>
    <r>
      <rPr>
        <b/>
        <sz val="11"/>
        <color theme="1"/>
        <rFont val="Corbel"/>
        <family val="2"/>
      </rPr>
      <t>LEAST</t>
    </r>
    <r>
      <rPr>
        <sz val="11"/>
        <color theme="1"/>
        <rFont val="Corbel"/>
        <family val="2"/>
      </rPr>
      <t xml:space="preserve"> deprived Quintile of the </t>
    </r>
    <r>
      <rPr>
        <b/>
        <sz val="11"/>
        <color theme="1"/>
        <rFont val="Corbel"/>
        <family val="2"/>
      </rPr>
      <t>Overal National IMD2019</t>
    </r>
  </si>
  <si>
    <r>
      <t xml:space="preserve">Absolute difference between the number of LSOAs in the most and least deprived Quintiles of the </t>
    </r>
    <r>
      <rPr>
        <b/>
        <sz val="11"/>
        <color theme="1"/>
        <rFont val="Corbel"/>
        <family val="2"/>
      </rPr>
      <t>Overall IMD2019</t>
    </r>
    <r>
      <rPr>
        <sz val="11"/>
        <color theme="1"/>
        <rFont val="Corbel"/>
        <family val="2"/>
      </rPr>
      <t xml:space="preserve">  for each TTWA as  percentage of the total number of LSOAs in each TTWA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</si>
  <si>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of TTWAs  (Absolute difference between the number of LSOAs in the most and least deprived Quintiles of the  </t>
    </r>
    <r>
      <rPr>
        <b/>
        <sz val="11"/>
        <color theme="1"/>
        <rFont val="Corbel"/>
        <family val="2"/>
      </rPr>
      <t xml:space="preserve">Overall IMD2019 </t>
    </r>
    <r>
      <rPr>
        <sz val="11"/>
        <color theme="1"/>
        <rFont val="Corbel"/>
        <family val="2"/>
      </rPr>
      <t>for each TTWA as  percentage of the total number of LSOAs in each TTWA)</t>
    </r>
  </si>
  <si>
    <r>
      <t xml:space="preserve">Absolute difference between the number of LSOAs in the most and least deprived Quintiles of the </t>
    </r>
    <r>
      <rPr>
        <b/>
        <sz val="11"/>
        <color theme="1"/>
        <rFont val="Corbel"/>
        <family val="2"/>
      </rPr>
      <t xml:space="preserve">IMD2019 Income domain </t>
    </r>
    <r>
      <rPr>
        <sz val="11"/>
        <color theme="1"/>
        <rFont val="Corbel"/>
        <family val="2"/>
      </rPr>
      <t xml:space="preserve"> for each TTWA as  percentage of the total number of LSOAs in each TTWA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</si>
  <si>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of TTWAs (Absolute difference between the number of LSOAs in the most and least deprived Quintiles of the </t>
    </r>
    <r>
      <rPr>
        <b/>
        <sz val="11"/>
        <color theme="1"/>
        <rFont val="Corbel"/>
        <family val="2"/>
      </rPr>
      <t xml:space="preserve">IMD2019 Income domain </t>
    </r>
    <r>
      <rPr>
        <sz val="11"/>
        <color theme="1"/>
        <rFont val="Corbel"/>
        <family val="2"/>
      </rPr>
      <t xml:space="preserve"> for each TTWA as  percentage of the total number of LSOAs in each TTWA)</t>
    </r>
  </si>
  <si>
    <r>
      <t>Percentage of housholds in each TTWA with</t>
    </r>
    <r>
      <rPr>
        <b/>
        <sz val="11"/>
        <color theme="1"/>
        <rFont val="Corbel"/>
        <family val="2"/>
      </rPr>
      <t xml:space="preserve"> less than £15,000 Annual Income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</si>
  <si>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(Percentage of housholds in each TTWA with less than £15,000 Annual Income)</t>
    </r>
  </si>
  <si>
    <r>
      <t xml:space="preserve">Percentage of housholds in each TTWA with </t>
    </r>
    <r>
      <rPr>
        <b/>
        <sz val="11"/>
        <color theme="1"/>
        <rFont val="Corbel"/>
        <family val="2"/>
      </rPr>
      <t>less than £20,000 Annual Income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</si>
  <si>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(Percentage of housholds in each TTWA with less than £20,000 Annual Income)</t>
    </r>
  </si>
  <si>
    <r>
      <t>Percentage of housholds in each TTWA with</t>
    </r>
    <r>
      <rPr>
        <b/>
        <sz val="11"/>
        <color theme="1"/>
        <rFont val="Corbel"/>
        <family val="2"/>
      </rPr>
      <t xml:space="preserve"> annual Incomes over £40,000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</si>
  <si>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(Percentage of housholds in each TTWA with annual Incomes over £40,000)</t>
    </r>
  </si>
  <si>
    <r>
      <t xml:space="preserve">Percentage of housholds in each TTWA with annual </t>
    </r>
    <r>
      <rPr>
        <b/>
        <sz val="11"/>
        <color theme="1"/>
        <rFont val="Corbel"/>
        <family val="2"/>
      </rPr>
      <t>Incomes over £60,000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</si>
  <si>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(Percentage of housholds in each TTWA with annual Incomes over £60,000)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</si>
  <si>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(Moran's I statistics for each TTWA based on the IMD19 scores of all LSOAs within the TTWA)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</si>
  <si>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>( Moran's I statistics for each TTWA based on the IMD19 Income domain  scores of all LSOAs within the TTWA)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</si>
  <si>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(Gini Index scores based on ONS research output Household Income data)</t>
    </r>
  </si>
  <si>
    <t>Rank (Gini Index scores based on ONS research output Individual Income data)</t>
  </si>
  <si>
    <t>Income 10:10 Ratio based on ONS research output Individual Income data</t>
  </si>
  <si>
    <t>Income 20:20 Ratio based on ONS research output Individual Income data</t>
  </si>
  <si>
    <r>
      <t xml:space="preserve">Income Gini Index scores based on </t>
    </r>
    <r>
      <rPr>
        <b/>
        <sz val="11"/>
        <color theme="1"/>
        <rFont val="Corbel"/>
        <family val="2"/>
      </rPr>
      <t>ONS research output Individual Income data</t>
    </r>
  </si>
  <si>
    <r>
      <t>Income Gini Index scores based on</t>
    </r>
    <r>
      <rPr>
        <b/>
        <sz val="11"/>
        <color theme="1"/>
        <rFont val="Corbel"/>
        <family val="2"/>
      </rPr>
      <t xml:space="preserve"> ONS research output Household Income data</t>
    </r>
  </si>
  <si>
    <t>Average Unadjusted Means-tested Benefit Rate</t>
  </si>
  <si>
    <t>Average IMD19 overall score</t>
  </si>
  <si>
    <t>Average deprivation score within the Post 16 education sub-domain of the IMD2019</t>
  </si>
  <si>
    <t>Average deprivation score within the  Entry to Higher Education Sub-domain of the IMD2019</t>
  </si>
  <si>
    <t>Ave deprivation score for the Adult skills sub-domain of the IMD2019</t>
  </si>
  <si>
    <t>Average deprivation score for the Health dperivation and disability domain of the IMD2019</t>
  </si>
  <si>
    <t>Average deprivation socre fot the Education Skills and Training domain of the IMD2019</t>
  </si>
  <si>
    <t>Age Adjusted standardised Mortality Rate per 10,000 population</t>
  </si>
  <si>
    <t>Total TTWA population</t>
  </si>
  <si>
    <t>Total Number of LSOA in Each TTWA</t>
  </si>
  <si>
    <t>Rank (Average Unadjusted Means-tested Benefit Rate)</t>
  </si>
  <si>
    <r>
      <t>Rank</t>
    </r>
    <r>
      <rPr>
        <sz val="11"/>
        <color theme="1"/>
        <rFont val="Corbel"/>
        <family val="2"/>
      </rPr>
      <t xml:space="preserve"> (Average IMD19 overall score)</t>
    </r>
  </si>
  <si>
    <r>
      <t xml:space="preserve">Rank </t>
    </r>
    <r>
      <rPr>
        <sz val="11"/>
        <color theme="1"/>
        <rFont val="Corbel"/>
        <family val="2"/>
      </rPr>
      <t>(Average deprivation score within the Post 16 education sub-domain of the IMD2019)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</si>
  <si>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(Average deprivation score within the  Entry to Higher Education Sub-domain of the IMD2019)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</si>
  <si>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(Ave deprivation score for the Adult skills sub-domain of the IMD2019)</t>
    </r>
  </si>
  <si>
    <r>
      <rPr>
        <b/>
        <sz val="11"/>
        <color theme="1"/>
        <rFont val="Corbel"/>
        <family val="2"/>
      </rPr>
      <t xml:space="preserve">Rank </t>
    </r>
    <r>
      <rPr>
        <sz val="11"/>
        <color theme="1"/>
        <rFont val="Corbel"/>
        <family val="2"/>
      </rPr>
      <t>(Average deprivation score for the Health dperivation and disability domain of the IMD2019)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</si>
  <si>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(Average deprivation socre fot the Education Skills and Training domain of the IMD2019)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</si>
  <si>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(Age Adjusted standardised Mortality Rate per 10,000 population)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</si>
  <si>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(Total TTWA population)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</si>
  <si>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(Income 10:10 Ratio based on ONS research output Individual Income data)</t>
    </r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</si>
  <si>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(Income 20:20 Ratio based on ONS research output Individual Income data)</t>
    </r>
  </si>
  <si>
    <t>FIELD</t>
  </si>
  <si>
    <t>DESCRITPION</t>
  </si>
  <si>
    <t>HH_10:10_Ratio</t>
  </si>
  <si>
    <t>HH_10:10_Ratio_Rank</t>
  </si>
  <si>
    <t>HH_20:20_Ratio</t>
  </si>
  <si>
    <t>HH_20:20_Ratio_Rank</t>
  </si>
  <si>
    <t>Income 10:10 Ratio based on ONS research output Household Income data</t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</si>
  <si>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(Income 10:10 Ratio based on ONS research output Household Income data)</t>
    </r>
  </si>
  <si>
    <t>Income 20:20 Ratio based on ONS research output Household Income data</t>
  </si>
  <si>
    <r>
      <rPr>
        <b/>
        <sz val="11"/>
        <color theme="1"/>
        <rFont val="Corbel"/>
        <family val="2"/>
      </rPr>
      <t>Rank</t>
    </r>
    <r>
      <rPr>
        <sz val="11"/>
        <color theme="1"/>
        <rFont val="Corbel"/>
        <family val="2"/>
      </rPr>
      <t xml:space="preserve"> (Income 20:20 Ratio based on ONS research output Household Income data)</t>
    </r>
  </si>
  <si>
    <t>PC&lt;15K</t>
  </si>
  <si>
    <r>
      <t xml:space="preserve">Number of LSOA in each TTWA that falls within the </t>
    </r>
    <r>
      <rPr>
        <b/>
        <sz val="11"/>
        <color theme="1"/>
        <rFont val="Corbel"/>
        <family val="2"/>
      </rPr>
      <t xml:space="preserve">MOST </t>
    </r>
    <r>
      <rPr>
        <sz val="11"/>
        <color theme="1"/>
        <rFont val="Corbel"/>
        <family val="2"/>
      </rPr>
      <t>deprived Quintile of the</t>
    </r>
    <r>
      <rPr>
        <b/>
        <sz val="11"/>
        <color theme="1"/>
        <rFont val="Corbel"/>
        <family val="2"/>
      </rPr>
      <t xml:space="preserve"> IMD2019 Income domain </t>
    </r>
  </si>
  <si>
    <r>
      <t xml:space="preserve">Number of LSOA in each TTWA that falls within the </t>
    </r>
    <r>
      <rPr>
        <b/>
        <sz val="11"/>
        <color theme="1"/>
        <rFont val="Corbel"/>
        <family val="2"/>
      </rPr>
      <t xml:space="preserve">LEAST </t>
    </r>
    <r>
      <rPr>
        <sz val="11"/>
        <color theme="1"/>
        <rFont val="Corbel"/>
        <family val="2"/>
      </rPr>
      <t>deprived Quintile of the</t>
    </r>
    <r>
      <rPr>
        <b/>
        <sz val="11"/>
        <color theme="1"/>
        <rFont val="Corbel"/>
        <family val="2"/>
      </rPr>
      <t xml:space="preserve"> IMD2019 Income domain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</si>
</sst>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"/>
    <numFmt numFmtId="165" formatCode="0.0000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sz val="11"/>
      <name val="Corbel"/>
      <family val="2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rgb="FF2FFF8D"/>
        <bgColor indexed="64"/>
      </patternFill>
    </fill>
    <fill>
      <patternFill patternType="solid">
        <fgColor rgb="FF9F9B9B"/>
        <bgColor indexed="64"/>
      </patternFill>
    </fill>
    <fill>
      <patternFill patternType="solid">
        <fgColor rgb="FFB9D4ED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F8943"/>
        <bgColor indexed="64"/>
      </patternFill>
    </fill>
    <fill>
      <patternFill patternType="solid">
        <fgColor rgb="FFF8CDB2"/>
        <bgColor indexed="64"/>
      </patternFill>
    </fill>
    <fill>
      <patternFill patternType="solid">
        <fgColor rgb="FFC5DFB3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DACE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4">
    <xf numFmtId="0" fontId="0" fillId="0" borderId="0" xfId="0"/>
    <xf numFmtId="0" fontId="1" fillId="3" borderId="7" xfId="0" applyFont="1" applyFill="1" applyBorder="1"/>
    <xf numFmtId="0" fontId="1" fillId="8" borderId="6" xfId="0" applyFont="1" applyFill="1" applyBorder="1"/>
    <xf numFmtId="2" fontId="4" fillId="8" borderId="1" xfId="0" applyNumberFormat="1" applyFont="1" applyFill="1" applyBorder="1"/>
    <xf numFmtId="2" fontId="4" fillId="8" borderId="3" xfId="0" applyNumberFormat="1" applyFont="1" applyFill="1" applyBorder="1"/>
    <xf numFmtId="2" fontId="4" fillId="7" borderId="1" xfId="0" applyNumberFormat="1" applyFont="1" applyFill="1" applyBorder="1"/>
    <xf numFmtId="2" fontId="4" fillId="7" borderId="3" xfId="0" applyNumberFormat="1" applyFont="1" applyFill="1" applyBorder="1"/>
    <xf numFmtId="0" fontId="1" fillId="7" borderId="6" xfId="0" applyFont="1" applyFill="1" applyBorder="1"/>
    <xf numFmtId="0" fontId="1" fillId="6" borderId="6" xfId="0" applyFont="1" applyFill="1" applyBorder="1"/>
    <xf numFmtId="2" fontId="4" fillId="6" borderId="1" xfId="0" applyNumberFormat="1" applyFont="1" applyFill="1" applyBorder="1"/>
    <xf numFmtId="2" fontId="4" fillId="6" borderId="3" xfId="0" applyNumberFormat="1" applyFont="1" applyFill="1" applyBorder="1"/>
    <xf numFmtId="2" fontId="4" fillId="6" borderId="0" xfId="0" applyNumberFormat="1" applyFont="1" applyFill="1" applyBorder="1"/>
    <xf numFmtId="2" fontId="4" fillId="6" borderId="4" xfId="0" applyNumberFormat="1" applyFont="1" applyFill="1" applyBorder="1"/>
    <xf numFmtId="0" fontId="1" fillId="6" borderId="7" xfId="0" applyFont="1" applyFill="1" applyBorder="1"/>
    <xf numFmtId="0" fontId="1" fillId="9" borderId="6" xfId="0" applyFont="1" applyFill="1" applyBorder="1"/>
    <xf numFmtId="2" fontId="4" fillId="9" borderId="1" xfId="0" applyNumberFormat="1" applyFont="1" applyFill="1" applyBorder="1"/>
    <xf numFmtId="2" fontId="4" fillId="9" borderId="3" xfId="0" applyNumberFormat="1" applyFont="1" applyFill="1" applyBorder="1"/>
    <xf numFmtId="0" fontId="1" fillId="10" borderId="7" xfId="0" applyFont="1" applyFill="1" applyBorder="1"/>
    <xf numFmtId="1" fontId="4" fillId="10" borderId="0" xfId="0" applyNumberFormat="1" applyFont="1" applyFill="1" applyBorder="1"/>
    <xf numFmtId="2" fontId="4" fillId="10" borderId="0" xfId="0" applyNumberFormat="1" applyFont="1" applyFill="1" applyBorder="1"/>
    <xf numFmtId="1" fontId="4" fillId="10" borderId="4" xfId="0" applyNumberFormat="1" applyFont="1" applyFill="1" applyBorder="1"/>
    <xf numFmtId="2" fontId="4" fillId="10" borderId="4" xfId="0" applyNumberFormat="1" applyFont="1" applyFill="1" applyBorder="1"/>
    <xf numFmtId="0" fontId="0" fillId="3" borderId="0" xfId="0" applyFill="1"/>
    <xf numFmtId="0" fontId="4" fillId="6" borderId="1" xfId="0" applyFont="1" applyFill="1" applyBorder="1"/>
    <xf numFmtId="0" fontId="4" fillId="6" borderId="0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164" fontId="4" fillId="2" borderId="0" xfId="0" applyNumberFormat="1" applyFont="1" applyFill="1" applyBorder="1"/>
    <xf numFmtId="2" fontId="4" fillId="4" borderId="0" xfId="0" applyNumberFormat="1" applyFont="1" applyFill="1" applyBorder="1"/>
    <xf numFmtId="0" fontId="4" fillId="3" borderId="0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2" fillId="11" borderId="8" xfId="0" applyFont="1" applyFill="1" applyBorder="1"/>
    <xf numFmtId="1" fontId="4" fillId="12" borderId="2" xfId="0" applyNumberFormat="1" applyFont="1" applyFill="1" applyBorder="1"/>
    <xf numFmtId="1" fontId="4" fillId="12" borderId="5" xfId="0" applyNumberFormat="1" applyFont="1" applyFill="1" applyBorder="1"/>
    <xf numFmtId="0" fontId="1" fillId="10" borderId="6" xfId="0" applyFont="1" applyFill="1" applyBorder="1"/>
    <xf numFmtId="0" fontId="1" fillId="13" borderId="8" xfId="0" applyFont="1" applyFill="1" applyBorder="1"/>
    <xf numFmtId="1" fontId="4" fillId="10" borderId="1" xfId="0" applyNumberFormat="1" applyFont="1" applyFill="1" applyBorder="1"/>
    <xf numFmtId="1" fontId="4" fillId="13" borderId="2" xfId="0" applyNumberFormat="1" applyFont="1" applyFill="1" applyBorder="1"/>
    <xf numFmtId="1" fontId="4" fillId="10" borderId="3" xfId="0" applyNumberFormat="1" applyFont="1" applyFill="1" applyBorder="1"/>
    <xf numFmtId="1" fontId="4" fillId="13" borderId="5" xfId="0" applyNumberFormat="1" applyFont="1" applyFill="1" applyBorder="1"/>
    <xf numFmtId="0" fontId="1" fillId="14" borderId="8" xfId="0" applyFont="1" applyFill="1" applyBorder="1"/>
    <xf numFmtId="1" fontId="4" fillId="14" borderId="2" xfId="0" applyNumberFormat="1" applyFont="1" applyFill="1" applyBorder="1"/>
    <xf numFmtId="1" fontId="4" fillId="14" borderId="5" xfId="0" applyNumberFormat="1" applyFont="1" applyFill="1" applyBorder="1"/>
    <xf numFmtId="0" fontId="1" fillId="15" borderId="8" xfId="0" applyFont="1" applyFill="1" applyBorder="1"/>
    <xf numFmtId="1" fontId="4" fillId="15" borderId="2" xfId="0" applyNumberFormat="1" applyFont="1" applyFill="1" applyBorder="1"/>
    <xf numFmtId="1" fontId="4" fillId="15" borderId="5" xfId="0" applyNumberFormat="1" applyFont="1" applyFill="1" applyBorder="1"/>
    <xf numFmtId="2" fontId="4" fillId="3" borderId="0" xfId="0" applyNumberFormat="1" applyFont="1" applyFill="1" applyBorder="1"/>
    <xf numFmtId="0" fontId="1" fillId="16" borderId="7" xfId="0" applyFont="1" applyFill="1" applyBorder="1"/>
    <xf numFmtId="0" fontId="1" fillId="5" borderId="6" xfId="0" applyFont="1" applyFill="1" applyBorder="1"/>
    <xf numFmtId="0" fontId="1" fillId="16" borderId="8" xfId="0" applyFont="1" applyFill="1" applyBorder="1"/>
    <xf numFmtId="2" fontId="4" fillId="5" borderId="1" xfId="0" applyNumberFormat="1" applyFont="1" applyFill="1" applyBorder="1"/>
    <xf numFmtId="0" fontId="4" fillId="16" borderId="2" xfId="0" applyFont="1" applyFill="1" applyBorder="1"/>
    <xf numFmtId="2" fontId="4" fillId="5" borderId="3" xfId="0" applyNumberFormat="1" applyFont="1" applyFill="1" applyBorder="1"/>
    <xf numFmtId="0" fontId="4" fillId="16" borderId="5" xfId="0" applyFont="1" applyFill="1" applyBorder="1"/>
    <xf numFmtId="0" fontId="5" fillId="12" borderId="8" xfId="0" applyFont="1" applyFill="1" applyBorder="1"/>
    <xf numFmtId="0" fontId="4" fillId="12" borderId="2" xfId="0" applyFont="1" applyFill="1" applyBorder="1"/>
    <xf numFmtId="0" fontId="4" fillId="12" borderId="5" xfId="0" applyFont="1" applyFill="1" applyBorder="1"/>
    <xf numFmtId="0" fontId="1" fillId="17" borderId="6" xfId="0" applyFont="1" applyFill="1" applyBorder="1"/>
    <xf numFmtId="0" fontId="1" fillId="18" borderId="8" xfId="0" applyFont="1" applyFill="1" applyBorder="1"/>
    <xf numFmtId="2" fontId="4" fillId="17" borderId="1" xfId="0" applyNumberFormat="1" applyFont="1" applyFill="1" applyBorder="1"/>
    <xf numFmtId="0" fontId="4" fillId="18" borderId="2" xfId="0" applyFont="1" applyFill="1" applyBorder="1"/>
    <xf numFmtId="2" fontId="4" fillId="17" borderId="3" xfId="0" applyNumberFormat="1" applyFont="1" applyFill="1" applyBorder="1"/>
    <xf numFmtId="0" fontId="4" fillId="18" borderId="5" xfId="0" applyFont="1" applyFill="1" applyBorder="1"/>
    <xf numFmtId="0" fontId="5" fillId="10" borderId="9" xfId="0" applyFont="1" applyFill="1" applyBorder="1"/>
    <xf numFmtId="0" fontId="5" fillId="21" borderId="8" xfId="0" applyFont="1" applyFill="1" applyBorder="1"/>
    <xf numFmtId="166" fontId="4" fillId="10" borderId="1" xfId="1" applyNumberFormat="1" applyFont="1" applyFill="1" applyBorder="1"/>
    <xf numFmtId="166" fontId="4" fillId="21" borderId="2" xfId="1" applyNumberFormat="1" applyFont="1" applyFill="1" applyBorder="1"/>
    <xf numFmtId="166" fontId="4" fillId="10" borderId="3" xfId="1" applyNumberFormat="1" applyFont="1" applyFill="1" applyBorder="1"/>
    <xf numFmtId="166" fontId="4" fillId="21" borderId="5" xfId="1" applyNumberFormat="1" applyFont="1" applyFill="1" applyBorder="1"/>
    <xf numFmtId="0" fontId="1" fillId="19" borderId="8" xfId="0" applyFont="1" applyFill="1" applyBorder="1"/>
    <xf numFmtId="1" fontId="4" fillId="19" borderId="2" xfId="0" applyNumberFormat="1" applyFont="1" applyFill="1" applyBorder="1"/>
    <xf numFmtId="1" fontId="4" fillId="19" borderId="5" xfId="0" applyNumberFormat="1" applyFont="1" applyFill="1" applyBorder="1"/>
    <xf numFmtId="2" fontId="4" fillId="9" borderId="12" xfId="0" applyNumberFormat="1" applyFont="1" applyFill="1" applyBorder="1"/>
    <xf numFmtId="1" fontId="4" fillId="20" borderId="13" xfId="0" applyNumberFormat="1" applyFont="1" applyFill="1" applyBorder="1"/>
    <xf numFmtId="2" fontId="4" fillId="4" borderId="4" xfId="0" applyNumberFormat="1" applyFont="1" applyFill="1" applyBorder="1"/>
    <xf numFmtId="0" fontId="1" fillId="20" borderId="14" xfId="0" applyFont="1" applyFill="1" applyBorder="1"/>
    <xf numFmtId="0" fontId="1" fillId="9" borderId="15" xfId="0" applyFont="1" applyFill="1" applyBorder="1"/>
    <xf numFmtId="0" fontId="1" fillId="20" borderId="8" xfId="0" applyFont="1" applyFill="1" applyBorder="1"/>
    <xf numFmtId="1" fontId="4" fillId="20" borderId="2" xfId="0" applyNumberFormat="1" applyFont="1" applyFill="1" applyBorder="1"/>
    <xf numFmtId="1" fontId="4" fillId="20" borderId="16" xfId="0" applyNumberFormat="1" applyFont="1" applyFill="1" applyBorder="1"/>
    <xf numFmtId="2" fontId="4" fillId="9" borderId="17" xfId="0" applyNumberFormat="1" applyFont="1" applyFill="1" applyBorder="1"/>
    <xf numFmtId="1" fontId="4" fillId="20" borderId="5" xfId="0" applyNumberFormat="1" applyFont="1" applyFill="1" applyBorder="1"/>
    <xf numFmtId="0" fontId="8" fillId="3" borderId="0" xfId="0" applyFont="1" applyFill="1"/>
    <xf numFmtId="0" fontId="8" fillId="3" borderId="0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9" fillId="3" borderId="10" xfId="0" applyFont="1" applyFill="1" applyBorder="1"/>
    <xf numFmtId="0" fontId="9" fillId="3" borderId="9" xfId="0" applyFont="1" applyFill="1" applyBorder="1"/>
    <xf numFmtId="0" fontId="1" fillId="3" borderId="0" xfId="0" applyFont="1" applyFill="1"/>
    <xf numFmtId="0" fontId="1" fillId="3" borderId="9" xfId="0" applyFont="1" applyFill="1" applyBorder="1"/>
    <xf numFmtId="2" fontId="4" fillId="3" borderId="10" xfId="0" applyNumberFormat="1" applyFont="1" applyFill="1" applyBorder="1"/>
    <xf numFmtId="2" fontId="4" fillId="3" borderId="11" xfId="0" applyNumberFormat="1" applyFont="1" applyFill="1" applyBorder="1"/>
    <xf numFmtId="2" fontId="4" fillId="16" borderId="0" xfId="0" applyNumberFormat="1" applyFont="1" applyFill="1" applyBorder="1"/>
    <xf numFmtId="0" fontId="1" fillId="23" borderId="7" xfId="0" applyFont="1" applyFill="1" applyBorder="1"/>
    <xf numFmtId="1" fontId="4" fillId="23" borderId="0" xfId="0" applyNumberFormat="1" applyFont="1" applyFill="1" applyBorder="1"/>
    <xf numFmtId="0" fontId="9" fillId="22" borderId="9" xfId="0" applyFont="1" applyFill="1" applyBorder="1"/>
    <xf numFmtId="0" fontId="8" fillId="22" borderId="10" xfId="0" applyFont="1" applyFill="1" applyBorder="1"/>
    <xf numFmtId="1" fontId="10" fillId="22" borderId="10" xfId="0" applyNumberFormat="1" applyFont="1" applyFill="1" applyBorder="1"/>
    <xf numFmtId="0" fontId="10" fillId="22" borderId="10" xfId="0" applyFont="1" applyFill="1" applyBorder="1"/>
    <xf numFmtId="0" fontId="10" fillId="22" borderId="11" xfId="0" applyFont="1" applyFill="1" applyBorder="1"/>
    <xf numFmtId="1" fontId="4" fillId="12" borderId="8" xfId="0" applyNumberFormat="1" applyFont="1" applyFill="1" applyBorder="1"/>
    <xf numFmtId="0" fontId="4" fillId="3" borderId="1" xfId="0" applyFont="1" applyFill="1" applyBorder="1"/>
    <xf numFmtId="0" fontId="7" fillId="11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2" fontId="4" fillId="16" borderId="4" xfId="0" applyNumberFormat="1" applyFont="1" applyFill="1" applyBorder="1"/>
    <xf numFmtId="1" fontId="4" fillId="23" borderId="4" xfId="0" applyNumberFormat="1" applyFont="1" applyFill="1" applyBorder="1"/>
    <xf numFmtId="164" fontId="4" fillId="2" borderId="4" xfId="0" applyNumberFormat="1" applyFont="1" applyFill="1" applyBorder="1"/>
    <xf numFmtId="0" fontId="7" fillId="11" borderId="5" xfId="0" applyFont="1" applyFill="1" applyBorder="1"/>
    <xf numFmtId="0" fontId="4" fillId="3" borderId="0" xfId="0" applyFont="1" applyFill="1"/>
    <xf numFmtId="0" fontId="3" fillId="3" borderId="0" xfId="0" applyFont="1" applyFill="1"/>
    <xf numFmtId="164" fontId="0" fillId="3" borderId="0" xfId="0" applyNumberFormat="1" applyFill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DACE6"/>
      <color rgb="FFB17ED8"/>
      <color rgb="FF21FF85"/>
      <color rgb="FF4B4B4B"/>
      <color rgb="FFC5DFB3"/>
      <color rgb="FFF8CDB2"/>
      <color rgb="FFEF8943"/>
      <color rgb="FFFFFF71"/>
      <color rgb="FFB9D4ED"/>
      <color rgb="FF9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29" workbookViewId="0">
      <selection activeCell="B52" sqref="B52"/>
    </sheetView>
  </sheetViews>
  <sheetFormatPr defaultRowHeight="15" x14ac:dyDescent="0.25"/>
  <cols>
    <col min="1" max="1" width="34.42578125" style="84" bestFit="1" customWidth="1"/>
    <col min="2" max="2" width="196.5703125" style="83" bestFit="1" customWidth="1"/>
    <col min="3" max="16384" width="9.140625" style="22"/>
  </cols>
  <sheetData>
    <row r="1" spans="1:2" ht="15.75" thickBot="1" x14ac:dyDescent="0.3"/>
    <row r="2" spans="1:2" s="89" customFormat="1" ht="15.75" thickBot="1" x14ac:dyDescent="0.3">
      <c r="A2" s="96" t="s">
        <v>409</v>
      </c>
      <c r="B2" s="88" t="s">
        <v>410</v>
      </c>
    </row>
    <row r="3" spans="1:2" ht="20.100000000000001" customHeight="1" x14ac:dyDescent="0.25">
      <c r="A3" s="97" t="s">
        <v>0</v>
      </c>
      <c r="B3" s="85" t="s">
        <v>362</v>
      </c>
    </row>
    <row r="4" spans="1:2" ht="20.100000000000001" customHeight="1" x14ac:dyDescent="0.25">
      <c r="A4" s="97" t="s">
        <v>1</v>
      </c>
      <c r="B4" s="85" t="s">
        <v>363</v>
      </c>
    </row>
    <row r="5" spans="1:2" ht="20.100000000000001" customHeight="1" x14ac:dyDescent="0.25">
      <c r="A5" s="97" t="s">
        <v>325</v>
      </c>
      <c r="B5" s="85" t="s">
        <v>366</v>
      </c>
    </row>
    <row r="6" spans="1:2" ht="20.100000000000001" customHeight="1" x14ac:dyDescent="0.25">
      <c r="A6" s="97" t="s">
        <v>326</v>
      </c>
      <c r="B6" s="85" t="s">
        <v>367</v>
      </c>
    </row>
    <row r="7" spans="1:2" ht="20.100000000000001" customHeight="1" x14ac:dyDescent="0.25">
      <c r="A7" s="97" t="s">
        <v>352</v>
      </c>
      <c r="B7" s="85" t="s">
        <v>368</v>
      </c>
    </row>
    <row r="8" spans="1:2" ht="20.100000000000001" customHeight="1" x14ac:dyDescent="0.25">
      <c r="A8" s="98" t="s">
        <v>340</v>
      </c>
      <c r="B8" s="85" t="s">
        <v>369</v>
      </c>
    </row>
    <row r="9" spans="1:2" ht="20.100000000000001" customHeight="1" x14ac:dyDescent="0.25">
      <c r="A9" s="97" t="s">
        <v>335</v>
      </c>
      <c r="B9" s="85" t="s">
        <v>420</v>
      </c>
    </row>
    <row r="10" spans="1:2" ht="20.100000000000001" customHeight="1" x14ac:dyDescent="0.25">
      <c r="A10" s="97" t="s">
        <v>336</v>
      </c>
      <c r="B10" s="85" t="s">
        <v>421</v>
      </c>
    </row>
    <row r="11" spans="1:2" ht="20.100000000000001" customHeight="1" x14ac:dyDescent="0.25">
      <c r="A11" s="97" t="s">
        <v>337</v>
      </c>
      <c r="B11" s="85" t="s">
        <v>370</v>
      </c>
    </row>
    <row r="12" spans="1:2" ht="20.100000000000001" customHeight="1" x14ac:dyDescent="0.25">
      <c r="A12" s="97" t="s">
        <v>353</v>
      </c>
      <c r="B12" s="85" t="s">
        <v>371</v>
      </c>
    </row>
    <row r="13" spans="1:2" ht="20.100000000000001" customHeight="1" x14ac:dyDescent="0.25">
      <c r="A13" s="97" t="s">
        <v>419</v>
      </c>
      <c r="B13" s="85" t="s">
        <v>372</v>
      </c>
    </row>
    <row r="14" spans="1:2" ht="20.100000000000001" customHeight="1" x14ac:dyDescent="0.25">
      <c r="A14" s="97" t="s">
        <v>342</v>
      </c>
      <c r="B14" s="85" t="s">
        <v>373</v>
      </c>
    </row>
    <row r="15" spans="1:2" ht="20.100000000000001" customHeight="1" x14ac:dyDescent="0.25">
      <c r="A15" s="97" t="s">
        <v>343</v>
      </c>
      <c r="B15" s="85" t="s">
        <v>374</v>
      </c>
    </row>
    <row r="16" spans="1:2" ht="20.100000000000001" customHeight="1" x14ac:dyDescent="0.25">
      <c r="A16" s="97" t="s">
        <v>344</v>
      </c>
      <c r="B16" s="85" t="s">
        <v>375</v>
      </c>
    </row>
    <row r="17" spans="1:2" ht="20.100000000000001" customHeight="1" x14ac:dyDescent="0.25">
      <c r="A17" s="97" t="s">
        <v>345</v>
      </c>
      <c r="B17" s="85" t="s">
        <v>376</v>
      </c>
    </row>
    <row r="18" spans="1:2" ht="20.100000000000001" customHeight="1" x14ac:dyDescent="0.25">
      <c r="A18" s="97" t="s">
        <v>346</v>
      </c>
      <c r="B18" s="85" t="s">
        <v>377</v>
      </c>
    </row>
    <row r="19" spans="1:2" ht="20.100000000000001" customHeight="1" x14ac:dyDescent="0.25">
      <c r="A19" s="97" t="s">
        <v>347</v>
      </c>
      <c r="B19" s="85" t="s">
        <v>378</v>
      </c>
    </row>
    <row r="20" spans="1:2" ht="20.100000000000001" customHeight="1" x14ac:dyDescent="0.25">
      <c r="A20" s="97" t="s">
        <v>348</v>
      </c>
      <c r="B20" s="85" t="s">
        <v>379</v>
      </c>
    </row>
    <row r="21" spans="1:2" ht="20.100000000000001" customHeight="1" x14ac:dyDescent="0.25">
      <c r="A21" s="97" t="s">
        <v>327</v>
      </c>
      <c r="B21" s="85" t="s">
        <v>364</v>
      </c>
    </row>
    <row r="22" spans="1:2" ht="20.100000000000001" customHeight="1" x14ac:dyDescent="0.25">
      <c r="A22" s="97" t="s">
        <v>2</v>
      </c>
      <c r="B22" s="85" t="s">
        <v>380</v>
      </c>
    </row>
    <row r="23" spans="1:2" ht="20.100000000000001" customHeight="1" x14ac:dyDescent="0.25">
      <c r="A23" s="97" t="s">
        <v>328</v>
      </c>
      <c r="B23" s="85" t="s">
        <v>365</v>
      </c>
    </row>
    <row r="24" spans="1:2" ht="20.100000000000001" customHeight="1" x14ac:dyDescent="0.25">
      <c r="A24" s="97" t="s">
        <v>3</v>
      </c>
      <c r="B24" s="85" t="s">
        <v>381</v>
      </c>
    </row>
    <row r="25" spans="1:2" ht="20.100000000000001" customHeight="1" x14ac:dyDescent="0.25">
      <c r="A25" s="97" t="s">
        <v>358</v>
      </c>
      <c r="B25" s="85" t="s">
        <v>387</v>
      </c>
    </row>
    <row r="26" spans="1:2" ht="20.100000000000001" customHeight="1" x14ac:dyDescent="0.25">
      <c r="A26" s="97" t="s">
        <v>359</v>
      </c>
      <c r="B26" s="85" t="s">
        <v>382</v>
      </c>
    </row>
    <row r="27" spans="1:2" ht="20.100000000000001" customHeight="1" x14ac:dyDescent="0.25">
      <c r="A27" s="97" t="s">
        <v>360</v>
      </c>
      <c r="B27" s="85" t="s">
        <v>386</v>
      </c>
    </row>
    <row r="28" spans="1:2" ht="20.100000000000001" customHeight="1" x14ac:dyDescent="0.25">
      <c r="A28" s="97" t="s">
        <v>354</v>
      </c>
      <c r="B28" s="85" t="s">
        <v>383</v>
      </c>
    </row>
    <row r="29" spans="1:2" ht="20.100000000000001" customHeight="1" x14ac:dyDescent="0.25">
      <c r="A29" s="97" t="s">
        <v>338</v>
      </c>
      <c r="B29" s="85"/>
    </row>
    <row r="30" spans="1:2" ht="20.100000000000001" customHeight="1" x14ac:dyDescent="0.25">
      <c r="A30" s="97" t="s">
        <v>411</v>
      </c>
      <c r="B30" s="85" t="s">
        <v>415</v>
      </c>
    </row>
    <row r="31" spans="1:2" ht="20.100000000000001" customHeight="1" x14ac:dyDescent="0.25">
      <c r="A31" s="97" t="s">
        <v>412</v>
      </c>
      <c r="B31" s="85" t="s">
        <v>416</v>
      </c>
    </row>
    <row r="32" spans="1:2" ht="20.100000000000001" customHeight="1" x14ac:dyDescent="0.25">
      <c r="A32" s="97" t="s">
        <v>413</v>
      </c>
      <c r="B32" s="85" t="s">
        <v>417</v>
      </c>
    </row>
    <row r="33" spans="1:2" ht="20.100000000000001" customHeight="1" x14ac:dyDescent="0.25">
      <c r="A33" s="97" t="s">
        <v>414</v>
      </c>
      <c r="B33" s="85" t="s">
        <v>418</v>
      </c>
    </row>
    <row r="34" spans="1:2" ht="20.100000000000001" customHeight="1" x14ac:dyDescent="0.25">
      <c r="A34" s="97" t="s">
        <v>355</v>
      </c>
      <c r="B34" s="85" t="s">
        <v>384</v>
      </c>
    </row>
    <row r="35" spans="1:2" ht="20.100000000000001" customHeight="1" x14ac:dyDescent="0.25">
      <c r="A35" s="97" t="s">
        <v>356</v>
      </c>
      <c r="B35" s="85" t="s">
        <v>407</v>
      </c>
    </row>
    <row r="36" spans="1:2" ht="20.100000000000001" customHeight="1" x14ac:dyDescent="0.25">
      <c r="A36" s="97" t="s">
        <v>321</v>
      </c>
      <c r="B36" s="85" t="s">
        <v>385</v>
      </c>
    </row>
    <row r="37" spans="1:2" ht="20.100000000000001" customHeight="1" x14ac:dyDescent="0.25">
      <c r="A37" s="97" t="s">
        <v>357</v>
      </c>
      <c r="B37" s="85" t="s">
        <v>408</v>
      </c>
    </row>
    <row r="38" spans="1:2" ht="20.100000000000001" customHeight="1" x14ac:dyDescent="0.25">
      <c r="A38" s="97" t="s">
        <v>322</v>
      </c>
      <c r="B38" s="85" t="s">
        <v>388</v>
      </c>
    </row>
    <row r="39" spans="1:2" ht="20.100000000000001" customHeight="1" x14ac:dyDescent="0.25">
      <c r="A39" s="97" t="s">
        <v>349</v>
      </c>
      <c r="B39" s="87" t="s">
        <v>398</v>
      </c>
    </row>
    <row r="40" spans="1:2" ht="20.100000000000001" customHeight="1" x14ac:dyDescent="0.25">
      <c r="A40" s="97" t="s">
        <v>329</v>
      </c>
      <c r="B40" s="85" t="s">
        <v>389</v>
      </c>
    </row>
    <row r="41" spans="1:2" ht="20.100000000000001" customHeight="1" x14ac:dyDescent="0.25">
      <c r="A41" s="97" t="s">
        <v>323</v>
      </c>
      <c r="B41" s="87" t="s">
        <v>399</v>
      </c>
    </row>
    <row r="42" spans="1:2" ht="20.100000000000001" customHeight="1" x14ac:dyDescent="0.25">
      <c r="A42" s="97" t="s">
        <v>330</v>
      </c>
      <c r="B42" s="85" t="s">
        <v>390</v>
      </c>
    </row>
    <row r="43" spans="1:2" ht="20.100000000000001" customHeight="1" x14ac:dyDescent="0.25">
      <c r="A43" s="97" t="s">
        <v>316</v>
      </c>
      <c r="B43" s="87" t="s">
        <v>400</v>
      </c>
    </row>
    <row r="44" spans="1:2" ht="20.100000000000001" customHeight="1" x14ac:dyDescent="0.25">
      <c r="A44" s="97" t="s">
        <v>331</v>
      </c>
      <c r="B44" s="85" t="s">
        <v>391</v>
      </c>
    </row>
    <row r="45" spans="1:2" ht="20.100000000000001" customHeight="1" x14ac:dyDescent="0.25">
      <c r="A45" s="97" t="s">
        <v>317</v>
      </c>
      <c r="B45" s="85" t="s">
        <v>401</v>
      </c>
    </row>
    <row r="46" spans="1:2" ht="20.100000000000001" customHeight="1" x14ac:dyDescent="0.25">
      <c r="A46" s="97" t="s">
        <v>332</v>
      </c>
      <c r="B46" s="85" t="s">
        <v>392</v>
      </c>
    </row>
    <row r="47" spans="1:2" ht="20.100000000000001" customHeight="1" x14ac:dyDescent="0.25">
      <c r="A47" s="97" t="s">
        <v>320</v>
      </c>
      <c r="B47" s="85" t="s">
        <v>402</v>
      </c>
    </row>
    <row r="48" spans="1:2" ht="20.100000000000001" customHeight="1" x14ac:dyDescent="0.25">
      <c r="A48" s="97" t="s">
        <v>333</v>
      </c>
      <c r="B48" s="85" t="s">
        <v>393</v>
      </c>
    </row>
    <row r="49" spans="1:2" ht="20.100000000000001" customHeight="1" x14ac:dyDescent="0.25">
      <c r="A49" s="97" t="s">
        <v>318</v>
      </c>
      <c r="B49" s="85" t="s">
        <v>403</v>
      </c>
    </row>
    <row r="50" spans="1:2" ht="20.100000000000001" customHeight="1" x14ac:dyDescent="0.25">
      <c r="A50" s="97" t="s">
        <v>334</v>
      </c>
      <c r="B50" s="85" t="s">
        <v>394</v>
      </c>
    </row>
    <row r="51" spans="1:2" ht="20.100000000000001" customHeight="1" x14ac:dyDescent="0.25">
      <c r="A51" s="97" t="s">
        <v>319</v>
      </c>
      <c r="B51" s="85" t="s">
        <v>404</v>
      </c>
    </row>
    <row r="52" spans="1:2" ht="20.100000000000001" customHeight="1" x14ac:dyDescent="0.25">
      <c r="A52" s="97" t="s">
        <v>324</v>
      </c>
      <c r="B52" s="85" t="s">
        <v>395</v>
      </c>
    </row>
    <row r="53" spans="1:2" ht="20.100000000000001" customHeight="1" x14ac:dyDescent="0.25">
      <c r="A53" s="97" t="s">
        <v>351</v>
      </c>
      <c r="B53" s="85" t="s">
        <v>405</v>
      </c>
    </row>
    <row r="54" spans="1:2" ht="20.100000000000001" customHeight="1" x14ac:dyDescent="0.25">
      <c r="A54" s="99" t="s">
        <v>350</v>
      </c>
      <c r="B54" s="85" t="s">
        <v>396</v>
      </c>
    </row>
    <row r="55" spans="1:2" ht="20.100000000000001" customHeight="1" x14ac:dyDescent="0.25">
      <c r="A55" s="99" t="s">
        <v>361</v>
      </c>
      <c r="B55" s="85" t="s">
        <v>406</v>
      </c>
    </row>
    <row r="56" spans="1:2" ht="20.100000000000001" customHeight="1" thickBot="1" x14ac:dyDescent="0.3">
      <c r="A56" s="100" t="s">
        <v>339</v>
      </c>
      <c r="B56" s="86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7"/>
  <sheetViews>
    <sheetView workbookViewId="0">
      <selection activeCell="E23" sqref="E23"/>
    </sheetView>
  </sheetViews>
  <sheetFormatPr defaultRowHeight="15" x14ac:dyDescent="0.25"/>
  <cols>
    <col min="1" max="1" width="11.7109375" style="22" bestFit="1" customWidth="1"/>
    <col min="2" max="2" width="33.140625" style="22" bestFit="1" customWidth="1"/>
    <col min="3" max="3" width="24.7109375" style="22" bestFit="1" customWidth="1"/>
    <col min="4" max="4" width="28.140625" style="22" bestFit="1" customWidth="1"/>
    <col min="5" max="5" width="20.7109375" style="22" bestFit="1" customWidth="1"/>
    <col min="6" max="6" width="16.85546875" style="22" bestFit="1" customWidth="1"/>
    <col min="7" max="7" width="32.5703125" style="22" bestFit="1" customWidth="1"/>
    <col min="8" max="8" width="35.85546875" style="22" bestFit="1" customWidth="1"/>
    <col min="9" max="9" width="23.7109375" style="22" bestFit="1" customWidth="1"/>
    <col min="10" max="10" width="35.5703125" style="22" bestFit="1" customWidth="1"/>
    <col min="11" max="11" width="11.7109375" style="22" bestFit="1" customWidth="1"/>
    <col min="12" max="12" width="15" style="22" bestFit="1" customWidth="1"/>
    <col min="13" max="13" width="11.7109375" style="22" bestFit="1" customWidth="1"/>
    <col min="14" max="14" width="15" style="22" bestFit="1" customWidth="1"/>
    <col min="15" max="15" width="9.7109375" style="22" bestFit="1" customWidth="1"/>
    <col min="16" max="16" width="15" style="22" bestFit="1" customWidth="1"/>
    <col min="17" max="17" width="9.7109375" style="22" bestFit="1" customWidth="1"/>
    <col min="18" max="18" width="15" style="22" bestFit="1" customWidth="1"/>
    <col min="19" max="19" width="15.7109375" style="22" bestFit="1" customWidth="1"/>
    <col min="20" max="20" width="19" style="22" bestFit="1" customWidth="1"/>
    <col min="21" max="21" width="23.140625" style="22" bestFit="1" customWidth="1"/>
    <col min="22" max="22" width="21.7109375" style="22" bestFit="1" customWidth="1"/>
    <col min="23" max="23" width="10.85546875" style="22" bestFit="1" customWidth="1"/>
    <col min="24" max="24" width="17" style="22" bestFit="1" customWidth="1"/>
    <col min="25" max="25" width="10.85546875" style="22" bestFit="1" customWidth="1"/>
    <col min="26" max="26" width="16.28515625" style="111" bestFit="1" customWidth="1"/>
    <col min="27" max="27" width="16.42578125" style="22" customWidth="1"/>
    <col min="28" max="28" width="17.140625" style="22" bestFit="1" customWidth="1"/>
    <col min="29" max="29" width="22.5703125" style="22" bestFit="1" customWidth="1"/>
    <col min="30" max="30" width="17.140625" style="22" bestFit="1" customWidth="1"/>
    <col min="31" max="31" width="22.5703125" style="22" bestFit="1" customWidth="1"/>
    <col min="32" max="32" width="17.85546875" style="22" bestFit="1" customWidth="1"/>
    <col min="33" max="33" width="23.28515625" style="22" bestFit="1" customWidth="1"/>
    <col min="34" max="34" width="17.85546875" style="22" bestFit="1" customWidth="1"/>
    <col min="35" max="35" width="23.28515625" style="22" bestFit="1" customWidth="1"/>
    <col min="36" max="36" width="9" style="22" bestFit="1" customWidth="1"/>
    <col min="37" max="37" width="13.28515625" style="22" bestFit="1" customWidth="1"/>
    <col min="38" max="38" width="14.140625" style="22" bestFit="1" customWidth="1"/>
    <col min="39" max="39" width="16.5703125" style="22" bestFit="1" customWidth="1"/>
    <col min="40" max="40" width="15.140625" style="22" bestFit="1" customWidth="1"/>
    <col min="41" max="41" width="25.85546875" style="22" bestFit="1" customWidth="1"/>
    <col min="42" max="42" width="17.85546875" style="22" bestFit="1" customWidth="1"/>
    <col min="43" max="43" width="28.7109375" style="22" bestFit="1" customWidth="1"/>
    <col min="44" max="44" width="10.85546875" style="22" bestFit="1" customWidth="1"/>
    <col min="45" max="45" width="31.140625" style="22" bestFit="1" customWidth="1"/>
    <col min="46" max="46" width="19" style="22" bestFit="1" customWidth="1"/>
    <col min="47" max="47" width="24.42578125" style="22" bestFit="1" customWidth="1"/>
    <col min="48" max="48" width="12.42578125" style="22" bestFit="1" customWidth="1"/>
    <col min="49" max="49" width="23.7109375" style="22" bestFit="1" customWidth="1"/>
    <col min="50" max="50" width="11.5703125" style="22" bestFit="1" customWidth="1"/>
    <col min="51" max="51" width="24.28515625" style="22" bestFit="1" customWidth="1"/>
    <col min="52" max="52" width="12.7109375" style="22" bestFit="1" customWidth="1"/>
    <col min="53" max="53" width="13" style="22" bestFit="1" customWidth="1"/>
    <col min="54" max="54" width="12" style="22" bestFit="1" customWidth="1"/>
    <col min="55" max="55" width="14.7109375" style="22" bestFit="1" customWidth="1"/>
    <col min="56" max="16384" width="9.140625" style="22"/>
  </cols>
  <sheetData>
    <row r="1" spans="1:55" ht="15.75" thickBot="1" x14ac:dyDescent="0.3">
      <c r="A1" s="30" t="s">
        <v>0</v>
      </c>
      <c r="B1" s="1" t="s">
        <v>1</v>
      </c>
      <c r="C1" s="8" t="s">
        <v>325</v>
      </c>
      <c r="D1" s="13" t="s">
        <v>326</v>
      </c>
      <c r="E1" s="13" t="s">
        <v>352</v>
      </c>
      <c r="F1" s="101" t="s">
        <v>340</v>
      </c>
      <c r="G1" s="35" t="s">
        <v>335</v>
      </c>
      <c r="H1" s="17" t="s">
        <v>336</v>
      </c>
      <c r="I1" s="17" t="s">
        <v>337</v>
      </c>
      <c r="J1" s="36" t="s">
        <v>353</v>
      </c>
      <c r="K1" s="2" t="s">
        <v>341</v>
      </c>
      <c r="L1" s="41" t="s">
        <v>342</v>
      </c>
      <c r="M1" s="2" t="s">
        <v>343</v>
      </c>
      <c r="N1" s="41" t="s">
        <v>344</v>
      </c>
      <c r="O1" s="2" t="s">
        <v>345</v>
      </c>
      <c r="P1" s="41" t="s">
        <v>346</v>
      </c>
      <c r="Q1" s="2" t="s">
        <v>347</v>
      </c>
      <c r="R1" s="41" t="s">
        <v>348</v>
      </c>
      <c r="S1" s="7" t="s">
        <v>327</v>
      </c>
      <c r="T1" s="44" t="s">
        <v>2</v>
      </c>
      <c r="U1" s="7" t="s">
        <v>328</v>
      </c>
      <c r="V1" s="44" t="s">
        <v>3</v>
      </c>
      <c r="W1" s="49" t="s">
        <v>358</v>
      </c>
      <c r="X1" s="50" t="s">
        <v>359</v>
      </c>
      <c r="Y1" s="8" t="s">
        <v>360</v>
      </c>
      <c r="Z1" s="55" t="s">
        <v>354</v>
      </c>
      <c r="AA1" s="90" t="s">
        <v>338</v>
      </c>
      <c r="AB1" s="48" t="s">
        <v>411</v>
      </c>
      <c r="AC1" s="94" t="s">
        <v>412</v>
      </c>
      <c r="AD1" s="48" t="s">
        <v>413</v>
      </c>
      <c r="AE1" s="94" t="s">
        <v>414</v>
      </c>
      <c r="AF1" s="58" t="s">
        <v>355</v>
      </c>
      <c r="AG1" s="59" t="s">
        <v>356</v>
      </c>
      <c r="AH1" s="58" t="s">
        <v>321</v>
      </c>
      <c r="AI1" s="59" t="s">
        <v>357</v>
      </c>
      <c r="AJ1" s="1" t="s">
        <v>315</v>
      </c>
      <c r="AK1" s="14" t="s">
        <v>322</v>
      </c>
      <c r="AL1" s="76" t="s">
        <v>349</v>
      </c>
      <c r="AM1" s="77" t="s">
        <v>329</v>
      </c>
      <c r="AN1" s="76" t="s">
        <v>323</v>
      </c>
      <c r="AO1" s="77" t="s">
        <v>330</v>
      </c>
      <c r="AP1" s="76" t="s">
        <v>316</v>
      </c>
      <c r="AQ1" s="77" t="s">
        <v>331</v>
      </c>
      <c r="AR1" s="76" t="s">
        <v>317</v>
      </c>
      <c r="AS1" s="77" t="s">
        <v>332</v>
      </c>
      <c r="AT1" s="76" t="s">
        <v>320</v>
      </c>
      <c r="AU1" s="77" t="s">
        <v>333</v>
      </c>
      <c r="AV1" s="76" t="s">
        <v>318</v>
      </c>
      <c r="AW1" s="77" t="s">
        <v>334</v>
      </c>
      <c r="AX1" s="78" t="s">
        <v>319</v>
      </c>
      <c r="AY1" s="31" t="s">
        <v>324</v>
      </c>
      <c r="AZ1" s="70" t="s">
        <v>351</v>
      </c>
      <c r="BA1" s="64" t="s">
        <v>350</v>
      </c>
      <c r="BB1" s="65" t="s">
        <v>361</v>
      </c>
      <c r="BC1" s="32" t="s">
        <v>339</v>
      </c>
    </row>
    <row r="2" spans="1:55" s="110" customFormat="1" x14ac:dyDescent="0.25">
      <c r="A2" s="102" t="s">
        <v>4</v>
      </c>
      <c r="B2" s="29" t="s">
        <v>5</v>
      </c>
      <c r="C2" s="23">
        <v>7</v>
      </c>
      <c r="D2" s="24">
        <v>61</v>
      </c>
      <c r="E2" s="11">
        <v>0.34177215189873417</v>
      </c>
      <c r="F2" s="33">
        <v>23</v>
      </c>
      <c r="G2" s="37">
        <v>9</v>
      </c>
      <c r="H2" s="18">
        <v>54</v>
      </c>
      <c r="I2" s="19">
        <v>0.2848101265822785</v>
      </c>
      <c r="J2" s="38">
        <v>35</v>
      </c>
      <c r="K2" s="3">
        <v>0.53145651895133195</v>
      </c>
      <c r="L2" s="42">
        <v>74</v>
      </c>
      <c r="M2" s="3">
        <v>0.71099035667358035</v>
      </c>
      <c r="N2" s="42">
        <v>49</v>
      </c>
      <c r="O2" s="3">
        <v>4.4987829904845344E-2</v>
      </c>
      <c r="P2" s="42">
        <v>125</v>
      </c>
      <c r="Q2" s="3">
        <v>1.0381503317909869E-2</v>
      </c>
      <c r="R2" s="42">
        <v>141</v>
      </c>
      <c r="S2" s="5">
        <v>0.420907802</v>
      </c>
      <c r="T2" s="45">
        <v>61</v>
      </c>
      <c r="U2" s="5">
        <v>0.35467597200000001</v>
      </c>
      <c r="V2" s="45">
        <v>67</v>
      </c>
      <c r="W2" s="51">
        <v>0.3</v>
      </c>
      <c r="X2" s="52">
        <v>151</v>
      </c>
      <c r="Y2" s="9">
        <v>0.37274383300000002</v>
      </c>
      <c r="Z2" s="56">
        <v>150</v>
      </c>
      <c r="AA2" s="91" t="str">
        <f t="shared" ref="AA2:AA33" si="0">IF(X2=Z2,"Same Rank","Different Rak")</f>
        <v>Different Rak</v>
      </c>
      <c r="AB2" s="93">
        <v>7.7205690607520197</v>
      </c>
      <c r="AC2" s="95">
        <v>128</v>
      </c>
      <c r="AD2" s="93">
        <v>4.8968187064891326</v>
      </c>
      <c r="AE2" s="95">
        <v>153</v>
      </c>
      <c r="AF2" s="60">
        <v>19.411698417386596</v>
      </c>
      <c r="AG2" s="61">
        <v>130</v>
      </c>
      <c r="AH2" s="60">
        <v>8.070399185565801</v>
      </c>
      <c r="AI2" s="61">
        <v>147</v>
      </c>
      <c r="AJ2" s="27" t="s">
        <v>314</v>
      </c>
      <c r="AK2" s="15">
        <v>0.29303227848101276</v>
      </c>
      <c r="AL2" s="74">
        <v>14</v>
      </c>
      <c r="AM2" s="73">
        <v>29.96865822784811</v>
      </c>
      <c r="AN2" s="74">
        <v>15</v>
      </c>
      <c r="AO2" s="73">
        <v>0.21345569620253174</v>
      </c>
      <c r="AP2" s="74">
        <v>16</v>
      </c>
      <c r="AQ2" s="73">
        <v>0.92382278481012636</v>
      </c>
      <c r="AR2" s="74">
        <v>8</v>
      </c>
      <c r="AS2" s="73">
        <v>0.39659493670886065</v>
      </c>
      <c r="AT2" s="74">
        <v>11</v>
      </c>
      <c r="AU2" s="73">
        <v>0.85067088607594954</v>
      </c>
      <c r="AV2" s="74">
        <v>7</v>
      </c>
      <c r="AW2" s="73">
        <v>36.785411392405074</v>
      </c>
      <c r="AX2" s="79">
        <v>9</v>
      </c>
      <c r="AY2" s="28">
        <v>94.999489859541328</v>
      </c>
      <c r="AZ2" s="71">
        <v>106</v>
      </c>
      <c r="BA2" s="66">
        <v>264633</v>
      </c>
      <c r="BB2" s="67">
        <v>59</v>
      </c>
      <c r="BC2" s="103">
        <v>158</v>
      </c>
    </row>
    <row r="3" spans="1:55" s="110" customFormat="1" x14ac:dyDescent="0.25">
      <c r="A3" s="102" t="s">
        <v>6</v>
      </c>
      <c r="B3" s="29" t="s">
        <v>7</v>
      </c>
      <c r="C3" s="23">
        <v>13</v>
      </c>
      <c r="D3" s="24">
        <v>149</v>
      </c>
      <c r="E3" s="11">
        <v>0.43450479233226835</v>
      </c>
      <c r="F3" s="33">
        <v>9</v>
      </c>
      <c r="G3" s="37">
        <v>28</v>
      </c>
      <c r="H3" s="18">
        <v>135</v>
      </c>
      <c r="I3" s="19">
        <v>0.34185303514376997</v>
      </c>
      <c r="J3" s="38">
        <v>25</v>
      </c>
      <c r="K3" s="3">
        <v>0.57455480017369376</v>
      </c>
      <c r="L3" s="42">
        <v>28</v>
      </c>
      <c r="M3" s="3">
        <v>0.73683446145789211</v>
      </c>
      <c r="N3" s="42">
        <v>25</v>
      </c>
      <c r="O3" s="3">
        <v>3.8741368853706624E-2</v>
      </c>
      <c r="P3" s="42">
        <v>137</v>
      </c>
      <c r="Q3" s="3">
        <v>9.9133223362408741E-3</v>
      </c>
      <c r="R3" s="42">
        <v>143</v>
      </c>
      <c r="S3" s="5">
        <v>0.60736380099999998</v>
      </c>
      <c r="T3" s="45">
        <v>16</v>
      </c>
      <c r="U3" s="5">
        <v>0.57595978199999998</v>
      </c>
      <c r="V3" s="45">
        <v>10</v>
      </c>
      <c r="W3" s="51">
        <v>0.32800000000000001</v>
      </c>
      <c r="X3" s="52">
        <v>73</v>
      </c>
      <c r="Y3" s="9">
        <v>0.389382171</v>
      </c>
      <c r="Z3" s="56">
        <v>116</v>
      </c>
      <c r="AA3" s="91" t="str">
        <f t="shared" si="0"/>
        <v>Different Rak</v>
      </c>
      <c r="AB3" s="93">
        <v>10.294698111714151</v>
      </c>
      <c r="AC3" s="95">
        <v>105</v>
      </c>
      <c r="AD3" s="93">
        <v>5.7376132356127165</v>
      </c>
      <c r="AE3" s="95">
        <v>96</v>
      </c>
      <c r="AF3" s="60">
        <v>18.923360636002737</v>
      </c>
      <c r="AG3" s="61">
        <v>137</v>
      </c>
      <c r="AH3" s="60">
        <v>9.4753182508115437</v>
      </c>
      <c r="AI3" s="61">
        <v>75</v>
      </c>
      <c r="AJ3" s="27" t="s">
        <v>314</v>
      </c>
      <c r="AK3" s="15">
        <v>0.33194057507987246</v>
      </c>
      <c r="AL3" s="74">
        <v>4</v>
      </c>
      <c r="AM3" s="73">
        <v>34.59950479233229</v>
      </c>
      <c r="AN3" s="74">
        <v>3</v>
      </c>
      <c r="AO3" s="73">
        <v>0.20044408945686892</v>
      </c>
      <c r="AP3" s="74">
        <v>36</v>
      </c>
      <c r="AQ3" s="73">
        <v>0.90642811501597409</v>
      </c>
      <c r="AR3" s="74">
        <v>47</v>
      </c>
      <c r="AS3" s="73">
        <v>0.40324920127795488</v>
      </c>
      <c r="AT3" s="74">
        <v>7</v>
      </c>
      <c r="AU3" s="73">
        <v>0.63677635782747632</v>
      </c>
      <c r="AV3" s="74">
        <v>19</v>
      </c>
      <c r="AW3" s="73">
        <v>37.088878594249195</v>
      </c>
      <c r="AX3" s="79">
        <v>8</v>
      </c>
      <c r="AY3" s="28">
        <v>85.354540407850109</v>
      </c>
      <c r="AZ3" s="71">
        <v>127</v>
      </c>
      <c r="BA3" s="66">
        <v>542209</v>
      </c>
      <c r="BB3" s="67">
        <v>27</v>
      </c>
      <c r="BC3" s="103">
        <v>313</v>
      </c>
    </row>
    <row r="4" spans="1:55" s="110" customFormat="1" x14ac:dyDescent="0.25">
      <c r="A4" s="102" t="s">
        <v>8</v>
      </c>
      <c r="B4" s="29" t="s">
        <v>9</v>
      </c>
      <c r="C4" s="23">
        <v>8</v>
      </c>
      <c r="D4" s="24">
        <v>39</v>
      </c>
      <c r="E4" s="11">
        <v>0.2421875</v>
      </c>
      <c r="F4" s="33">
        <v>42</v>
      </c>
      <c r="G4" s="37">
        <v>17</v>
      </c>
      <c r="H4" s="18">
        <v>36</v>
      </c>
      <c r="I4" s="19">
        <v>0.1484375</v>
      </c>
      <c r="J4" s="38">
        <v>74</v>
      </c>
      <c r="K4" s="3">
        <v>0.52760391188000022</v>
      </c>
      <c r="L4" s="42">
        <v>81</v>
      </c>
      <c r="M4" s="3">
        <v>0.68723760745683349</v>
      </c>
      <c r="N4" s="42">
        <v>83</v>
      </c>
      <c r="O4" s="3">
        <v>6.0182703924745361E-2</v>
      </c>
      <c r="P4" s="42">
        <v>82</v>
      </c>
      <c r="Q4" s="3">
        <v>1.8776014833330777E-2</v>
      </c>
      <c r="R4" s="42">
        <v>79</v>
      </c>
      <c r="S4" s="5">
        <v>0.49111988899999998</v>
      </c>
      <c r="T4" s="45">
        <v>46</v>
      </c>
      <c r="U4" s="5">
        <v>0.48101496500000002</v>
      </c>
      <c r="V4" s="45">
        <v>33</v>
      </c>
      <c r="W4" s="51">
        <v>0.33</v>
      </c>
      <c r="X4" s="52">
        <v>69</v>
      </c>
      <c r="Y4" s="9">
        <v>0.392836042</v>
      </c>
      <c r="Z4" s="56">
        <v>100</v>
      </c>
      <c r="AA4" s="91" t="str">
        <f t="shared" si="0"/>
        <v>Different Rak</v>
      </c>
      <c r="AB4" s="93">
        <v>8.8384914505765799</v>
      </c>
      <c r="AC4" s="95">
        <v>119</v>
      </c>
      <c r="AD4" s="93">
        <v>6.0809098146964145</v>
      </c>
      <c r="AE4" s="95">
        <v>61</v>
      </c>
      <c r="AF4" s="60">
        <v>21.20899560981135</v>
      </c>
      <c r="AG4" s="61">
        <v>82</v>
      </c>
      <c r="AH4" s="60">
        <v>9.0330604025301824</v>
      </c>
      <c r="AI4" s="61">
        <v>92</v>
      </c>
      <c r="AJ4" s="27" t="s">
        <v>314</v>
      </c>
      <c r="AK4" s="15">
        <v>0.25341093750000004</v>
      </c>
      <c r="AL4" s="74">
        <v>34</v>
      </c>
      <c r="AM4" s="73">
        <v>26.734281249999999</v>
      </c>
      <c r="AN4" s="74">
        <v>32</v>
      </c>
      <c r="AO4" s="73">
        <v>0.19268750000000001</v>
      </c>
      <c r="AP4" s="74">
        <v>57</v>
      </c>
      <c r="AQ4" s="73">
        <v>0.88741406250000021</v>
      </c>
      <c r="AR4" s="74">
        <v>126</v>
      </c>
      <c r="AS4" s="73">
        <v>0.32451562500000014</v>
      </c>
      <c r="AT4" s="74">
        <v>57</v>
      </c>
      <c r="AU4" s="73">
        <v>0.29106250000000011</v>
      </c>
      <c r="AV4" s="74">
        <v>46</v>
      </c>
      <c r="AW4" s="73">
        <v>21.888835937500005</v>
      </c>
      <c r="AX4" s="79">
        <v>80</v>
      </c>
      <c r="AY4" s="28">
        <v>93.1946871389422</v>
      </c>
      <c r="AZ4" s="71">
        <v>107</v>
      </c>
      <c r="BA4" s="66">
        <v>209454</v>
      </c>
      <c r="BB4" s="67">
        <v>71</v>
      </c>
      <c r="BC4" s="103">
        <v>128</v>
      </c>
    </row>
    <row r="5" spans="1:55" s="110" customFormat="1" x14ac:dyDescent="0.25">
      <c r="A5" s="102" t="s">
        <v>10</v>
      </c>
      <c r="B5" s="29" t="s">
        <v>11</v>
      </c>
      <c r="C5" s="23">
        <v>9</v>
      </c>
      <c r="D5" s="24">
        <v>2</v>
      </c>
      <c r="E5" s="11">
        <v>0.21875</v>
      </c>
      <c r="F5" s="33">
        <v>57</v>
      </c>
      <c r="G5" s="37">
        <v>13</v>
      </c>
      <c r="H5" s="18">
        <v>2</v>
      </c>
      <c r="I5" s="19">
        <v>0.34375</v>
      </c>
      <c r="J5" s="38">
        <v>23</v>
      </c>
      <c r="K5" s="3">
        <v>0.52664803344168287</v>
      </c>
      <c r="L5" s="42">
        <v>85</v>
      </c>
      <c r="M5" s="3">
        <v>0.67650960909083169</v>
      </c>
      <c r="N5" s="42">
        <v>98</v>
      </c>
      <c r="O5" s="3">
        <v>7.1583913694437257E-2</v>
      </c>
      <c r="P5" s="42">
        <v>54</v>
      </c>
      <c r="Q5" s="3">
        <v>2.2863307861205447E-2</v>
      </c>
      <c r="R5" s="42">
        <v>55</v>
      </c>
      <c r="S5" s="5">
        <v>4.9204034000000001E-2</v>
      </c>
      <c r="T5" s="45">
        <v>139</v>
      </c>
      <c r="U5" s="5">
        <v>8.8978742999999999E-2</v>
      </c>
      <c r="V5" s="45">
        <v>139</v>
      </c>
      <c r="W5" s="51">
        <v>0.33600000000000002</v>
      </c>
      <c r="X5" s="52">
        <v>50</v>
      </c>
      <c r="Y5" s="9">
        <v>0.40475376699999999</v>
      </c>
      <c r="Z5" s="56">
        <v>57</v>
      </c>
      <c r="AA5" s="91" t="str">
        <f t="shared" si="0"/>
        <v>Different Rak</v>
      </c>
      <c r="AB5" s="93">
        <v>14.478971171449112</v>
      </c>
      <c r="AC5" s="95">
        <v>83</v>
      </c>
      <c r="AD5" s="93">
        <v>6.4521680273875113</v>
      </c>
      <c r="AE5" s="95">
        <v>39</v>
      </c>
      <c r="AF5" s="60">
        <v>22.350998507709544</v>
      </c>
      <c r="AG5" s="61">
        <v>55</v>
      </c>
      <c r="AH5" s="60">
        <v>9.4998206971919608</v>
      </c>
      <c r="AI5" s="61">
        <v>70</v>
      </c>
      <c r="AJ5" s="27" t="s">
        <v>314</v>
      </c>
      <c r="AK5" s="15">
        <v>0.13599375</v>
      </c>
      <c r="AL5" s="74">
        <v>138</v>
      </c>
      <c r="AM5" s="73">
        <v>13.184781250000002</v>
      </c>
      <c r="AN5" s="74">
        <v>137</v>
      </c>
      <c r="AO5" s="73">
        <v>0.19559375000000001</v>
      </c>
      <c r="AP5" s="74">
        <v>50</v>
      </c>
      <c r="AQ5" s="73">
        <v>0.87984374999999959</v>
      </c>
      <c r="AR5" s="74">
        <v>142</v>
      </c>
      <c r="AS5" s="73">
        <v>0.24490624999999999</v>
      </c>
      <c r="AT5" s="74">
        <v>143</v>
      </c>
      <c r="AU5" s="73">
        <v>-0.49712500000000004</v>
      </c>
      <c r="AV5" s="74">
        <v>128</v>
      </c>
      <c r="AW5" s="73">
        <v>13.064312499999996</v>
      </c>
      <c r="AX5" s="79">
        <v>146</v>
      </c>
      <c r="AY5" s="28">
        <v>119.77952088191648</v>
      </c>
      <c r="AZ5" s="71">
        <v>29</v>
      </c>
      <c r="BA5" s="66">
        <v>56604</v>
      </c>
      <c r="BB5" s="67">
        <v>135</v>
      </c>
      <c r="BC5" s="103">
        <v>32</v>
      </c>
    </row>
    <row r="6" spans="1:55" s="110" customFormat="1" x14ac:dyDescent="0.25">
      <c r="A6" s="102" t="s">
        <v>12</v>
      </c>
      <c r="B6" s="29" t="s">
        <v>13</v>
      </c>
      <c r="C6" s="23">
        <v>7</v>
      </c>
      <c r="D6" s="24">
        <v>10</v>
      </c>
      <c r="E6" s="11">
        <v>4.2253521126760563E-2</v>
      </c>
      <c r="F6" s="33">
        <v>133</v>
      </c>
      <c r="G6" s="37">
        <v>7</v>
      </c>
      <c r="H6" s="18">
        <v>7</v>
      </c>
      <c r="I6" s="19">
        <v>0</v>
      </c>
      <c r="J6" s="38">
        <v>151</v>
      </c>
      <c r="K6" s="3">
        <v>0.52682356415471754</v>
      </c>
      <c r="L6" s="42">
        <v>84</v>
      </c>
      <c r="M6" s="3">
        <v>0.69086097170390304</v>
      </c>
      <c r="N6" s="42">
        <v>79</v>
      </c>
      <c r="O6" s="3">
        <v>5.3048159626845857E-2</v>
      </c>
      <c r="P6" s="42">
        <v>100</v>
      </c>
      <c r="Q6" s="3">
        <v>1.4382205902175982E-2</v>
      </c>
      <c r="R6" s="42">
        <v>110</v>
      </c>
      <c r="S6" s="5">
        <v>0.45786126900000002</v>
      </c>
      <c r="T6" s="45">
        <v>52</v>
      </c>
      <c r="U6" s="5">
        <v>0.332684374</v>
      </c>
      <c r="V6" s="45">
        <v>76</v>
      </c>
      <c r="W6" s="51">
        <v>0.30599999999999999</v>
      </c>
      <c r="X6" s="52">
        <v>144</v>
      </c>
      <c r="Y6" s="9">
        <v>0.38222949499999997</v>
      </c>
      <c r="Z6" s="56">
        <v>128</v>
      </c>
      <c r="AA6" s="91" t="str">
        <f t="shared" si="0"/>
        <v>Different Rak</v>
      </c>
      <c r="AB6" s="93">
        <v>27.190161459611755</v>
      </c>
      <c r="AC6" s="95">
        <v>19</v>
      </c>
      <c r="AD6" s="93">
        <v>5.1002262387521506</v>
      </c>
      <c r="AE6" s="95">
        <v>146</v>
      </c>
      <c r="AF6" s="60">
        <v>20.329936968052397</v>
      </c>
      <c r="AG6" s="61">
        <v>103</v>
      </c>
      <c r="AH6" s="60">
        <v>8.2673906791797371</v>
      </c>
      <c r="AI6" s="61">
        <v>137</v>
      </c>
      <c r="AJ6" s="27" t="s">
        <v>314</v>
      </c>
      <c r="AK6" s="15">
        <v>0.18806901408450705</v>
      </c>
      <c r="AL6" s="74">
        <v>87</v>
      </c>
      <c r="AM6" s="73">
        <v>20.445845070422532</v>
      </c>
      <c r="AN6" s="74">
        <v>74</v>
      </c>
      <c r="AO6" s="73">
        <v>0.18483098591549293</v>
      </c>
      <c r="AP6" s="74">
        <v>81</v>
      </c>
      <c r="AQ6" s="73">
        <v>0.90415492957746491</v>
      </c>
      <c r="AR6" s="74">
        <v>64</v>
      </c>
      <c r="AS6" s="73">
        <v>0.28170422535211276</v>
      </c>
      <c r="AT6" s="74">
        <v>106</v>
      </c>
      <c r="AU6" s="73">
        <v>0.20952112676056336</v>
      </c>
      <c r="AV6" s="74">
        <v>52</v>
      </c>
      <c r="AW6" s="73">
        <v>21.989929577464796</v>
      </c>
      <c r="AX6" s="79">
        <v>79</v>
      </c>
      <c r="AY6" s="28">
        <v>125.68559412827607</v>
      </c>
      <c r="AZ6" s="71">
        <v>17</v>
      </c>
      <c r="BA6" s="66">
        <v>125074</v>
      </c>
      <c r="BB6" s="67">
        <v>106</v>
      </c>
      <c r="BC6" s="103">
        <v>71</v>
      </c>
    </row>
    <row r="7" spans="1:55" s="110" customFormat="1" x14ac:dyDescent="0.25">
      <c r="A7" s="102" t="s">
        <v>14</v>
      </c>
      <c r="B7" s="29" t="s">
        <v>15</v>
      </c>
      <c r="C7" s="23">
        <v>1</v>
      </c>
      <c r="D7" s="24">
        <v>3</v>
      </c>
      <c r="E7" s="11">
        <v>4.7619047619047616E-2</v>
      </c>
      <c r="F7" s="33">
        <v>131</v>
      </c>
      <c r="G7" s="37">
        <v>0</v>
      </c>
      <c r="H7" s="18">
        <v>4</v>
      </c>
      <c r="I7" s="19">
        <v>9.5238095238095233E-2</v>
      </c>
      <c r="J7" s="38">
        <v>99</v>
      </c>
      <c r="K7" s="3">
        <v>0.62190948126209677</v>
      </c>
      <c r="L7" s="42">
        <v>6</v>
      </c>
      <c r="M7" s="3">
        <v>0.76385625740973939</v>
      </c>
      <c r="N7" s="42">
        <v>8</v>
      </c>
      <c r="O7" s="3">
        <v>3.767507934661575E-2</v>
      </c>
      <c r="P7" s="42">
        <v>140</v>
      </c>
      <c r="Q7" s="3">
        <v>1.118570182395553E-2</v>
      </c>
      <c r="R7" s="42">
        <v>130</v>
      </c>
      <c r="S7" s="5">
        <v>0.16445490700000001</v>
      </c>
      <c r="T7" s="45">
        <v>125</v>
      </c>
      <c r="U7" s="5">
        <v>0.23194448200000001</v>
      </c>
      <c r="V7" s="45">
        <v>111</v>
      </c>
      <c r="W7" s="51">
        <v>0.33900000000000002</v>
      </c>
      <c r="X7" s="52">
        <v>40</v>
      </c>
      <c r="Y7" s="9">
        <v>0.418043359</v>
      </c>
      <c r="Z7" s="56">
        <v>27</v>
      </c>
      <c r="AA7" s="91" t="str">
        <f t="shared" si="0"/>
        <v>Different Rak</v>
      </c>
      <c r="AB7" s="93">
        <v>16.866205779805071</v>
      </c>
      <c r="AC7" s="95">
        <v>73</v>
      </c>
      <c r="AD7" s="93">
        <v>6.4290043982435945</v>
      </c>
      <c r="AE7" s="95">
        <v>40</v>
      </c>
      <c r="AF7" s="60">
        <v>18.810959353054905</v>
      </c>
      <c r="AG7" s="61">
        <v>138</v>
      </c>
      <c r="AH7" s="60">
        <v>13.536120971432435</v>
      </c>
      <c r="AI7" s="61">
        <v>3</v>
      </c>
      <c r="AJ7" s="27" t="s">
        <v>314</v>
      </c>
      <c r="AK7" s="15">
        <v>0.19793095238095201</v>
      </c>
      <c r="AL7" s="74">
        <v>78</v>
      </c>
      <c r="AM7" s="73">
        <v>18.879880952380944</v>
      </c>
      <c r="AN7" s="74">
        <v>90</v>
      </c>
      <c r="AO7" s="73">
        <v>0.16335714285714284</v>
      </c>
      <c r="AP7" s="74">
        <v>141</v>
      </c>
      <c r="AQ7" s="73">
        <v>0.89935714285714308</v>
      </c>
      <c r="AR7" s="74">
        <v>87</v>
      </c>
      <c r="AS7" s="73">
        <v>0.24738095238095231</v>
      </c>
      <c r="AT7" s="74">
        <v>140</v>
      </c>
      <c r="AU7" s="73">
        <v>-0.12947619047619049</v>
      </c>
      <c r="AV7" s="74">
        <v>91</v>
      </c>
      <c r="AW7" s="73">
        <v>14.12145238095238</v>
      </c>
      <c r="AX7" s="79">
        <v>139</v>
      </c>
      <c r="AY7" s="28">
        <v>95.548116713671945</v>
      </c>
      <c r="AZ7" s="71">
        <v>100</v>
      </c>
      <c r="BA7" s="66">
        <v>75878</v>
      </c>
      <c r="BB7" s="67">
        <v>130</v>
      </c>
      <c r="BC7" s="103">
        <v>42</v>
      </c>
    </row>
    <row r="8" spans="1:55" s="110" customFormat="1" x14ac:dyDescent="0.25">
      <c r="A8" s="102" t="s">
        <v>16</v>
      </c>
      <c r="B8" s="29" t="s">
        <v>17</v>
      </c>
      <c r="C8" s="23">
        <v>12</v>
      </c>
      <c r="D8" s="24">
        <v>3</v>
      </c>
      <c r="E8" s="11">
        <v>0.20454545454545456</v>
      </c>
      <c r="F8" s="33">
        <v>62</v>
      </c>
      <c r="G8" s="37">
        <v>9</v>
      </c>
      <c r="H8" s="18">
        <v>5</v>
      </c>
      <c r="I8" s="19">
        <v>9.0909090909090912E-2</v>
      </c>
      <c r="J8" s="38">
        <v>105</v>
      </c>
      <c r="K8" s="3">
        <v>0.52519024020057603</v>
      </c>
      <c r="L8" s="42">
        <v>89</v>
      </c>
      <c r="M8" s="3">
        <v>0.68478283576334609</v>
      </c>
      <c r="N8" s="42">
        <v>88</v>
      </c>
      <c r="O8" s="3">
        <v>7.519250598682635E-2</v>
      </c>
      <c r="P8" s="42">
        <v>49</v>
      </c>
      <c r="Q8" s="3">
        <v>2.9301936036964092E-2</v>
      </c>
      <c r="R8" s="42">
        <v>37</v>
      </c>
      <c r="S8" s="5">
        <v>0.32811710599999999</v>
      </c>
      <c r="T8" s="45">
        <v>92</v>
      </c>
      <c r="U8" s="5">
        <v>0.268662809</v>
      </c>
      <c r="V8" s="45">
        <v>101</v>
      </c>
      <c r="W8" s="51">
        <v>0.33600000000000002</v>
      </c>
      <c r="X8" s="52">
        <v>51</v>
      </c>
      <c r="Y8" s="9">
        <v>0.40830527300000002</v>
      </c>
      <c r="Z8" s="56">
        <v>43</v>
      </c>
      <c r="AA8" s="91" t="str">
        <f t="shared" si="0"/>
        <v>Different Rak</v>
      </c>
      <c r="AB8" s="93">
        <v>38.552758874089015</v>
      </c>
      <c r="AC8" s="95">
        <v>5</v>
      </c>
      <c r="AD8" s="93">
        <v>6.0717569972387571</v>
      </c>
      <c r="AE8" s="95">
        <v>63</v>
      </c>
      <c r="AF8" s="60">
        <v>23.141952927705308</v>
      </c>
      <c r="AG8" s="61">
        <v>41</v>
      </c>
      <c r="AH8" s="60">
        <v>9.7381979742346712</v>
      </c>
      <c r="AI8" s="61">
        <v>56</v>
      </c>
      <c r="AJ8" s="27" t="s">
        <v>314</v>
      </c>
      <c r="AK8" s="15">
        <v>0.18149318181818183</v>
      </c>
      <c r="AL8" s="74">
        <v>96</v>
      </c>
      <c r="AM8" s="73">
        <v>16.271681818181818</v>
      </c>
      <c r="AN8" s="74">
        <v>112</v>
      </c>
      <c r="AO8" s="73">
        <v>0.15106818181818182</v>
      </c>
      <c r="AP8" s="74">
        <v>155</v>
      </c>
      <c r="AQ8" s="73">
        <v>0.89013636363636361</v>
      </c>
      <c r="AR8" s="74">
        <v>118</v>
      </c>
      <c r="AS8" s="73">
        <v>0.30350000000000005</v>
      </c>
      <c r="AT8" s="74">
        <v>78</v>
      </c>
      <c r="AU8" s="73">
        <v>-0.41384090909090909</v>
      </c>
      <c r="AV8" s="74">
        <v>121</v>
      </c>
      <c r="AW8" s="73">
        <v>19.416068181818183</v>
      </c>
      <c r="AX8" s="79">
        <v>99</v>
      </c>
      <c r="AY8" s="28">
        <v>96.349963086702445</v>
      </c>
      <c r="AZ8" s="71">
        <v>98</v>
      </c>
      <c r="BA8" s="66">
        <v>79917</v>
      </c>
      <c r="BB8" s="67">
        <v>126</v>
      </c>
      <c r="BC8" s="103">
        <v>44</v>
      </c>
    </row>
    <row r="9" spans="1:55" s="110" customFormat="1" x14ac:dyDescent="0.25">
      <c r="A9" s="102" t="s">
        <v>18</v>
      </c>
      <c r="B9" s="29" t="s">
        <v>19</v>
      </c>
      <c r="C9" s="23">
        <v>5</v>
      </c>
      <c r="D9" s="24">
        <v>29</v>
      </c>
      <c r="E9" s="11">
        <v>0.22429906542056074</v>
      </c>
      <c r="F9" s="33">
        <v>54</v>
      </c>
      <c r="G9" s="37">
        <v>2</v>
      </c>
      <c r="H9" s="18">
        <v>28</v>
      </c>
      <c r="I9" s="19">
        <v>0.24299065420560748</v>
      </c>
      <c r="J9" s="38">
        <v>45</v>
      </c>
      <c r="K9" s="3">
        <v>0.5701672497327791</v>
      </c>
      <c r="L9" s="42">
        <v>31</v>
      </c>
      <c r="M9" s="3">
        <v>0.7308212624985887</v>
      </c>
      <c r="N9" s="42">
        <v>31</v>
      </c>
      <c r="O9" s="3">
        <v>4.7461287019408362E-2</v>
      </c>
      <c r="P9" s="42">
        <v>118</v>
      </c>
      <c r="Q9" s="3">
        <v>1.4356726480975345E-2</v>
      </c>
      <c r="R9" s="42">
        <v>111</v>
      </c>
      <c r="S9" s="5">
        <v>0.447113645</v>
      </c>
      <c r="T9" s="45">
        <v>55</v>
      </c>
      <c r="U9" s="5">
        <v>0.41529320199999997</v>
      </c>
      <c r="V9" s="45">
        <v>49</v>
      </c>
      <c r="W9" s="51">
        <v>0.32500000000000001</v>
      </c>
      <c r="X9" s="52">
        <v>82</v>
      </c>
      <c r="Y9" s="9">
        <v>0.39037907700000002</v>
      </c>
      <c r="Z9" s="56">
        <v>109</v>
      </c>
      <c r="AA9" s="91" t="str">
        <f t="shared" si="0"/>
        <v>Different Rak</v>
      </c>
      <c r="AB9" s="93">
        <v>20.857668899548564</v>
      </c>
      <c r="AC9" s="95">
        <v>43</v>
      </c>
      <c r="AD9" s="93">
        <v>5.8780924934621988</v>
      </c>
      <c r="AE9" s="95">
        <v>83</v>
      </c>
      <c r="AF9" s="60">
        <v>19.993246549697648</v>
      </c>
      <c r="AG9" s="61">
        <v>112</v>
      </c>
      <c r="AH9" s="60">
        <v>8.7345336230992157</v>
      </c>
      <c r="AI9" s="61">
        <v>112</v>
      </c>
      <c r="AJ9" s="27" t="s">
        <v>314</v>
      </c>
      <c r="AK9" s="15">
        <v>0.2512766355140188</v>
      </c>
      <c r="AL9" s="74">
        <v>37</v>
      </c>
      <c r="AM9" s="73">
        <v>27.396046728971957</v>
      </c>
      <c r="AN9" s="74">
        <v>22</v>
      </c>
      <c r="AO9" s="73">
        <v>0.1786728971962617</v>
      </c>
      <c r="AP9" s="74">
        <v>107</v>
      </c>
      <c r="AQ9" s="73">
        <v>0.91328971962616801</v>
      </c>
      <c r="AR9" s="74">
        <v>24</v>
      </c>
      <c r="AS9" s="73">
        <v>0.3309439252336448</v>
      </c>
      <c r="AT9" s="74">
        <v>49</v>
      </c>
      <c r="AU9" s="73">
        <v>0.30723364485981297</v>
      </c>
      <c r="AV9" s="74">
        <v>45</v>
      </c>
      <c r="AW9" s="73">
        <v>26.775710280373826</v>
      </c>
      <c r="AX9" s="79">
        <v>43</v>
      </c>
      <c r="AY9" s="28">
        <v>125.08451656524677</v>
      </c>
      <c r="AZ9" s="71">
        <v>19</v>
      </c>
      <c r="BA9" s="66">
        <v>180438</v>
      </c>
      <c r="BB9" s="67">
        <v>81</v>
      </c>
      <c r="BC9" s="103">
        <v>107</v>
      </c>
    </row>
    <row r="10" spans="1:55" s="110" customFormat="1" x14ac:dyDescent="0.25">
      <c r="A10" s="102" t="s">
        <v>20</v>
      </c>
      <c r="B10" s="29" t="s">
        <v>21</v>
      </c>
      <c r="C10" s="23">
        <v>5</v>
      </c>
      <c r="D10" s="24">
        <v>1</v>
      </c>
      <c r="E10" s="11">
        <v>0.15384615384615385</v>
      </c>
      <c r="F10" s="33">
        <v>82</v>
      </c>
      <c r="G10" s="37">
        <v>5</v>
      </c>
      <c r="H10" s="18">
        <v>1</v>
      </c>
      <c r="I10" s="19">
        <v>0.15384615384615385</v>
      </c>
      <c r="J10" s="38">
        <v>71</v>
      </c>
      <c r="K10" s="3">
        <v>0.52822434895847514</v>
      </c>
      <c r="L10" s="42">
        <v>79</v>
      </c>
      <c r="M10" s="3">
        <v>0.67507898432242763</v>
      </c>
      <c r="N10" s="42">
        <v>101</v>
      </c>
      <c r="O10" s="3">
        <v>8.0410751180735235E-2</v>
      </c>
      <c r="P10" s="42">
        <v>40</v>
      </c>
      <c r="Q10" s="3">
        <v>3.1548348123118838E-2</v>
      </c>
      <c r="R10" s="42">
        <v>34</v>
      </c>
      <c r="S10" s="5">
        <v>4.5864110999999999E-2</v>
      </c>
      <c r="T10" s="45">
        <v>140</v>
      </c>
      <c r="U10" s="5">
        <v>-5.7153644000000003E-2</v>
      </c>
      <c r="V10" s="45">
        <v>153</v>
      </c>
      <c r="W10" s="51">
        <v>0.34799999999999998</v>
      </c>
      <c r="X10" s="52">
        <v>22</v>
      </c>
      <c r="Y10" s="9">
        <v>0.41623337199999999</v>
      </c>
      <c r="Z10" s="56">
        <v>31</v>
      </c>
      <c r="AA10" s="91" t="str">
        <f t="shared" si="0"/>
        <v>Different Rak</v>
      </c>
      <c r="AB10" s="93">
        <v>19.010221848886321</v>
      </c>
      <c r="AC10" s="95">
        <v>52</v>
      </c>
      <c r="AD10" s="93">
        <v>7.0481811245104256</v>
      </c>
      <c r="AE10" s="95">
        <v>15</v>
      </c>
      <c r="AF10" s="60">
        <v>23.721205723892034</v>
      </c>
      <c r="AG10" s="61">
        <v>39</v>
      </c>
      <c r="AH10" s="60">
        <v>10.291207224339134</v>
      </c>
      <c r="AI10" s="61">
        <v>44</v>
      </c>
      <c r="AJ10" s="27" t="s">
        <v>314</v>
      </c>
      <c r="AK10" s="15">
        <v>0.14951923076923074</v>
      </c>
      <c r="AL10" s="74">
        <v>126</v>
      </c>
      <c r="AM10" s="73">
        <v>15.247230769230772</v>
      </c>
      <c r="AN10" s="74">
        <v>122</v>
      </c>
      <c r="AO10" s="73">
        <v>0.19207692307692309</v>
      </c>
      <c r="AP10" s="74">
        <v>59</v>
      </c>
      <c r="AQ10" s="73">
        <v>0.87315384615384617</v>
      </c>
      <c r="AR10" s="74">
        <v>147</v>
      </c>
      <c r="AS10" s="73">
        <v>0.25650000000000006</v>
      </c>
      <c r="AT10" s="74">
        <v>134</v>
      </c>
      <c r="AU10" s="73">
        <v>-0.27407692307692316</v>
      </c>
      <c r="AV10" s="74">
        <v>107</v>
      </c>
      <c r="AW10" s="73">
        <v>14.386846153846156</v>
      </c>
      <c r="AX10" s="79">
        <v>137</v>
      </c>
      <c r="AY10" s="28">
        <v>119.163713341103</v>
      </c>
      <c r="AZ10" s="71">
        <v>32</v>
      </c>
      <c r="BA10" s="66">
        <v>42043</v>
      </c>
      <c r="BB10" s="67">
        <v>146</v>
      </c>
      <c r="BC10" s="103">
        <v>26</v>
      </c>
    </row>
    <row r="11" spans="1:55" s="110" customFormat="1" x14ac:dyDescent="0.25">
      <c r="A11" s="102" t="s">
        <v>22</v>
      </c>
      <c r="B11" s="29" t="s">
        <v>23</v>
      </c>
      <c r="C11" s="23">
        <v>3</v>
      </c>
      <c r="D11" s="24">
        <v>12</v>
      </c>
      <c r="E11" s="11">
        <v>0.10112359550561797</v>
      </c>
      <c r="F11" s="33">
        <v>105</v>
      </c>
      <c r="G11" s="37">
        <v>1</v>
      </c>
      <c r="H11" s="18">
        <v>15</v>
      </c>
      <c r="I11" s="19">
        <v>0.15730337078651685</v>
      </c>
      <c r="J11" s="38">
        <v>70</v>
      </c>
      <c r="K11" s="3">
        <v>0.58597329624720773</v>
      </c>
      <c r="L11" s="42">
        <v>20</v>
      </c>
      <c r="M11" s="3">
        <v>0.74661799020001718</v>
      </c>
      <c r="N11" s="42">
        <v>19</v>
      </c>
      <c r="O11" s="3">
        <v>3.7906105633363586E-2</v>
      </c>
      <c r="P11" s="42">
        <v>139</v>
      </c>
      <c r="Q11" s="3">
        <v>1.0487479215745591E-2</v>
      </c>
      <c r="R11" s="42">
        <v>140</v>
      </c>
      <c r="S11" s="5">
        <v>0.28581009000000002</v>
      </c>
      <c r="T11" s="45">
        <v>102</v>
      </c>
      <c r="U11" s="5">
        <v>0.21755834499999999</v>
      </c>
      <c r="V11" s="45">
        <v>117</v>
      </c>
      <c r="W11" s="51">
        <v>0.312</v>
      </c>
      <c r="X11" s="52">
        <v>125</v>
      </c>
      <c r="Y11" s="9">
        <v>0.38164307800000002</v>
      </c>
      <c r="Z11" s="56">
        <v>130</v>
      </c>
      <c r="AA11" s="91" t="str">
        <f t="shared" si="0"/>
        <v>Different Rak</v>
      </c>
      <c r="AB11" s="93">
        <v>25.30316373841984</v>
      </c>
      <c r="AC11" s="95">
        <v>27</v>
      </c>
      <c r="AD11" s="93">
        <v>5.495827188372834</v>
      </c>
      <c r="AE11" s="95">
        <v>119</v>
      </c>
      <c r="AF11" s="60">
        <v>18.7162408711281</v>
      </c>
      <c r="AG11" s="61">
        <v>139</v>
      </c>
      <c r="AH11" s="60">
        <v>8.2929488750062106</v>
      </c>
      <c r="AI11" s="61">
        <v>132</v>
      </c>
      <c r="AJ11" s="27" t="s">
        <v>314</v>
      </c>
      <c r="AK11" s="15">
        <v>0.23667977528089879</v>
      </c>
      <c r="AL11" s="74">
        <v>46</v>
      </c>
      <c r="AM11" s="73">
        <v>23.294426966292136</v>
      </c>
      <c r="AN11" s="74">
        <v>56</v>
      </c>
      <c r="AO11" s="73">
        <v>0.17214606741573038</v>
      </c>
      <c r="AP11" s="74">
        <v>123</v>
      </c>
      <c r="AQ11" s="73">
        <v>0.91155056179775296</v>
      </c>
      <c r="AR11" s="74">
        <v>31</v>
      </c>
      <c r="AS11" s="73">
        <v>0.30851685393258432</v>
      </c>
      <c r="AT11" s="74">
        <v>73</v>
      </c>
      <c r="AU11" s="73">
        <v>8.7314606741573056E-2</v>
      </c>
      <c r="AV11" s="74">
        <v>67</v>
      </c>
      <c r="AW11" s="73">
        <v>25.824921348314607</v>
      </c>
      <c r="AX11" s="79">
        <v>50</v>
      </c>
      <c r="AY11" s="28">
        <v>124.83686092038813</v>
      </c>
      <c r="AZ11" s="71">
        <v>20</v>
      </c>
      <c r="BA11" s="66">
        <v>140984</v>
      </c>
      <c r="BB11" s="67">
        <v>98</v>
      </c>
      <c r="BC11" s="103">
        <v>89</v>
      </c>
    </row>
    <row r="12" spans="1:55" s="110" customFormat="1" x14ac:dyDescent="0.25">
      <c r="A12" s="102" t="s">
        <v>24</v>
      </c>
      <c r="B12" s="29" t="s">
        <v>25</v>
      </c>
      <c r="C12" s="23">
        <v>10</v>
      </c>
      <c r="D12" s="24">
        <v>21</v>
      </c>
      <c r="E12" s="11">
        <v>0.12359550561797752</v>
      </c>
      <c r="F12" s="33">
        <v>95</v>
      </c>
      <c r="G12" s="37">
        <v>15</v>
      </c>
      <c r="H12" s="18">
        <v>20</v>
      </c>
      <c r="I12" s="19">
        <v>5.6179775280898875E-2</v>
      </c>
      <c r="J12" s="38">
        <v>128</v>
      </c>
      <c r="K12" s="3">
        <v>0.55195793738042931</v>
      </c>
      <c r="L12" s="42">
        <v>45</v>
      </c>
      <c r="M12" s="3">
        <v>0.71113541120698753</v>
      </c>
      <c r="N12" s="42">
        <v>48</v>
      </c>
      <c r="O12" s="3">
        <v>5.4999288461986873E-2</v>
      </c>
      <c r="P12" s="42">
        <v>95</v>
      </c>
      <c r="Q12" s="3">
        <v>1.6558089146263496E-2</v>
      </c>
      <c r="R12" s="42">
        <v>93</v>
      </c>
      <c r="S12" s="5">
        <v>0.51338572000000005</v>
      </c>
      <c r="T12" s="45">
        <v>40</v>
      </c>
      <c r="U12" s="5">
        <v>0.48348086699999998</v>
      </c>
      <c r="V12" s="45">
        <v>31</v>
      </c>
      <c r="W12" s="51">
        <v>0.32500000000000001</v>
      </c>
      <c r="X12" s="52">
        <v>81</v>
      </c>
      <c r="Y12" s="9">
        <v>0.40508997000000002</v>
      </c>
      <c r="Z12" s="56">
        <v>56</v>
      </c>
      <c r="AA12" s="91" t="str">
        <f t="shared" si="0"/>
        <v>Different Rak</v>
      </c>
      <c r="AB12" s="93">
        <v>18.01738925189942</v>
      </c>
      <c r="AC12" s="95">
        <v>61</v>
      </c>
      <c r="AD12" s="93">
        <v>6.0407099389217018</v>
      </c>
      <c r="AE12" s="95">
        <v>66</v>
      </c>
      <c r="AF12" s="60">
        <v>20.747225262106923</v>
      </c>
      <c r="AG12" s="61">
        <v>93</v>
      </c>
      <c r="AH12" s="60">
        <v>10.73987228718555</v>
      </c>
      <c r="AI12" s="61">
        <v>30</v>
      </c>
      <c r="AJ12" s="27" t="s">
        <v>314</v>
      </c>
      <c r="AK12" s="15">
        <v>0.22998764044943806</v>
      </c>
      <c r="AL12" s="74">
        <v>51</v>
      </c>
      <c r="AM12" s="73">
        <v>24.730730337078651</v>
      </c>
      <c r="AN12" s="74">
        <v>44</v>
      </c>
      <c r="AO12" s="73">
        <v>0.19596629213483141</v>
      </c>
      <c r="AP12" s="74">
        <v>48</v>
      </c>
      <c r="AQ12" s="73">
        <v>0.89530337078651723</v>
      </c>
      <c r="AR12" s="74">
        <v>102</v>
      </c>
      <c r="AS12" s="73">
        <v>0.27275280898876403</v>
      </c>
      <c r="AT12" s="74">
        <v>127</v>
      </c>
      <c r="AU12" s="73">
        <v>0.55135955056179742</v>
      </c>
      <c r="AV12" s="74">
        <v>23</v>
      </c>
      <c r="AW12" s="73">
        <v>20.742494382022478</v>
      </c>
      <c r="AX12" s="79">
        <v>85</v>
      </c>
      <c r="AY12" s="28">
        <v>107.37821696014373</v>
      </c>
      <c r="AZ12" s="71">
        <v>59</v>
      </c>
      <c r="BA12" s="66">
        <v>142487</v>
      </c>
      <c r="BB12" s="67">
        <v>96</v>
      </c>
      <c r="BC12" s="103">
        <v>89</v>
      </c>
    </row>
    <row r="13" spans="1:55" s="110" customFormat="1" x14ac:dyDescent="0.25">
      <c r="A13" s="102" t="s">
        <v>26</v>
      </c>
      <c r="B13" s="29" t="s">
        <v>27</v>
      </c>
      <c r="C13" s="23">
        <v>48</v>
      </c>
      <c r="D13" s="24">
        <v>115</v>
      </c>
      <c r="E13" s="11">
        <v>0.22039473684210525</v>
      </c>
      <c r="F13" s="33">
        <v>55</v>
      </c>
      <c r="G13" s="37">
        <v>48</v>
      </c>
      <c r="H13" s="18">
        <v>121</v>
      </c>
      <c r="I13" s="19">
        <v>0.24013157894736842</v>
      </c>
      <c r="J13" s="38">
        <v>46</v>
      </c>
      <c r="K13" s="3">
        <v>0.53459027044830654</v>
      </c>
      <c r="L13" s="42">
        <v>69</v>
      </c>
      <c r="M13" s="3">
        <v>0.69807943463839783</v>
      </c>
      <c r="N13" s="42">
        <v>68</v>
      </c>
      <c r="O13" s="3">
        <v>6.3194138862107355E-2</v>
      </c>
      <c r="P13" s="42">
        <v>72</v>
      </c>
      <c r="Q13" s="3">
        <v>1.9502379915740501E-2</v>
      </c>
      <c r="R13" s="42">
        <v>71</v>
      </c>
      <c r="S13" s="5">
        <v>0.58808151600000003</v>
      </c>
      <c r="T13" s="45">
        <v>21</v>
      </c>
      <c r="U13" s="5">
        <v>0.55680492500000001</v>
      </c>
      <c r="V13" s="45">
        <v>13</v>
      </c>
      <c r="W13" s="51">
        <v>0.32200000000000001</v>
      </c>
      <c r="X13" s="52">
        <v>94</v>
      </c>
      <c r="Y13" s="9">
        <v>0.39856593800000001</v>
      </c>
      <c r="Z13" s="56">
        <v>74</v>
      </c>
      <c r="AA13" s="91" t="str">
        <f t="shared" si="0"/>
        <v>Different Rak</v>
      </c>
      <c r="AB13" s="93">
        <v>18.98784018075828</v>
      </c>
      <c r="AC13" s="95">
        <v>53</v>
      </c>
      <c r="AD13" s="93">
        <v>5.6597292277451299</v>
      </c>
      <c r="AE13" s="95">
        <v>104</v>
      </c>
      <c r="AF13" s="60">
        <v>21.459513581021383</v>
      </c>
      <c r="AG13" s="61">
        <v>73</v>
      </c>
      <c r="AH13" s="60">
        <v>9.3842801466793979</v>
      </c>
      <c r="AI13" s="61">
        <v>81</v>
      </c>
      <c r="AJ13" s="27" t="s">
        <v>314</v>
      </c>
      <c r="AK13" s="15">
        <v>0.30913914473684212</v>
      </c>
      <c r="AL13" s="74">
        <v>6</v>
      </c>
      <c r="AM13" s="73">
        <v>30.385101973684222</v>
      </c>
      <c r="AN13" s="74">
        <v>12</v>
      </c>
      <c r="AO13" s="73">
        <v>0.18476644736842096</v>
      </c>
      <c r="AP13" s="74">
        <v>82</v>
      </c>
      <c r="AQ13" s="73">
        <v>0.90007894736842153</v>
      </c>
      <c r="AR13" s="74">
        <v>82</v>
      </c>
      <c r="AS13" s="73">
        <v>0.34800000000000003</v>
      </c>
      <c r="AT13" s="74">
        <v>31</v>
      </c>
      <c r="AU13" s="73">
        <v>0.80607565789473723</v>
      </c>
      <c r="AV13" s="74">
        <v>9</v>
      </c>
      <c r="AW13" s="73">
        <v>28.8656019736842</v>
      </c>
      <c r="AX13" s="79">
        <v>29</v>
      </c>
      <c r="AY13" s="28">
        <v>103.92534209354301</v>
      </c>
      <c r="AZ13" s="71">
        <v>70</v>
      </c>
      <c r="BA13" s="66">
        <v>489486</v>
      </c>
      <c r="BB13" s="67">
        <v>30</v>
      </c>
      <c r="BC13" s="103">
        <v>304</v>
      </c>
    </row>
    <row r="14" spans="1:55" s="110" customFormat="1" x14ac:dyDescent="0.25">
      <c r="A14" s="102" t="s">
        <v>28</v>
      </c>
      <c r="B14" s="29" t="s">
        <v>29</v>
      </c>
      <c r="C14" s="23">
        <v>0</v>
      </c>
      <c r="D14" s="24">
        <v>0</v>
      </c>
      <c r="E14" s="11">
        <v>0</v>
      </c>
      <c r="F14" s="33">
        <v>152</v>
      </c>
      <c r="G14" s="37">
        <v>0</v>
      </c>
      <c r="H14" s="18">
        <v>0</v>
      </c>
      <c r="I14" s="19">
        <v>0</v>
      </c>
      <c r="J14" s="38">
        <v>152</v>
      </c>
      <c r="K14" s="3">
        <v>0.61598896583389207</v>
      </c>
      <c r="L14" s="42">
        <v>7</v>
      </c>
      <c r="M14" s="3">
        <v>0.77959678208082472</v>
      </c>
      <c r="N14" s="42">
        <v>5</v>
      </c>
      <c r="O14" s="3">
        <v>3.1697668466846761E-2</v>
      </c>
      <c r="P14" s="42">
        <v>148</v>
      </c>
      <c r="Q14" s="3">
        <v>9.4818799411981874E-3</v>
      </c>
      <c r="R14" s="42">
        <v>145</v>
      </c>
      <c r="S14" s="5">
        <v>0.34079208500000002</v>
      </c>
      <c r="T14" s="45">
        <v>86</v>
      </c>
      <c r="U14" s="5">
        <v>0.213829774</v>
      </c>
      <c r="V14" s="45">
        <v>119</v>
      </c>
      <c r="W14" s="51">
        <v>0.315</v>
      </c>
      <c r="X14" s="52">
        <v>122</v>
      </c>
      <c r="Y14" s="9">
        <v>0.37546689900000002</v>
      </c>
      <c r="Z14" s="56">
        <v>145</v>
      </c>
      <c r="AA14" s="91" t="str">
        <f t="shared" si="0"/>
        <v>Different Rak</v>
      </c>
      <c r="AB14" s="93">
        <v>6.4075043202173578</v>
      </c>
      <c r="AC14" s="95">
        <v>140</v>
      </c>
      <c r="AD14" s="93">
        <v>5.4926747640018823</v>
      </c>
      <c r="AE14" s="95">
        <v>120</v>
      </c>
      <c r="AF14" s="60">
        <v>17.455002477694482</v>
      </c>
      <c r="AG14" s="61">
        <v>150</v>
      </c>
      <c r="AH14" s="60">
        <v>7.8913150786845261</v>
      </c>
      <c r="AI14" s="61">
        <v>152</v>
      </c>
      <c r="AJ14" s="27" t="s">
        <v>314</v>
      </c>
      <c r="AK14" s="15">
        <v>0.20738421052631581</v>
      </c>
      <c r="AL14" s="74">
        <v>65</v>
      </c>
      <c r="AM14" s="73">
        <v>24.394105263157893</v>
      </c>
      <c r="AN14" s="74">
        <v>47</v>
      </c>
      <c r="AO14" s="73">
        <v>0.20289473684210527</v>
      </c>
      <c r="AP14" s="74">
        <v>33</v>
      </c>
      <c r="AQ14" s="73">
        <v>0.91700000000000026</v>
      </c>
      <c r="AR14" s="74">
        <v>19</v>
      </c>
      <c r="AS14" s="73">
        <v>0.32110526315789473</v>
      </c>
      <c r="AT14" s="74">
        <v>61</v>
      </c>
      <c r="AU14" s="73">
        <v>0.17763157894736842</v>
      </c>
      <c r="AV14" s="74">
        <v>54</v>
      </c>
      <c r="AW14" s="73">
        <v>26.079578947368422</v>
      </c>
      <c r="AX14" s="79">
        <v>49</v>
      </c>
      <c r="AY14" s="28">
        <v>152.94500488122355</v>
      </c>
      <c r="AZ14" s="71">
        <v>3</v>
      </c>
      <c r="BA14" s="66">
        <v>30730</v>
      </c>
      <c r="BB14" s="67">
        <v>150</v>
      </c>
      <c r="BC14" s="103">
        <v>19</v>
      </c>
    </row>
    <row r="15" spans="1:55" s="110" customFormat="1" x14ac:dyDescent="0.25">
      <c r="A15" s="102" t="s">
        <v>30</v>
      </c>
      <c r="B15" s="29" t="s">
        <v>31</v>
      </c>
      <c r="C15" s="23">
        <v>4</v>
      </c>
      <c r="D15" s="24">
        <v>0</v>
      </c>
      <c r="E15" s="11">
        <v>0.11764705882352941</v>
      </c>
      <c r="F15" s="33">
        <v>98</v>
      </c>
      <c r="G15" s="37">
        <v>9</v>
      </c>
      <c r="H15" s="18">
        <v>0</v>
      </c>
      <c r="I15" s="19">
        <v>0.26470588235294118</v>
      </c>
      <c r="J15" s="38">
        <v>40</v>
      </c>
      <c r="K15" s="3">
        <v>0.5700022860430991</v>
      </c>
      <c r="L15" s="42">
        <v>32</v>
      </c>
      <c r="M15" s="3">
        <v>0.73631269850599113</v>
      </c>
      <c r="N15" s="42">
        <v>27</v>
      </c>
      <c r="O15" s="3">
        <v>5.4978393035466179E-2</v>
      </c>
      <c r="P15" s="42">
        <v>96</v>
      </c>
      <c r="Q15" s="3">
        <v>1.5156759897154145E-2</v>
      </c>
      <c r="R15" s="42">
        <v>102</v>
      </c>
      <c r="S15" s="5">
        <v>6.7212998999999995E-2</v>
      </c>
      <c r="T15" s="45">
        <v>138</v>
      </c>
      <c r="U15" s="5">
        <v>0.23873523799999999</v>
      </c>
      <c r="V15" s="45">
        <v>108</v>
      </c>
      <c r="W15" s="51">
        <v>0.32400000000000001</v>
      </c>
      <c r="X15" s="52">
        <v>86</v>
      </c>
      <c r="Y15" s="9">
        <v>0.39106923100000002</v>
      </c>
      <c r="Z15" s="56">
        <v>104</v>
      </c>
      <c r="AA15" s="91" t="str">
        <f t="shared" si="0"/>
        <v>Different Rak</v>
      </c>
      <c r="AB15" s="93">
        <v>28.400227808276728</v>
      </c>
      <c r="AC15" s="95">
        <v>14</v>
      </c>
      <c r="AD15" s="93">
        <v>6.1634655075546441</v>
      </c>
      <c r="AE15" s="95">
        <v>55</v>
      </c>
      <c r="AF15" s="60">
        <v>19.961346924899996</v>
      </c>
      <c r="AG15" s="61">
        <v>113</v>
      </c>
      <c r="AH15" s="60">
        <v>8.7077292353758118</v>
      </c>
      <c r="AI15" s="61">
        <v>115</v>
      </c>
      <c r="AJ15" s="27" t="s">
        <v>314</v>
      </c>
      <c r="AK15" s="15">
        <v>0.12024705882352942</v>
      </c>
      <c r="AL15" s="74">
        <v>150</v>
      </c>
      <c r="AM15" s="73">
        <v>16.149852941176473</v>
      </c>
      <c r="AN15" s="74">
        <v>114</v>
      </c>
      <c r="AO15" s="73">
        <v>0.22164705882352936</v>
      </c>
      <c r="AP15" s="74">
        <v>11</v>
      </c>
      <c r="AQ15" s="73">
        <v>0.89435294117647068</v>
      </c>
      <c r="AR15" s="74">
        <v>104</v>
      </c>
      <c r="AS15" s="73">
        <v>0.29361764705882343</v>
      </c>
      <c r="AT15" s="74">
        <v>86</v>
      </c>
      <c r="AU15" s="73">
        <v>-0.5483529411764706</v>
      </c>
      <c r="AV15" s="74">
        <v>135</v>
      </c>
      <c r="AW15" s="73">
        <v>18.776852941176468</v>
      </c>
      <c r="AX15" s="79">
        <v>106</v>
      </c>
      <c r="AY15" s="28">
        <v>102.77051323962078</v>
      </c>
      <c r="AZ15" s="71">
        <v>77</v>
      </c>
      <c r="BA15" s="66">
        <v>48944</v>
      </c>
      <c r="BB15" s="67">
        <v>143</v>
      </c>
      <c r="BC15" s="103">
        <v>34</v>
      </c>
    </row>
    <row r="16" spans="1:55" s="110" customFormat="1" x14ac:dyDescent="0.25">
      <c r="A16" s="102" t="s">
        <v>32</v>
      </c>
      <c r="B16" s="29" t="s">
        <v>33</v>
      </c>
      <c r="C16" s="23">
        <v>48</v>
      </c>
      <c r="D16" s="24">
        <v>47</v>
      </c>
      <c r="E16" s="11">
        <v>4.830917874396135E-3</v>
      </c>
      <c r="F16" s="33">
        <v>151</v>
      </c>
      <c r="G16" s="37">
        <v>34</v>
      </c>
      <c r="H16" s="18">
        <v>37</v>
      </c>
      <c r="I16" s="19">
        <v>1.4492753623188406E-2</v>
      </c>
      <c r="J16" s="38">
        <v>148</v>
      </c>
      <c r="K16" s="3">
        <v>0.51305760871562556</v>
      </c>
      <c r="L16" s="42">
        <v>110</v>
      </c>
      <c r="M16" s="3">
        <v>0.67110359319264012</v>
      </c>
      <c r="N16" s="42">
        <v>105</v>
      </c>
      <c r="O16" s="3">
        <v>7.4615657129115165E-2</v>
      </c>
      <c r="P16" s="42">
        <v>51</v>
      </c>
      <c r="Q16" s="3">
        <v>2.7088362304691024E-2</v>
      </c>
      <c r="R16" s="42">
        <v>41</v>
      </c>
      <c r="S16" s="5">
        <v>0.54511008599999999</v>
      </c>
      <c r="T16" s="45">
        <v>31</v>
      </c>
      <c r="U16" s="5">
        <v>0.49178635300000001</v>
      </c>
      <c r="V16" s="45">
        <v>27</v>
      </c>
      <c r="W16" s="51">
        <v>0.33400000000000002</v>
      </c>
      <c r="X16" s="52">
        <v>53</v>
      </c>
      <c r="Y16" s="9">
        <v>0.404177389</v>
      </c>
      <c r="Z16" s="56">
        <v>60</v>
      </c>
      <c r="AA16" s="91" t="str">
        <f t="shared" si="0"/>
        <v>Different Rak</v>
      </c>
      <c r="AB16" s="93">
        <v>32.757372341115961</v>
      </c>
      <c r="AC16" s="95">
        <v>8</v>
      </c>
      <c r="AD16" s="93">
        <v>6.0612881559529423</v>
      </c>
      <c r="AE16" s="95">
        <v>65</v>
      </c>
      <c r="AF16" s="60">
        <v>22.945443085571551</v>
      </c>
      <c r="AG16" s="61">
        <v>44</v>
      </c>
      <c r="AH16" s="60">
        <v>9.8275555253392621</v>
      </c>
      <c r="AI16" s="61">
        <v>53</v>
      </c>
      <c r="AJ16" s="27" t="s">
        <v>314</v>
      </c>
      <c r="AK16" s="15">
        <v>0.20414106280193239</v>
      </c>
      <c r="AL16" s="74">
        <v>68</v>
      </c>
      <c r="AM16" s="73">
        <v>19.973763285024155</v>
      </c>
      <c r="AN16" s="74">
        <v>76</v>
      </c>
      <c r="AO16" s="73">
        <v>0.17551207729468615</v>
      </c>
      <c r="AP16" s="74">
        <v>114</v>
      </c>
      <c r="AQ16" s="73">
        <v>0.89342995169082107</v>
      </c>
      <c r="AR16" s="74">
        <v>109</v>
      </c>
      <c r="AS16" s="73">
        <v>0.32319323671497591</v>
      </c>
      <c r="AT16" s="74">
        <v>59</v>
      </c>
      <c r="AU16" s="73">
        <v>-6.8183574879227105E-2</v>
      </c>
      <c r="AV16" s="74">
        <v>81</v>
      </c>
      <c r="AW16" s="73">
        <v>24.472487922705312</v>
      </c>
      <c r="AX16" s="79">
        <v>60</v>
      </c>
      <c r="AY16" s="28">
        <v>85.930607823649609</v>
      </c>
      <c r="AZ16" s="71">
        <v>125</v>
      </c>
      <c r="BA16" s="66">
        <v>358196</v>
      </c>
      <c r="BB16" s="67">
        <v>43</v>
      </c>
      <c r="BC16" s="103">
        <v>207</v>
      </c>
    </row>
    <row r="17" spans="1:55" s="110" customFormat="1" x14ac:dyDescent="0.25">
      <c r="A17" s="102" t="s">
        <v>34</v>
      </c>
      <c r="B17" s="29" t="s">
        <v>35</v>
      </c>
      <c r="C17" s="23">
        <v>37</v>
      </c>
      <c r="D17" s="24">
        <v>5</v>
      </c>
      <c r="E17" s="11">
        <v>0.24615384615384617</v>
      </c>
      <c r="F17" s="33">
        <v>40</v>
      </c>
      <c r="G17" s="37">
        <v>32</v>
      </c>
      <c r="H17" s="18">
        <v>8</v>
      </c>
      <c r="I17" s="19">
        <v>0.18461538461538463</v>
      </c>
      <c r="J17" s="38">
        <v>59</v>
      </c>
      <c r="K17" s="3">
        <v>0.51832785539329118</v>
      </c>
      <c r="L17" s="42">
        <v>100</v>
      </c>
      <c r="M17" s="3">
        <v>0.67040957260196887</v>
      </c>
      <c r="N17" s="42">
        <v>108</v>
      </c>
      <c r="O17" s="3">
        <v>6.9647128047764198E-2</v>
      </c>
      <c r="P17" s="42">
        <v>59</v>
      </c>
      <c r="Q17" s="3">
        <v>2.339316797755972E-2</v>
      </c>
      <c r="R17" s="42">
        <v>52</v>
      </c>
      <c r="S17" s="5">
        <v>0.39280176300000003</v>
      </c>
      <c r="T17" s="45">
        <v>70</v>
      </c>
      <c r="U17" s="5">
        <v>0.33606298699999998</v>
      </c>
      <c r="V17" s="45">
        <v>75</v>
      </c>
      <c r="W17" s="51">
        <v>0.32600000000000001</v>
      </c>
      <c r="X17" s="52">
        <v>77</v>
      </c>
      <c r="Y17" s="9">
        <v>0.39924105399999998</v>
      </c>
      <c r="Z17" s="56">
        <v>71</v>
      </c>
      <c r="AA17" s="91" t="str">
        <f t="shared" si="0"/>
        <v>Different Rak</v>
      </c>
      <c r="AB17" s="93">
        <v>9.5994059842375759</v>
      </c>
      <c r="AC17" s="95">
        <v>108</v>
      </c>
      <c r="AD17" s="93">
        <v>5.8124864864013528</v>
      </c>
      <c r="AE17" s="95">
        <v>90</v>
      </c>
      <c r="AF17" s="60">
        <v>22.252733003905245</v>
      </c>
      <c r="AG17" s="61">
        <v>58</v>
      </c>
      <c r="AH17" s="60">
        <v>9.1027714124618715</v>
      </c>
      <c r="AI17" s="61">
        <v>89</v>
      </c>
      <c r="AJ17" s="27" t="s">
        <v>314</v>
      </c>
      <c r="AK17" s="15">
        <v>0.15970769230769233</v>
      </c>
      <c r="AL17" s="74">
        <v>116</v>
      </c>
      <c r="AM17" s="73">
        <v>14.456099999999999</v>
      </c>
      <c r="AN17" s="74">
        <v>129</v>
      </c>
      <c r="AO17" s="73">
        <v>0.19811538461538458</v>
      </c>
      <c r="AP17" s="74">
        <v>44</v>
      </c>
      <c r="AQ17" s="73">
        <v>0.90073076923076911</v>
      </c>
      <c r="AR17" s="74">
        <v>77</v>
      </c>
      <c r="AS17" s="73">
        <v>0.28391538461538463</v>
      </c>
      <c r="AT17" s="74">
        <v>104</v>
      </c>
      <c r="AU17" s="73">
        <v>-0.30938461538461554</v>
      </c>
      <c r="AV17" s="74">
        <v>111</v>
      </c>
      <c r="AW17" s="73">
        <v>18.827053846153849</v>
      </c>
      <c r="AX17" s="79">
        <v>103</v>
      </c>
      <c r="AY17" s="28">
        <v>107.04855929284813</v>
      </c>
      <c r="AZ17" s="71">
        <v>60</v>
      </c>
      <c r="BA17" s="66">
        <v>209064</v>
      </c>
      <c r="BB17" s="67">
        <v>72</v>
      </c>
      <c r="BC17" s="103">
        <v>130</v>
      </c>
    </row>
    <row r="18" spans="1:55" s="110" customFormat="1" x14ac:dyDescent="0.25">
      <c r="A18" s="102" t="s">
        <v>36</v>
      </c>
      <c r="B18" s="29" t="s">
        <v>37</v>
      </c>
      <c r="C18" s="23">
        <v>4</v>
      </c>
      <c r="D18" s="24">
        <v>1</v>
      </c>
      <c r="E18" s="11">
        <v>6.1224489795918366E-2</v>
      </c>
      <c r="F18" s="33">
        <v>123</v>
      </c>
      <c r="G18" s="37">
        <v>2</v>
      </c>
      <c r="H18" s="18">
        <v>1</v>
      </c>
      <c r="I18" s="19">
        <v>2.0408163265306121E-2</v>
      </c>
      <c r="J18" s="38">
        <v>145</v>
      </c>
      <c r="K18" s="3">
        <v>0.55864079880214712</v>
      </c>
      <c r="L18" s="42">
        <v>36</v>
      </c>
      <c r="M18" s="3">
        <v>0.71978526863809156</v>
      </c>
      <c r="N18" s="42">
        <v>40</v>
      </c>
      <c r="O18" s="3">
        <v>4.245431434300509E-2</v>
      </c>
      <c r="P18" s="42">
        <v>132</v>
      </c>
      <c r="Q18" s="3">
        <v>1.1723360204534265E-2</v>
      </c>
      <c r="R18" s="42">
        <v>127</v>
      </c>
      <c r="S18" s="5">
        <v>0.21805287000000001</v>
      </c>
      <c r="T18" s="45">
        <v>117</v>
      </c>
      <c r="U18" s="5">
        <v>0.18146368299999999</v>
      </c>
      <c r="V18" s="45">
        <v>124</v>
      </c>
      <c r="W18" s="51">
        <v>0.307</v>
      </c>
      <c r="X18" s="52">
        <v>142</v>
      </c>
      <c r="Y18" s="9">
        <v>0.37983025399999998</v>
      </c>
      <c r="Z18" s="56">
        <v>137</v>
      </c>
      <c r="AA18" s="91" t="str">
        <f t="shared" si="0"/>
        <v>Different Rak</v>
      </c>
      <c r="AB18" s="93">
        <v>11.342039623906013</v>
      </c>
      <c r="AC18" s="95">
        <v>95</v>
      </c>
      <c r="AD18" s="93">
        <v>5.2251842248528204</v>
      </c>
      <c r="AE18" s="95">
        <v>140</v>
      </c>
      <c r="AF18" s="60">
        <v>19.393222081669077</v>
      </c>
      <c r="AG18" s="61">
        <v>131</v>
      </c>
      <c r="AH18" s="60">
        <v>8.0509192609673494</v>
      </c>
      <c r="AI18" s="61">
        <v>148</v>
      </c>
      <c r="AJ18" s="27" t="s">
        <v>314</v>
      </c>
      <c r="AK18" s="15">
        <v>0.18767142857142854</v>
      </c>
      <c r="AL18" s="74">
        <v>88</v>
      </c>
      <c r="AM18" s="73">
        <v>18.023897959183671</v>
      </c>
      <c r="AN18" s="74">
        <v>100</v>
      </c>
      <c r="AO18" s="73">
        <v>0.18142857142857147</v>
      </c>
      <c r="AP18" s="74">
        <v>96</v>
      </c>
      <c r="AQ18" s="73">
        <v>0.92359183673469369</v>
      </c>
      <c r="AR18" s="74">
        <v>9</v>
      </c>
      <c r="AS18" s="73">
        <v>0.39240816326530603</v>
      </c>
      <c r="AT18" s="74">
        <v>13</v>
      </c>
      <c r="AU18" s="73">
        <v>-0.18728571428571436</v>
      </c>
      <c r="AV18" s="74">
        <v>97</v>
      </c>
      <c r="AW18" s="73">
        <v>32.571591836734697</v>
      </c>
      <c r="AX18" s="79">
        <v>16</v>
      </c>
      <c r="AY18" s="28">
        <v>110.72404737660111</v>
      </c>
      <c r="AZ18" s="71">
        <v>48</v>
      </c>
      <c r="BA18" s="66">
        <v>93295</v>
      </c>
      <c r="BB18" s="67">
        <v>118</v>
      </c>
      <c r="BC18" s="103">
        <v>49</v>
      </c>
    </row>
    <row r="19" spans="1:55" s="110" customFormat="1" x14ac:dyDescent="0.25">
      <c r="A19" s="102" t="s">
        <v>38</v>
      </c>
      <c r="B19" s="29" t="s">
        <v>39</v>
      </c>
      <c r="C19" s="23">
        <v>3</v>
      </c>
      <c r="D19" s="24">
        <v>5</v>
      </c>
      <c r="E19" s="11">
        <v>2.9850746268656716E-2</v>
      </c>
      <c r="F19" s="33">
        <v>139</v>
      </c>
      <c r="G19" s="37">
        <v>10</v>
      </c>
      <c r="H19" s="18">
        <v>2</v>
      </c>
      <c r="I19" s="19">
        <v>0.11940298507462686</v>
      </c>
      <c r="J19" s="38">
        <v>87</v>
      </c>
      <c r="K19" s="3">
        <v>0.53636536094456944</v>
      </c>
      <c r="L19" s="42">
        <v>67</v>
      </c>
      <c r="M19" s="3">
        <v>0.70419834593716402</v>
      </c>
      <c r="N19" s="42">
        <v>59</v>
      </c>
      <c r="O19" s="3">
        <v>4.4378157860878363E-2</v>
      </c>
      <c r="P19" s="42">
        <v>128</v>
      </c>
      <c r="Q19" s="3">
        <v>1.2190981994106601E-2</v>
      </c>
      <c r="R19" s="42">
        <v>126</v>
      </c>
      <c r="S19" s="5">
        <v>0.24901679299999999</v>
      </c>
      <c r="T19" s="45">
        <v>109</v>
      </c>
      <c r="U19" s="5">
        <v>0.23138484400000001</v>
      </c>
      <c r="V19" s="45">
        <v>112</v>
      </c>
      <c r="W19" s="51">
        <v>0.308</v>
      </c>
      <c r="X19" s="52">
        <v>138</v>
      </c>
      <c r="Y19" s="9">
        <v>0.37873514699999999</v>
      </c>
      <c r="Z19" s="56">
        <v>140</v>
      </c>
      <c r="AA19" s="91" t="str">
        <f t="shared" si="0"/>
        <v>Different Rak</v>
      </c>
      <c r="AB19" s="93">
        <v>19.134425536813158</v>
      </c>
      <c r="AC19" s="95">
        <v>50</v>
      </c>
      <c r="AD19" s="93">
        <v>5.2933399114161288</v>
      </c>
      <c r="AE19" s="95">
        <v>137</v>
      </c>
      <c r="AF19" s="60">
        <v>19.72222015484558</v>
      </c>
      <c r="AG19" s="61">
        <v>122</v>
      </c>
      <c r="AH19" s="60">
        <v>8.2906427081158824</v>
      </c>
      <c r="AI19" s="61">
        <v>133</v>
      </c>
      <c r="AJ19" s="27" t="s">
        <v>314</v>
      </c>
      <c r="AK19" s="15">
        <v>0.17380895522388062</v>
      </c>
      <c r="AL19" s="74">
        <v>107</v>
      </c>
      <c r="AM19" s="73">
        <v>19.223074626865678</v>
      </c>
      <c r="AN19" s="74">
        <v>83</v>
      </c>
      <c r="AO19" s="73">
        <v>0.23720895522388052</v>
      </c>
      <c r="AP19" s="74">
        <v>3</v>
      </c>
      <c r="AQ19" s="73">
        <v>0.93416417910447758</v>
      </c>
      <c r="AR19" s="74">
        <v>1</v>
      </c>
      <c r="AS19" s="73">
        <v>0.35989552238805966</v>
      </c>
      <c r="AT19" s="74">
        <v>26</v>
      </c>
      <c r="AU19" s="73">
        <v>-7.0388059701492534E-2</v>
      </c>
      <c r="AV19" s="74">
        <v>82</v>
      </c>
      <c r="AW19" s="73">
        <v>36.006611940298512</v>
      </c>
      <c r="AX19" s="79">
        <v>10</v>
      </c>
      <c r="AY19" s="28">
        <v>91.151424798048964</v>
      </c>
      <c r="AZ19" s="71">
        <v>112</v>
      </c>
      <c r="BA19" s="66">
        <v>123421</v>
      </c>
      <c r="BB19" s="67">
        <v>107</v>
      </c>
      <c r="BC19" s="103">
        <v>67</v>
      </c>
    </row>
    <row r="20" spans="1:55" s="110" customFormat="1" x14ac:dyDescent="0.25">
      <c r="A20" s="102" t="s">
        <v>40</v>
      </c>
      <c r="B20" s="29" t="s">
        <v>41</v>
      </c>
      <c r="C20" s="23">
        <v>0</v>
      </c>
      <c r="D20" s="24">
        <v>3</v>
      </c>
      <c r="E20" s="11">
        <v>0.17647058823529413</v>
      </c>
      <c r="F20" s="33">
        <v>75</v>
      </c>
      <c r="G20" s="37">
        <v>1</v>
      </c>
      <c r="H20" s="18">
        <v>3</v>
      </c>
      <c r="I20" s="19">
        <v>0.11764705882352941</v>
      </c>
      <c r="J20" s="38">
        <v>89</v>
      </c>
      <c r="K20" s="3">
        <v>0.60206659409792529</v>
      </c>
      <c r="L20" s="42">
        <v>12</v>
      </c>
      <c r="M20" s="3">
        <v>0.75408579484079807</v>
      </c>
      <c r="N20" s="42">
        <v>12</v>
      </c>
      <c r="O20" s="3">
        <v>5.3747409307394321E-2</v>
      </c>
      <c r="P20" s="42">
        <v>99</v>
      </c>
      <c r="Q20" s="3">
        <v>1.6709166303110954E-2</v>
      </c>
      <c r="R20" s="42">
        <v>92</v>
      </c>
      <c r="S20" s="5">
        <v>7.1600114000000006E-2</v>
      </c>
      <c r="T20" s="45">
        <v>137</v>
      </c>
      <c r="U20" s="5">
        <v>0.144582233</v>
      </c>
      <c r="V20" s="45">
        <v>132</v>
      </c>
      <c r="W20" s="51">
        <v>0.33900000000000002</v>
      </c>
      <c r="X20" s="52">
        <v>39</v>
      </c>
      <c r="Y20" s="9">
        <v>0.40649205500000002</v>
      </c>
      <c r="Z20" s="56">
        <v>49</v>
      </c>
      <c r="AA20" s="91" t="str">
        <f t="shared" si="0"/>
        <v>Different Rak</v>
      </c>
      <c r="AB20" s="93">
        <v>18.92604033811336</v>
      </c>
      <c r="AC20" s="95">
        <v>54</v>
      </c>
      <c r="AD20" s="93">
        <v>6.2449450400484867</v>
      </c>
      <c r="AE20" s="95">
        <v>51</v>
      </c>
      <c r="AF20" s="60">
        <v>20.606217409807027</v>
      </c>
      <c r="AG20" s="61">
        <v>97</v>
      </c>
      <c r="AH20" s="60">
        <v>9.4768319021389527</v>
      </c>
      <c r="AI20" s="61">
        <v>74</v>
      </c>
      <c r="AJ20" s="27" t="s">
        <v>314</v>
      </c>
      <c r="AK20" s="15">
        <v>0.20888823529411762</v>
      </c>
      <c r="AL20" s="74">
        <v>64</v>
      </c>
      <c r="AM20" s="73">
        <v>23.813941176470589</v>
      </c>
      <c r="AN20" s="74">
        <v>53</v>
      </c>
      <c r="AO20" s="73">
        <v>0.23211764705882354</v>
      </c>
      <c r="AP20" s="74">
        <v>4</v>
      </c>
      <c r="AQ20" s="73">
        <v>0.89770588235294113</v>
      </c>
      <c r="AR20" s="74">
        <v>92</v>
      </c>
      <c r="AS20" s="73">
        <v>0.32382352941176462</v>
      </c>
      <c r="AT20" s="74">
        <v>58</v>
      </c>
      <c r="AU20" s="73">
        <v>0.40441176470588236</v>
      </c>
      <c r="AV20" s="74">
        <v>37</v>
      </c>
      <c r="AW20" s="73">
        <v>26.313294117647061</v>
      </c>
      <c r="AX20" s="79">
        <v>47</v>
      </c>
      <c r="AY20" s="28">
        <v>127.59365700542172</v>
      </c>
      <c r="AZ20" s="71">
        <v>15</v>
      </c>
      <c r="BA20" s="66">
        <v>24531</v>
      </c>
      <c r="BB20" s="67">
        <v>154</v>
      </c>
      <c r="BC20" s="103">
        <v>17</v>
      </c>
    </row>
    <row r="21" spans="1:55" s="110" customFormat="1" x14ac:dyDescent="0.25">
      <c r="A21" s="102" t="s">
        <v>42</v>
      </c>
      <c r="B21" s="29" t="s">
        <v>43</v>
      </c>
      <c r="C21" s="23">
        <v>14</v>
      </c>
      <c r="D21" s="24">
        <v>1</v>
      </c>
      <c r="E21" s="11">
        <v>0.27083333333333331</v>
      </c>
      <c r="F21" s="33">
        <v>36</v>
      </c>
      <c r="G21" s="37">
        <v>23</v>
      </c>
      <c r="H21" s="18">
        <v>0</v>
      </c>
      <c r="I21" s="19">
        <v>0.47916666666666669</v>
      </c>
      <c r="J21" s="38">
        <v>7</v>
      </c>
      <c r="K21" s="3">
        <v>0.45672675089239451</v>
      </c>
      <c r="L21" s="42">
        <v>145</v>
      </c>
      <c r="M21" s="3">
        <v>0.60747377676900538</v>
      </c>
      <c r="N21" s="42">
        <v>142</v>
      </c>
      <c r="O21" s="3">
        <v>0.10765885820198956</v>
      </c>
      <c r="P21" s="42">
        <v>18</v>
      </c>
      <c r="Q21" s="3">
        <v>4.3843651884131266E-2</v>
      </c>
      <c r="R21" s="42">
        <v>17</v>
      </c>
      <c r="S21" s="5">
        <v>0.32856770299999999</v>
      </c>
      <c r="T21" s="45">
        <v>91</v>
      </c>
      <c r="U21" s="5">
        <v>0.35718143299999999</v>
      </c>
      <c r="V21" s="45">
        <v>65</v>
      </c>
      <c r="W21" s="51">
        <v>0.34</v>
      </c>
      <c r="X21" s="52">
        <v>36</v>
      </c>
      <c r="Y21" s="9">
        <v>0.40995832399999999</v>
      </c>
      <c r="Z21" s="56">
        <v>40</v>
      </c>
      <c r="AA21" s="91" t="str">
        <f t="shared" si="0"/>
        <v>Different Rak</v>
      </c>
      <c r="AB21" s="93">
        <v>43.283538925783397</v>
      </c>
      <c r="AC21" s="95">
        <v>3</v>
      </c>
      <c r="AD21" s="93">
        <v>6.299648241611334</v>
      </c>
      <c r="AE21" s="95">
        <v>48</v>
      </c>
      <c r="AF21" s="60">
        <v>26.180101282900921</v>
      </c>
      <c r="AG21" s="61">
        <v>17</v>
      </c>
      <c r="AH21" s="60">
        <v>10.610747878982931</v>
      </c>
      <c r="AI21" s="61">
        <v>36</v>
      </c>
      <c r="AJ21" s="27" t="s">
        <v>314</v>
      </c>
      <c r="AK21" s="15">
        <v>0.13423541666666669</v>
      </c>
      <c r="AL21" s="74">
        <v>139</v>
      </c>
      <c r="AM21" s="73">
        <v>13.34160416666667</v>
      </c>
      <c r="AN21" s="74">
        <v>135</v>
      </c>
      <c r="AO21" s="73">
        <v>0.16435416666666666</v>
      </c>
      <c r="AP21" s="74">
        <v>138</v>
      </c>
      <c r="AQ21" s="73">
        <v>0.89758333333333329</v>
      </c>
      <c r="AR21" s="74">
        <v>93</v>
      </c>
      <c r="AS21" s="73">
        <v>0.27512500000000001</v>
      </c>
      <c r="AT21" s="74">
        <v>125</v>
      </c>
      <c r="AU21" s="73">
        <v>-0.63845833333333324</v>
      </c>
      <c r="AV21" s="74">
        <v>140</v>
      </c>
      <c r="AW21" s="73">
        <v>17.73672916666667</v>
      </c>
      <c r="AX21" s="79">
        <v>116</v>
      </c>
      <c r="AY21" s="28">
        <v>82.258174619427948</v>
      </c>
      <c r="AZ21" s="71">
        <v>138</v>
      </c>
      <c r="BA21" s="66">
        <v>87894</v>
      </c>
      <c r="BB21" s="67">
        <v>122</v>
      </c>
      <c r="BC21" s="103">
        <v>48</v>
      </c>
    </row>
    <row r="22" spans="1:55" s="110" customFormat="1" x14ac:dyDescent="0.25">
      <c r="A22" s="102" t="s">
        <v>44</v>
      </c>
      <c r="B22" s="29" t="s">
        <v>45</v>
      </c>
      <c r="C22" s="23">
        <v>11</v>
      </c>
      <c r="D22" s="24">
        <v>10</v>
      </c>
      <c r="E22" s="11">
        <v>1.282051282051282E-2</v>
      </c>
      <c r="F22" s="33">
        <v>147</v>
      </c>
      <c r="G22" s="37">
        <v>8</v>
      </c>
      <c r="H22" s="18">
        <v>9</v>
      </c>
      <c r="I22" s="19">
        <v>1.282051282051282E-2</v>
      </c>
      <c r="J22" s="38">
        <v>149</v>
      </c>
      <c r="K22" s="3">
        <v>0.51513504214683581</v>
      </c>
      <c r="L22" s="42">
        <v>106</v>
      </c>
      <c r="M22" s="3">
        <v>0.66205968254311709</v>
      </c>
      <c r="N22" s="42">
        <v>117</v>
      </c>
      <c r="O22" s="3">
        <v>9.1597976244213439E-2</v>
      </c>
      <c r="P22" s="42">
        <v>29</v>
      </c>
      <c r="Q22" s="3">
        <v>3.5423153225074944E-2</v>
      </c>
      <c r="R22" s="42">
        <v>26</v>
      </c>
      <c r="S22" s="5">
        <v>0.35839168300000002</v>
      </c>
      <c r="T22" s="45">
        <v>82</v>
      </c>
      <c r="U22" s="5">
        <v>0.33919315500000002</v>
      </c>
      <c r="V22" s="45">
        <v>72</v>
      </c>
      <c r="W22" s="51">
        <v>0.34799999999999998</v>
      </c>
      <c r="X22" s="52">
        <v>23</v>
      </c>
      <c r="Y22" s="9">
        <v>0.42042666299999998</v>
      </c>
      <c r="Z22" s="56">
        <v>24</v>
      </c>
      <c r="AA22" s="91" t="str">
        <f t="shared" si="0"/>
        <v>Different Rak</v>
      </c>
      <c r="AB22" s="93">
        <v>27.474366597489443</v>
      </c>
      <c r="AC22" s="95">
        <v>18</v>
      </c>
      <c r="AD22" s="93">
        <v>6.6944846532297344</v>
      </c>
      <c r="AE22" s="95">
        <v>27</v>
      </c>
      <c r="AF22" s="60">
        <v>24.80293733057545</v>
      </c>
      <c r="AG22" s="61">
        <v>29</v>
      </c>
      <c r="AH22" s="60">
        <v>10.711158497602725</v>
      </c>
      <c r="AI22" s="61">
        <v>32</v>
      </c>
      <c r="AJ22" s="27" t="s">
        <v>314</v>
      </c>
      <c r="AK22" s="15">
        <v>0.1781397435897436</v>
      </c>
      <c r="AL22" s="74">
        <v>100</v>
      </c>
      <c r="AM22" s="73">
        <v>18.565551282051281</v>
      </c>
      <c r="AN22" s="74">
        <v>95</v>
      </c>
      <c r="AO22" s="73">
        <v>0.18796153846153846</v>
      </c>
      <c r="AP22" s="74">
        <v>72</v>
      </c>
      <c r="AQ22" s="73">
        <v>0.89889743589743554</v>
      </c>
      <c r="AR22" s="74">
        <v>89</v>
      </c>
      <c r="AS22" s="73">
        <v>0.30528205128205127</v>
      </c>
      <c r="AT22" s="74">
        <v>77</v>
      </c>
      <c r="AU22" s="73">
        <v>-0.44458974358974362</v>
      </c>
      <c r="AV22" s="74">
        <v>124</v>
      </c>
      <c r="AW22" s="73">
        <v>22.596538461538451</v>
      </c>
      <c r="AX22" s="79">
        <v>72</v>
      </c>
      <c r="AY22" s="28">
        <v>84.452704133242378</v>
      </c>
      <c r="AZ22" s="71">
        <v>131</v>
      </c>
      <c r="BA22" s="66">
        <v>127527</v>
      </c>
      <c r="BB22" s="67">
        <v>105</v>
      </c>
      <c r="BC22" s="103">
        <v>78</v>
      </c>
    </row>
    <row r="23" spans="1:55" s="110" customFormat="1" x14ac:dyDescent="0.25">
      <c r="A23" s="102" t="s">
        <v>46</v>
      </c>
      <c r="B23" s="29" t="s">
        <v>47</v>
      </c>
      <c r="C23" s="23">
        <v>23</v>
      </c>
      <c r="D23" s="24">
        <v>6</v>
      </c>
      <c r="E23" s="11">
        <v>0.2361111111111111</v>
      </c>
      <c r="F23" s="33">
        <v>48</v>
      </c>
      <c r="G23" s="37">
        <v>30</v>
      </c>
      <c r="H23" s="18">
        <v>4</v>
      </c>
      <c r="I23" s="19">
        <v>0.3611111111111111</v>
      </c>
      <c r="J23" s="38">
        <v>22</v>
      </c>
      <c r="K23" s="3">
        <v>0.47164654486132435</v>
      </c>
      <c r="L23" s="42">
        <v>141</v>
      </c>
      <c r="M23" s="3">
        <v>0.61526465851376677</v>
      </c>
      <c r="N23" s="42">
        <v>138</v>
      </c>
      <c r="O23" s="3">
        <v>0.10530651033183107</v>
      </c>
      <c r="P23" s="42">
        <v>19</v>
      </c>
      <c r="Q23" s="3">
        <v>4.248696509967019E-2</v>
      </c>
      <c r="R23" s="42">
        <v>19</v>
      </c>
      <c r="S23" s="5">
        <v>0.43910376200000001</v>
      </c>
      <c r="T23" s="45">
        <v>58</v>
      </c>
      <c r="U23" s="5">
        <v>0.45305779499999999</v>
      </c>
      <c r="V23" s="45">
        <v>40</v>
      </c>
      <c r="W23" s="51">
        <v>0.34300000000000003</v>
      </c>
      <c r="X23" s="52">
        <v>33</v>
      </c>
      <c r="Y23" s="9">
        <v>0.41491579699999998</v>
      </c>
      <c r="Z23" s="56">
        <v>32</v>
      </c>
      <c r="AA23" s="91" t="str">
        <f t="shared" si="0"/>
        <v>Different Rak</v>
      </c>
      <c r="AB23" s="93">
        <v>24.079115040546988</v>
      </c>
      <c r="AC23" s="95">
        <v>31</v>
      </c>
      <c r="AD23" s="93">
        <v>6.3232682440908006</v>
      </c>
      <c r="AE23" s="95">
        <v>47</v>
      </c>
      <c r="AF23" s="60">
        <v>25.99708101925404</v>
      </c>
      <c r="AG23" s="61">
        <v>19</v>
      </c>
      <c r="AH23" s="60">
        <v>10.742563376336992</v>
      </c>
      <c r="AI23" s="61">
        <v>29</v>
      </c>
      <c r="AJ23" s="27" t="s">
        <v>314</v>
      </c>
      <c r="AK23" s="15">
        <v>0.13748333333333332</v>
      </c>
      <c r="AL23" s="74">
        <v>136</v>
      </c>
      <c r="AM23" s="73">
        <v>14.316472222222224</v>
      </c>
      <c r="AN23" s="74">
        <v>131</v>
      </c>
      <c r="AO23" s="73">
        <v>0.17941666666666667</v>
      </c>
      <c r="AP23" s="74">
        <v>104</v>
      </c>
      <c r="AQ23" s="73">
        <v>0.89363888888888909</v>
      </c>
      <c r="AR23" s="74">
        <v>108</v>
      </c>
      <c r="AS23" s="73">
        <v>0.2862083333333334</v>
      </c>
      <c r="AT23" s="74">
        <v>102</v>
      </c>
      <c r="AU23" s="73">
        <v>-0.49523611111111115</v>
      </c>
      <c r="AV23" s="74">
        <v>127</v>
      </c>
      <c r="AW23" s="73">
        <v>20.365013888888878</v>
      </c>
      <c r="AX23" s="79">
        <v>89</v>
      </c>
      <c r="AY23" s="28">
        <v>87.389267024660541</v>
      </c>
      <c r="AZ23" s="71">
        <v>122</v>
      </c>
      <c r="BA23" s="66">
        <v>116948</v>
      </c>
      <c r="BB23" s="67">
        <v>110</v>
      </c>
      <c r="BC23" s="103">
        <v>72</v>
      </c>
    </row>
    <row r="24" spans="1:55" s="110" customFormat="1" x14ac:dyDescent="0.25">
      <c r="A24" s="102" t="s">
        <v>48</v>
      </c>
      <c r="B24" s="29" t="s">
        <v>49</v>
      </c>
      <c r="C24" s="23">
        <v>5</v>
      </c>
      <c r="D24" s="24">
        <v>7</v>
      </c>
      <c r="E24" s="11">
        <v>3.4482758620689655E-2</v>
      </c>
      <c r="F24" s="33">
        <v>136</v>
      </c>
      <c r="G24" s="37">
        <v>6</v>
      </c>
      <c r="H24" s="18">
        <v>7</v>
      </c>
      <c r="I24" s="19">
        <v>1.7241379310344827E-2</v>
      </c>
      <c r="J24" s="38">
        <v>147</v>
      </c>
      <c r="K24" s="3">
        <v>0.59326687731072736</v>
      </c>
      <c r="L24" s="42">
        <v>15</v>
      </c>
      <c r="M24" s="3">
        <v>0.74851909357487678</v>
      </c>
      <c r="N24" s="42">
        <v>18</v>
      </c>
      <c r="O24" s="3">
        <v>3.6941502950095524E-2</v>
      </c>
      <c r="P24" s="42">
        <v>141</v>
      </c>
      <c r="Q24" s="3">
        <v>1.0817620864238502E-2</v>
      </c>
      <c r="R24" s="42">
        <v>135</v>
      </c>
      <c r="S24" s="5">
        <v>0.48850642799999999</v>
      </c>
      <c r="T24" s="45">
        <v>48</v>
      </c>
      <c r="U24" s="5">
        <v>0.43061782199999998</v>
      </c>
      <c r="V24" s="45">
        <v>47</v>
      </c>
      <c r="W24" s="51">
        <v>0.318</v>
      </c>
      <c r="X24" s="52">
        <v>114</v>
      </c>
      <c r="Y24" s="9">
        <v>0.38749179700000003</v>
      </c>
      <c r="Z24" s="56">
        <v>117</v>
      </c>
      <c r="AA24" s="91" t="str">
        <f t="shared" si="0"/>
        <v>Different Rak</v>
      </c>
      <c r="AB24" s="93">
        <v>16.871238594414042</v>
      </c>
      <c r="AC24" s="95">
        <v>72</v>
      </c>
      <c r="AD24" s="93">
        <v>5.6721023565878026</v>
      </c>
      <c r="AE24" s="95">
        <v>103</v>
      </c>
      <c r="AF24" s="60">
        <v>18.584809546033227</v>
      </c>
      <c r="AG24" s="61">
        <v>141</v>
      </c>
      <c r="AH24" s="60">
        <v>8.7385410547663316</v>
      </c>
      <c r="AI24" s="61">
        <v>110</v>
      </c>
      <c r="AJ24" s="27" t="s">
        <v>314</v>
      </c>
      <c r="AK24" s="15">
        <v>0.19431034482758622</v>
      </c>
      <c r="AL24" s="74">
        <v>82</v>
      </c>
      <c r="AM24" s="73">
        <v>20.812465517241375</v>
      </c>
      <c r="AN24" s="74">
        <v>72</v>
      </c>
      <c r="AO24" s="73">
        <v>0.20700000000000007</v>
      </c>
      <c r="AP24" s="74">
        <v>25</v>
      </c>
      <c r="AQ24" s="73">
        <v>0.91277586206896544</v>
      </c>
      <c r="AR24" s="74">
        <v>26</v>
      </c>
      <c r="AS24" s="73">
        <v>0.30655172413793108</v>
      </c>
      <c r="AT24" s="74">
        <v>74</v>
      </c>
      <c r="AU24" s="73">
        <v>0.16231034482758624</v>
      </c>
      <c r="AV24" s="74">
        <v>57</v>
      </c>
      <c r="AW24" s="73">
        <v>21.04489655172414</v>
      </c>
      <c r="AX24" s="79">
        <v>84</v>
      </c>
      <c r="AY24" s="28">
        <v>120.49455155071249</v>
      </c>
      <c r="AZ24" s="71">
        <v>25</v>
      </c>
      <c r="BA24" s="66">
        <v>95440</v>
      </c>
      <c r="BB24" s="67">
        <v>117</v>
      </c>
      <c r="BC24" s="103">
        <v>58</v>
      </c>
    </row>
    <row r="25" spans="1:55" s="110" customFormat="1" x14ac:dyDescent="0.25">
      <c r="A25" s="102" t="s">
        <v>50</v>
      </c>
      <c r="B25" s="29" t="s">
        <v>51</v>
      </c>
      <c r="C25" s="23">
        <v>5</v>
      </c>
      <c r="D25" s="24">
        <v>20</v>
      </c>
      <c r="E25" s="11">
        <v>0.234375</v>
      </c>
      <c r="F25" s="33">
        <v>49</v>
      </c>
      <c r="G25" s="37">
        <v>15</v>
      </c>
      <c r="H25" s="18">
        <v>15</v>
      </c>
      <c r="I25" s="19">
        <v>0</v>
      </c>
      <c r="J25" s="38">
        <v>153</v>
      </c>
      <c r="K25" s="3">
        <v>0.52746735938114964</v>
      </c>
      <c r="L25" s="42">
        <v>82</v>
      </c>
      <c r="M25" s="3">
        <v>0.68625920211444247</v>
      </c>
      <c r="N25" s="42">
        <v>85</v>
      </c>
      <c r="O25" s="3">
        <v>7.1703456276942162E-2</v>
      </c>
      <c r="P25" s="42">
        <v>53</v>
      </c>
      <c r="Q25" s="3">
        <v>1.7019623797097122E-2</v>
      </c>
      <c r="R25" s="42">
        <v>89</v>
      </c>
      <c r="S25" s="5">
        <v>0.65942741100000002</v>
      </c>
      <c r="T25" s="45">
        <v>6</v>
      </c>
      <c r="U25" s="5">
        <v>0.58196336599999998</v>
      </c>
      <c r="V25" s="45">
        <v>8</v>
      </c>
      <c r="W25" s="51">
        <v>0.31900000000000001</v>
      </c>
      <c r="X25" s="52">
        <v>111</v>
      </c>
      <c r="Y25" s="9">
        <v>0.39444269399999998</v>
      </c>
      <c r="Z25" s="56">
        <v>92</v>
      </c>
      <c r="AA25" s="91" t="str">
        <f t="shared" si="0"/>
        <v>Different Rak</v>
      </c>
      <c r="AB25" s="93">
        <v>25.857917953604396</v>
      </c>
      <c r="AC25" s="95">
        <v>24</v>
      </c>
      <c r="AD25" s="93">
        <v>5.4802724130197644</v>
      </c>
      <c r="AE25" s="95">
        <v>123</v>
      </c>
      <c r="AF25" s="60">
        <v>21.76834263160228</v>
      </c>
      <c r="AG25" s="61">
        <v>67</v>
      </c>
      <c r="AH25" s="60">
        <v>8.8521962009389696</v>
      </c>
      <c r="AI25" s="61">
        <v>101</v>
      </c>
      <c r="AJ25" s="27" t="s">
        <v>314</v>
      </c>
      <c r="AK25" s="15">
        <v>0.23431875000000005</v>
      </c>
      <c r="AL25" s="74">
        <v>49</v>
      </c>
      <c r="AM25" s="73">
        <v>27.449546875000003</v>
      </c>
      <c r="AN25" s="74">
        <v>21</v>
      </c>
      <c r="AO25" s="73">
        <v>0.226265625</v>
      </c>
      <c r="AP25" s="74">
        <v>7</v>
      </c>
      <c r="AQ25" s="73">
        <v>0.92125000000000001</v>
      </c>
      <c r="AR25" s="74">
        <v>12</v>
      </c>
      <c r="AS25" s="73">
        <v>0.28815624999999989</v>
      </c>
      <c r="AT25" s="74">
        <v>98</v>
      </c>
      <c r="AU25" s="73">
        <v>0.87029687499999975</v>
      </c>
      <c r="AV25" s="74">
        <v>5</v>
      </c>
      <c r="AW25" s="73">
        <v>22.458296875000006</v>
      </c>
      <c r="AX25" s="79">
        <v>76</v>
      </c>
      <c r="AY25" s="28">
        <v>115.36993620849464</v>
      </c>
      <c r="AZ25" s="71">
        <v>40</v>
      </c>
      <c r="BA25" s="66">
        <v>91705</v>
      </c>
      <c r="BB25" s="67">
        <v>120</v>
      </c>
      <c r="BC25" s="103">
        <v>64</v>
      </c>
    </row>
    <row r="26" spans="1:55" s="110" customFormat="1" x14ac:dyDescent="0.25">
      <c r="A26" s="102" t="s">
        <v>52</v>
      </c>
      <c r="B26" s="29" t="s">
        <v>53</v>
      </c>
      <c r="C26" s="23">
        <v>81</v>
      </c>
      <c r="D26" s="24">
        <v>1</v>
      </c>
      <c r="E26" s="11">
        <v>0.52287581699346408</v>
      </c>
      <c r="F26" s="33">
        <v>4</v>
      </c>
      <c r="G26" s="37">
        <v>84</v>
      </c>
      <c r="H26" s="18">
        <v>0</v>
      </c>
      <c r="I26" s="19">
        <v>0.5490196078431373</v>
      </c>
      <c r="J26" s="38">
        <v>1</v>
      </c>
      <c r="K26" s="3">
        <v>0.42696718323643573</v>
      </c>
      <c r="L26" s="42">
        <v>155</v>
      </c>
      <c r="M26" s="3">
        <v>0.55813351866219008</v>
      </c>
      <c r="N26" s="42">
        <v>154</v>
      </c>
      <c r="O26" s="3">
        <v>0.1541335433375278</v>
      </c>
      <c r="P26" s="42">
        <v>3</v>
      </c>
      <c r="Q26" s="3">
        <v>7.0950990339854761E-2</v>
      </c>
      <c r="R26" s="42">
        <v>6</v>
      </c>
      <c r="S26" s="5">
        <v>0.45497809299999997</v>
      </c>
      <c r="T26" s="45">
        <v>53</v>
      </c>
      <c r="U26" s="5">
        <v>0.39526547000000001</v>
      </c>
      <c r="V26" s="45">
        <v>56</v>
      </c>
      <c r="W26" s="51">
        <v>0.34799999999999998</v>
      </c>
      <c r="X26" s="52">
        <v>25</v>
      </c>
      <c r="Y26" s="9">
        <v>0.42436104499999999</v>
      </c>
      <c r="Z26" s="56">
        <v>19</v>
      </c>
      <c r="AA26" s="91" t="str">
        <f t="shared" si="0"/>
        <v>Different Rak</v>
      </c>
      <c r="AB26" s="93">
        <v>25.644217013257599</v>
      </c>
      <c r="AC26" s="95">
        <v>26</v>
      </c>
      <c r="AD26" s="93">
        <v>6.6809936480226169</v>
      </c>
      <c r="AE26" s="95">
        <v>28</v>
      </c>
      <c r="AF26" s="60">
        <v>28.534479542378229</v>
      </c>
      <c r="AG26" s="61">
        <v>6</v>
      </c>
      <c r="AH26" s="60">
        <v>11.848391894506843</v>
      </c>
      <c r="AI26" s="61">
        <v>18</v>
      </c>
      <c r="AJ26" s="27" t="s">
        <v>314</v>
      </c>
      <c r="AK26" s="15">
        <v>0.11443790849673201</v>
      </c>
      <c r="AL26" s="74">
        <v>155</v>
      </c>
      <c r="AM26" s="73">
        <v>10.872607843137258</v>
      </c>
      <c r="AN26" s="74">
        <v>151</v>
      </c>
      <c r="AO26" s="73">
        <v>0.16271895424836602</v>
      </c>
      <c r="AP26" s="74">
        <v>142</v>
      </c>
      <c r="AQ26" s="73">
        <v>0.88818300653594773</v>
      </c>
      <c r="AR26" s="74">
        <v>125</v>
      </c>
      <c r="AS26" s="73">
        <v>0.23797385620915015</v>
      </c>
      <c r="AT26" s="74">
        <v>148</v>
      </c>
      <c r="AU26" s="73">
        <v>-0.78458823529411759</v>
      </c>
      <c r="AV26" s="74">
        <v>148</v>
      </c>
      <c r="AW26" s="73">
        <v>13.422679738562096</v>
      </c>
      <c r="AX26" s="79">
        <v>142</v>
      </c>
      <c r="AY26" s="28">
        <v>76.044420101762995</v>
      </c>
      <c r="AZ26" s="71">
        <v>148</v>
      </c>
      <c r="BA26" s="66">
        <v>251958</v>
      </c>
      <c r="BB26" s="67">
        <v>63</v>
      </c>
      <c r="BC26" s="103">
        <v>153</v>
      </c>
    </row>
    <row r="27" spans="1:55" s="110" customFormat="1" x14ac:dyDescent="0.25">
      <c r="A27" s="102" t="s">
        <v>54</v>
      </c>
      <c r="B27" s="29" t="s">
        <v>55</v>
      </c>
      <c r="C27" s="23">
        <v>50</v>
      </c>
      <c r="D27" s="24">
        <v>5</v>
      </c>
      <c r="E27" s="11">
        <v>0.40909090909090912</v>
      </c>
      <c r="F27" s="33">
        <v>14</v>
      </c>
      <c r="G27" s="37">
        <v>37</v>
      </c>
      <c r="H27" s="18">
        <v>5</v>
      </c>
      <c r="I27" s="19">
        <v>0.29090909090909089</v>
      </c>
      <c r="J27" s="38">
        <v>34</v>
      </c>
      <c r="K27" s="3">
        <v>0.53008839261172247</v>
      </c>
      <c r="L27" s="42">
        <v>75</v>
      </c>
      <c r="M27" s="3">
        <v>0.6710872062274289</v>
      </c>
      <c r="N27" s="42">
        <v>106</v>
      </c>
      <c r="O27" s="3">
        <v>8.3827333622732078E-2</v>
      </c>
      <c r="P27" s="42">
        <v>36</v>
      </c>
      <c r="Q27" s="3">
        <v>3.1642519833787422E-2</v>
      </c>
      <c r="R27" s="42">
        <v>33</v>
      </c>
      <c r="S27" s="5">
        <v>0.21621062499999999</v>
      </c>
      <c r="T27" s="45">
        <v>120</v>
      </c>
      <c r="U27" s="5">
        <v>0.207304814</v>
      </c>
      <c r="V27" s="45">
        <v>120</v>
      </c>
      <c r="W27" s="51">
        <v>0.35499999999999998</v>
      </c>
      <c r="X27" s="52">
        <v>16</v>
      </c>
      <c r="Y27" s="9">
        <v>0.43428982900000002</v>
      </c>
      <c r="Z27" s="56">
        <v>7</v>
      </c>
      <c r="AA27" s="91" t="str">
        <f t="shared" si="0"/>
        <v>Different Rak</v>
      </c>
      <c r="AB27" s="93">
        <v>15.681386091831213</v>
      </c>
      <c r="AC27" s="95">
        <v>78</v>
      </c>
      <c r="AD27" s="93">
        <v>7.6429963262098148</v>
      </c>
      <c r="AE27" s="95">
        <v>8</v>
      </c>
      <c r="AF27" s="60">
        <v>24.077558602761727</v>
      </c>
      <c r="AG27" s="61">
        <v>34</v>
      </c>
      <c r="AH27" s="60">
        <v>13.502083655519241</v>
      </c>
      <c r="AI27" s="61">
        <v>5</v>
      </c>
      <c r="AJ27" s="27" t="s">
        <v>314</v>
      </c>
      <c r="AK27" s="15">
        <v>0.14839363636363639</v>
      </c>
      <c r="AL27" s="74">
        <v>127</v>
      </c>
      <c r="AM27" s="73">
        <v>12.041818181818181</v>
      </c>
      <c r="AN27" s="74">
        <v>143</v>
      </c>
      <c r="AO27" s="73">
        <v>0.15175454545454545</v>
      </c>
      <c r="AP27" s="74">
        <v>154</v>
      </c>
      <c r="AQ27" s="73">
        <v>0.88214545454545445</v>
      </c>
      <c r="AR27" s="74">
        <v>137</v>
      </c>
      <c r="AS27" s="73">
        <v>0.23274545454545459</v>
      </c>
      <c r="AT27" s="74">
        <v>151</v>
      </c>
      <c r="AU27" s="73">
        <v>-0.61268181818181855</v>
      </c>
      <c r="AV27" s="74">
        <v>139</v>
      </c>
      <c r="AW27" s="73">
        <v>14.263172727272726</v>
      </c>
      <c r="AX27" s="79">
        <v>138</v>
      </c>
      <c r="AY27" s="28">
        <v>88.594806434780679</v>
      </c>
      <c r="AZ27" s="71">
        <v>118</v>
      </c>
      <c r="BA27" s="66">
        <v>180146</v>
      </c>
      <c r="BB27" s="67">
        <v>82</v>
      </c>
      <c r="BC27" s="103">
        <v>110</v>
      </c>
    </row>
    <row r="28" spans="1:55" s="110" customFormat="1" x14ac:dyDescent="0.25">
      <c r="A28" s="102" t="s">
        <v>56</v>
      </c>
      <c r="B28" s="29" t="s">
        <v>57</v>
      </c>
      <c r="C28" s="23">
        <v>42</v>
      </c>
      <c r="D28" s="24">
        <v>15</v>
      </c>
      <c r="E28" s="11">
        <v>0.1875</v>
      </c>
      <c r="F28" s="33">
        <v>70</v>
      </c>
      <c r="G28" s="37">
        <v>37</v>
      </c>
      <c r="H28" s="18">
        <v>19</v>
      </c>
      <c r="I28" s="19">
        <v>0.125</v>
      </c>
      <c r="J28" s="38">
        <v>82</v>
      </c>
      <c r="K28" s="3">
        <v>0.48327940098334898</v>
      </c>
      <c r="L28" s="42">
        <v>136</v>
      </c>
      <c r="M28" s="3">
        <v>0.6263402207096247</v>
      </c>
      <c r="N28" s="42">
        <v>136</v>
      </c>
      <c r="O28" s="3">
        <v>0.10367972081227907</v>
      </c>
      <c r="P28" s="42">
        <v>20</v>
      </c>
      <c r="Q28" s="3">
        <v>3.906100991487526E-2</v>
      </c>
      <c r="R28" s="42">
        <v>20</v>
      </c>
      <c r="S28" s="5">
        <v>0.43934748099999998</v>
      </c>
      <c r="T28" s="45">
        <v>57</v>
      </c>
      <c r="U28" s="5">
        <v>0.37739909700000002</v>
      </c>
      <c r="V28" s="45">
        <v>61</v>
      </c>
      <c r="W28" s="51">
        <v>0.35199999999999998</v>
      </c>
      <c r="X28" s="52">
        <v>18</v>
      </c>
      <c r="Y28" s="9">
        <v>0.41818076199999998</v>
      </c>
      <c r="Z28" s="56">
        <v>26</v>
      </c>
      <c r="AA28" s="91" t="str">
        <f t="shared" si="0"/>
        <v>Different Rak</v>
      </c>
      <c r="AB28" s="93">
        <v>25.093058270659991</v>
      </c>
      <c r="AC28" s="95">
        <v>28</v>
      </c>
      <c r="AD28" s="93">
        <v>6.8532919128112564</v>
      </c>
      <c r="AE28" s="95">
        <v>23</v>
      </c>
      <c r="AF28" s="60">
        <v>25.720142696125798</v>
      </c>
      <c r="AG28" s="61">
        <v>20</v>
      </c>
      <c r="AH28" s="60">
        <v>11.073569796466916</v>
      </c>
      <c r="AI28" s="61">
        <v>25</v>
      </c>
      <c r="AJ28" s="27" t="s">
        <v>314</v>
      </c>
      <c r="AK28" s="15">
        <v>0.18130763888888896</v>
      </c>
      <c r="AL28" s="74">
        <v>97</v>
      </c>
      <c r="AM28" s="73">
        <v>16.487784722222226</v>
      </c>
      <c r="AN28" s="74">
        <v>111</v>
      </c>
      <c r="AO28" s="73">
        <v>0.15795138888888893</v>
      </c>
      <c r="AP28" s="74">
        <v>148</v>
      </c>
      <c r="AQ28" s="73">
        <v>0.8863958333333336</v>
      </c>
      <c r="AR28" s="74">
        <v>129</v>
      </c>
      <c r="AS28" s="73">
        <v>0.28478472222222234</v>
      </c>
      <c r="AT28" s="74">
        <v>103</v>
      </c>
      <c r="AU28" s="73">
        <v>-0.29715277777777782</v>
      </c>
      <c r="AV28" s="74">
        <v>109</v>
      </c>
      <c r="AW28" s="73">
        <v>17.374645833333336</v>
      </c>
      <c r="AX28" s="79">
        <v>120</v>
      </c>
      <c r="AY28" s="28">
        <v>78.820375335120644</v>
      </c>
      <c r="AZ28" s="71">
        <v>146</v>
      </c>
      <c r="BA28" s="66">
        <v>242450</v>
      </c>
      <c r="BB28" s="67">
        <v>67</v>
      </c>
      <c r="BC28" s="103">
        <v>144</v>
      </c>
    </row>
    <row r="29" spans="1:55" s="110" customFormat="1" x14ac:dyDescent="0.25">
      <c r="A29" s="102" t="s">
        <v>58</v>
      </c>
      <c r="B29" s="29" t="s">
        <v>59</v>
      </c>
      <c r="C29" s="23">
        <v>0</v>
      </c>
      <c r="D29" s="24">
        <v>2</v>
      </c>
      <c r="E29" s="11">
        <v>6.6666666666666666E-2</v>
      </c>
      <c r="F29" s="33">
        <v>121</v>
      </c>
      <c r="G29" s="37">
        <v>0</v>
      </c>
      <c r="H29" s="18">
        <v>3</v>
      </c>
      <c r="I29" s="19">
        <v>0.1</v>
      </c>
      <c r="J29" s="38">
        <v>95</v>
      </c>
      <c r="K29" s="3">
        <v>0.60600266768062683</v>
      </c>
      <c r="L29" s="42">
        <v>10</v>
      </c>
      <c r="M29" s="3">
        <v>0.76261333719603841</v>
      </c>
      <c r="N29" s="42">
        <v>9</v>
      </c>
      <c r="O29" s="3">
        <v>2.8213873146354273E-2</v>
      </c>
      <c r="P29" s="42">
        <v>152</v>
      </c>
      <c r="Q29" s="3">
        <v>6.91074133758231E-3</v>
      </c>
      <c r="R29" s="42">
        <v>154</v>
      </c>
      <c r="S29" s="5">
        <v>-0.127114896</v>
      </c>
      <c r="T29" s="45">
        <v>152</v>
      </c>
      <c r="U29" s="5">
        <v>-2.1654561999999999E-2</v>
      </c>
      <c r="V29" s="45">
        <v>151</v>
      </c>
      <c r="W29" s="51">
        <v>0.307</v>
      </c>
      <c r="X29" s="52">
        <v>141</v>
      </c>
      <c r="Y29" s="9">
        <v>0.37754290200000001</v>
      </c>
      <c r="Z29" s="56">
        <v>143</v>
      </c>
      <c r="AA29" s="91" t="str">
        <f t="shared" si="0"/>
        <v>Different Rak</v>
      </c>
      <c r="AB29" s="93">
        <v>10.881627756855726</v>
      </c>
      <c r="AC29" s="95">
        <v>98</v>
      </c>
      <c r="AD29" s="93">
        <v>5.2965732448509906</v>
      </c>
      <c r="AE29" s="95">
        <v>135</v>
      </c>
      <c r="AF29" s="60">
        <v>17.167491893610769</v>
      </c>
      <c r="AG29" s="61">
        <v>151</v>
      </c>
      <c r="AH29" s="60">
        <v>8.2821754247048514</v>
      </c>
      <c r="AI29" s="61">
        <v>134</v>
      </c>
      <c r="AJ29" s="27" t="s">
        <v>314</v>
      </c>
      <c r="AK29" s="15">
        <v>0.19828666666666667</v>
      </c>
      <c r="AL29" s="74">
        <v>77</v>
      </c>
      <c r="AM29" s="73">
        <v>22.13773333333334</v>
      </c>
      <c r="AN29" s="74">
        <v>63</v>
      </c>
      <c r="AO29" s="73">
        <v>0.21946666666666667</v>
      </c>
      <c r="AP29" s="74">
        <v>13</v>
      </c>
      <c r="AQ29" s="73">
        <v>0.92453333333333343</v>
      </c>
      <c r="AR29" s="74">
        <v>7</v>
      </c>
      <c r="AS29" s="73">
        <v>0.3097333333333333</v>
      </c>
      <c r="AT29" s="74">
        <v>72</v>
      </c>
      <c r="AU29" s="73">
        <v>0.11763333333333328</v>
      </c>
      <c r="AV29" s="74">
        <v>64</v>
      </c>
      <c r="AW29" s="73">
        <v>24.431433333333338</v>
      </c>
      <c r="AX29" s="79">
        <v>61</v>
      </c>
      <c r="AY29" s="28">
        <v>116.51515428655044</v>
      </c>
      <c r="AZ29" s="71">
        <v>37</v>
      </c>
      <c r="BA29" s="66">
        <v>54671</v>
      </c>
      <c r="BB29" s="67">
        <v>137</v>
      </c>
      <c r="BC29" s="103">
        <v>30</v>
      </c>
    </row>
    <row r="30" spans="1:55" s="110" customFormat="1" x14ac:dyDescent="0.25">
      <c r="A30" s="102" t="s">
        <v>60</v>
      </c>
      <c r="B30" s="29" t="s">
        <v>61</v>
      </c>
      <c r="C30" s="23">
        <v>36</v>
      </c>
      <c r="D30" s="24">
        <v>72</v>
      </c>
      <c r="E30" s="11">
        <v>0.16513761467889909</v>
      </c>
      <c r="F30" s="33">
        <v>78</v>
      </c>
      <c r="G30" s="37">
        <v>33</v>
      </c>
      <c r="H30" s="18">
        <v>65</v>
      </c>
      <c r="I30" s="19">
        <v>0.14678899082568808</v>
      </c>
      <c r="J30" s="38">
        <v>76</v>
      </c>
      <c r="K30" s="3">
        <v>0.49518884175043021</v>
      </c>
      <c r="L30" s="42">
        <v>124</v>
      </c>
      <c r="M30" s="3">
        <v>0.6651224152205093</v>
      </c>
      <c r="N30" s="42">
        <v>113</v>
      </c>
      <c r="O30" s="3">
        <v>6.7867394095720374E-2</v>
      </c>
      <c r="P30" s="42">
        <v>62</v>
      </c>
      <c r="Q30" s="3">
        <v>2.1143018233649544E-2</v>
      </c>
      <c r="R30" s="42">
        <v>64</v>
      </c>
      <c r="S30" s="5">
        <v>0.66877439299999997</v>
      </c>
      <c r="T30" s="45">
        <v>5</v>
      </c>
      <c r="U30" s="5">
        <v>0.63399603699999996</v>
      </c>
      <c r="V30" s="45">
        <v>2</v>
      </c>
      <c r="W30" s="51">
        <v>0.316</v>
      </c>
      <c r="X30" s="52">
        <v>118</v>
      </c>
      <c r="Y30" s="9">
        <v>0.38695980699999999</v>
      </c>
      <c r="Z30" s="56">
        <v>118</v>
      </c>
      <c r="AA30" s="91" t="str">
        <f t="shared" si="0"/>
        <v>Same Rank</v>
      </c>
      <c r="AB30" s="93">
        <v>32.224979543300499</v>
      </c>
      <c r="AC30" s="95">
        <v>9</v>
      </c>
      <c r="AD30" s="93">
        <v>5.3570826460469796</v>
      </c>
      <c r="AE30" s="95">
        <v>130</v>
      </c>
      <c r="AF30" s="60">
        <v>21.91035743463269</v>
      </c>
      <c r="AG30" s="61">
        <v>62</v>
      </c>
      <c r="AH30" s="60">
        <v>8.7980873288730415</v>
      </c>
      <c r="AI30" s="61">
        <v>105</v>
      </c>
      <c r="AJ30" s="27" t="s">
        <v>314</v>
      </c>
      <c r="AK30" s="15">
        <v>0.28025458715596346</v>
      </c>
      <c r="AL30" s="74">
        <v>18</v>
      </c>
      <c r="AM30" s="73">
        <v>28.456788990825682</v>
      </c>
      <c r="AN30" s="74">
        <v>18</v>
      </c>
      <c r="AO30" s="73">
        <v>0.16197247706422019</v>
      </c>
      <c r="AP30" s="74">
        <v>143</v>
      </c>
      <c r="AQ30" s="73">
        <v>0.87847247706422005</v>
      </c>
      <c r="AR30" s="74">
        <v>143</v>
      </c>
      <c r="AS30" s="73">
        <v>0.29603669724770637</v>
      </c>
      <c r="AT30" s="74">
        <v>85</v>
      </c>
      <c r="AU30" s="73">
        <v>0.90519266055045833</v>
      </c>
      <c r="AV30" s="74">
        <v>4</v>
      </c>
      <c r="AW30" s="73">
        <v>20.594344036697244</v>
      </c>
      <c r="AX30" s="79">
        <v>86</v>
      </c>
      <c r="AY30" s="28">
        <v>115.22062063873315</v>
      </c>
      <c r="AZ30" s="71">
        <v>41</v>
      </c>
      <c r="BA30" s="66">
        <v>342647</v>
      </c>
      <c r="BB30" s="67">
        <v>50</v>
      </c>
      <c r="BC30" s="103">
        <v>218</v>
      </c>
    </row>
    <row r="31" spans="1:55" s="110" customFormat="1" x14ac:dyDescent="0.25">
      <c r="A31" s="102" t="s">
        <v>62</v>
      </c>
      <c r="B31" s="29" t="s">
        <v>63</v>
      </c>
      <c r="C31" s="23">
        <v>127</v>
      </c>
      <c r="D31" s="24">
        <v>431</v>
      </c>
      <c r="E31" s="11">
        <v>0.2925890279114533</v>
      </c>
      <c r="F31" s="33">
        <v>29</v>
      </c>
      <c r="G31" s="37">
        <v>154</v>
      </c>
      <c r="H31" s="18">
        <v>426</v>
      </c>
      <c r="I31" s="19">
        <v>0.26179018286814243</v>
      </c>
      <c r="J31" s="38">
        <v>41</v>
      </c>
      <c r="K31" s="3">
        <v>0.53937342825810508</v>
      </c>
      <c r="L31" s="42">
        <v>64</v>
      </c>
      <c r="M31" s="3">
        <v>0.69637317031216706</v>
      </c>
      <c r="N31" s="42">
        <v>72</v>
      </c>
      <c r="O31" s="3">
        <v>6.1747200435713273E-2</v>
      </c>
      <c r="P31" s="42">
        <v>75</v>
      </c>
      <c r="Q31" s="3">
        <v>1.8890664102492755E-2</v>
      </c>
      <c r="R31" s="42">
        <v>78</v>
      </c>
      <c r="S31" s="5">
        <v>0.65939172000000001</v>
      </c>
      <c r="T31" s="45">
        <v>7</v>
      </c>
      <c r="U31" s="5">
        <v>0.61281232699999999</v>
      </c>
      <c r="V31" s="45">
        <v>4</v>
      </c>
      <c r="W31" s="51">
        <v>0.33700000000000002</v>
      </c>
      <c r="X31" s="52">
        <v>44</v>
      </c>
      <c r="Y31" s="9">
        <v>0.40602234199999998</v>
      </c>
      <c r="Z31" s="56">
        <v>50</v>
      </c>
      <c r="AA31" s="91" t="str">
        <f t="shared" si="0"/>
        <v>Different Rak</v>
      </c>
      <c r="AB31" s="93">
        <v>8.7133334164273197</v>
      </c>
      <c r="AC31" s="95">
        <v>120</v>
      </c>
      <c r="AD31" s="93">
        <v>6.3798017711930255</v>
      </c>
      <c r="AE31" s="95">
        <v>45</v>
      </c>
      <c r="AF31" s="60">
        <v>21.401063716126178</v>
      </c>
      <c r="AG31" s="61">
        <v>75</v>
      </c>
      <c r="AH31" s="60">
        <v>10.426430873374965</v>
      </c>
      <c r="AI31" s="61">
        <v>40</v>
      </c>
      <c r="AJ31" s="27" t="s">
        <v>314</v>
      </c>
      <c r="AK31" s="15">
        <v>0.30840269489894123</v>
      </c>
      <c r="AL31" s="74">
        <v>7</v>
      </c>
      <c r="AM31" s="73">
        <v>30.509119345524532</v>
      </c>
      <c r="AN31" s="74">
        <v>11</v>
      </c>
      <c r="AO31" s="73">
        <v>0.17878825794032727</v>
      </c>
      <c r="AP31" s="74">
        <v>105</v>
      </c>
      <c r="AQ31" s="73">
        <v>0.88959730250481683</v>
      </c>
      <c r="AR31" s="74">
        <v>120</v>
      </c>
      <c r="AS31" s="73">
        <v>0.36421366698748808</v>
      </c>
      <c r="AT31" s="74">
        <v>24</v>
      </c>
      <c r="AU31" s="73">
        <v>0.40537824831568847</v>
      </c>
      <c r="AV31" s="74">
        <v>36</v>
      </c>
      <c r="AW31" s="73">
        <v>27.643347449470646</v>
      </c>
      <c r="AX31" s="79">
        <v>38</v>
      </c>
      <c r="AY31" s="28">
        <v>80.597773348003074</v>
      </c>
      <c r="AZ31" s="71">
        <v>142</v>
      </c>
      <c r="BA31" s="66">
        <v>1786898</v>
      </c>
      <c r="BB31" s="67">
        <v>3</v>
      </c>
      <c r="BC31" s="103">
        <v>1039</v>
      </c>
    </row>
    <row r="32" spans="1:55" s="110" customFormat="1" x14ac:dyDescent="0.25">
      <c r="A32" s="102" t="s">
        <v>64</v>
      </c>
      <c r="B32" s="29" t="s">
        <v>65</v>
      </c>
      <c r="C32" s="23">
        <v>25</v>
      </c>
      <c r="D32" s="24">
        <v>86</v>
      </c>
      <c r="E32" s="11">
        <v>0.28773584905660377</v>
      </c>
      <c r="F32" s="33">
        <v>31</v>
      </c>
      <c r="G32" s="37">
        <v>34</v>
      </c>
      <c r="H32" s="18">
        <v>84</v>
      </c>
      <c r="I32" s="19">
        <v>0.23584905660377359</v>
      </c>
      <c r="J32" s="38">
        <v>48</v>
      </c>
      <c r="K32" s="3">
        <v>0.54295581016766514</v>
      </c>
      <c r="L32" s="42">
        <v>58</v>
      </c>
      <c r="M32" s="3">
        <v>0.71583791946381781</v>
      </c>
      <c r="N32" s="42">
        <v>42</v>
      </c>
      <c r="O32" s="3">
        <v>4.5802388973385809E-2</v>
      </c>
      <c r="P32" s="42">
        <v>122</v>
      </c>
      <c r="Q32" s="3">
        <v>1.296060579421212E-2</v>
      </c>
      <c r="R32" s="42">
        <v>119</v>
      </c>
      <c r="S32" s="5">
        <v>0.49764063400000003</v>
      </c>
      <c r="T32" s="45">
        <v>43</v>
      </c>
      <c r="U32" s="5">
        <v>0.47845454999999998</v>
      </c>
      <c r="V32" s="45">
        <v>34</v>
      </c>
      <c r="W32" s="51">
        <v>0.31900000000000001</v>
      </c>
      <c r="X32" s="52">
        <v>106</v>
      </c>
      <c r="Y32" s="9">
        <v>0.382770534</v>
      </c>
      <c r="Z32" s="56">
        <v>125</v>
      </c>
      <c r="AA32" s="91" t="str">
        <f t="shared" si="0"/>
        <v>Different Rak</v>
      </c>
      <c r="AB32" s="93">
        <v>2.5731158586710068</v>
      </c>
      <c r="AC32" s="95">
        <v>153</v>
      </c>
      <c r="AD32" s="93">
        <v>5.7452818213571044</v>
      </c>
      <c r="AE32" s="95">
        <v>94</v>
      </c>
      <c r="AF32" s="60">
        <v>19.746927436585871</v>
      </c>
      <c r="AG32" s="61">
        <v>120</v>
      </c>
      <c r="AH32" s="60">
        <v>8.6950168256886116</v>
      </c>
      <c r="AI32" s="61">
        <v>117</v>
      </c>
      <c r="AJ32" s="27" t="s">
        <v>314</v>
      </c>
      <c r="AK32" s="15">
        <v>0.28158254716981124</v>
      </c>
      <c r="AL32" s="74">
        <v>17</v>
      </c>
      <c r="AM32" s="73">
        <v>29.793915094339606</v>
      </c>
      <c r="AN32" s="74">
        <v>16</v>
      </c>
      <c r="AO32" s="73">
        <v>0.19742452830188661</v>
      </c>
      <c r="AP32" s="74">
        <v>47</v>
      </c>
      <c r="AQ32" s="73">
        <v>0.89685377358490592</v>
      </c>
      <c r="AR32" s="74">
        <v>97</v>
      </c>
      <c r="AS32" s="73">
        <v>0.3517971698113207</v>
      </c>
      <c r="AT32" s="74">
        <v>28</v>
      </c>
      <c r="AU32" s="73">
        <v>0.72389150943396197</v>
      </c>
      <c r="AV32" s="74">
        <v>13</v>
      </c>
      <c r="AW32" s="73">
        <v>27.010193396226398</v>
      </c>
      <c r="AX32" s="79">
        <v>42</v>
      </c>
      <c r="AY32" s="28">
        <v>95.480926102577371</v>
      </c>
      <c r="AZ32" s="71">
        <v>101</v>
      </c>
      <c r="BA32" s="66">
        <v>336507</v>
      </c>
      <c r="BB32" s="67">
        <v>51</v>
      </c>
      <c r="BC32" s="103">
        <v>212</v>
      </c>
    </row>
    <row r="33" spans="1:55" s="110" customFormat="1" x14ac:dyDescent="0.25">
      <c r="A33" s="102" t="s">
        <v>66</v>
      </c>
      <c r="B33" s="29" t="s">
        <v>67</v>
      </c>
      <c r="C33" s="23">
        <v>16</v>
      </c>
      <c r="D33" s="24">
        <v>71</v>
      </c>
      <c r="E33" s="11">
        <v>0.28350515463917525</v>
      </c>
      <c r="F33" s="33">
        <v>33</v>
      </c>
      <c r="G33" s="37">
        <v>8</v>
      </c>
      <c r="H33" s="18">
        <v>61</v>
      </c>
      <c r="I33" s="19">
        <v>0.27319587628865977</v>
      </c>
      <c r="J33" s="38">
        <v>38</v>
      </c>
      <c r="K33" s="3">
        <v>0.55672813546088473</v>
      </c>
      <c r="L33" s="42">
        <v>39</v>
      </c>
      <c r="M33" s="3">
        <v>0.73054677157468295</v>
      </c>
      <c r="N33" s="42">
        <v>32</v>
      </c>
      <c r="O33" s="3">
        <v>4.6388499715116389E-2</v>
      </c>
      <c r="P33" s="42">
        <v>121</v>
      </c>
      <c r="Q33" s="3">
        <v>1.2847794580434066E-2</v>
      </c>
      <c r="R33" s="42">
        <v>120</v>
      </c>
      <c r="S33" s="5">
        <v>0.64776451599999996</v>
      </c>
      <c r="T33" s="45">
        <v>9</v>
      </c>
      <c r="U33" s="5">
        <v>0.57994836000000005</v>
      </c>
      <c r="V33" s="45">
        <v>9</v>
      </c>
      <c r="W33" s="51">
        <v>0.316</v>
      </c>
      <c r="X33" s="52">
        <v>119</v>
      </c>
      <c r="Y33" s="9">
        <v>0.38085144799999998</v>
      </c>
      <c r="Z33" s="56">
        <v>133</v>
      </c>
      <c r="AA33" s="91" t="str">
        <f t="shared" si="0"/>
        <v>Different Rak</v>
      </c>
      <c r="AB33" s="93">
        <v>9.498362622261352</v>
      </c>
      <c r="AC33" s="95">
        <v>110</v>
      </c>
      <c r="AD33" s="93">
        <v>5.6588101748526807</v>
      </c>
      <c r="AE33" s="95">
        <v>105</v>
      </c>
      <c r="AF33" s="60">
        <v>19.754737704169152</v>
      </c>
      <c r="AG33" s="61">
        <v>119</v>
      </c>
      <c r="AH33" s="60">
        <v>8.2511683407047176</v>
      </c>
      <c r="AI33" s="61">
        <v>139</v>
      </c>
      <c r="AJ33" s="27" t="s">
        <v>314</v>
      </c>
      <c r="AK33" s="15">
        <v>0.29709020618556703</v>
      </c>
      <c r="AL33" s="74">
        <v>11</v>
      </c>
      <c r="AM33" s="73">
        <v>33.104721649484524</v>
      </c>
      <c r="AN33" s="74">
        <v>7</v>
      </c>
      <c r="AO33" s="73">
        <v>0.19868556701030929</v>
      </c>
      <c r="AP33" s="74">
        <v>42</v>
      </c>
      <c r="AQ33" s="73">
        <v>0.89559278350515481</v>
      </c>
      <c r="AR33" s="74">
        <v>100</v>
      </c>
      <c r="AS33" s="73">
        <v>0.34393814432989683</v>
      </c>
      <c r="AT33" s="74">
        <v>34</v>
      </c>
      <c r="AU33" s="73">
        <v>1.053469072164948</v>
      </c>
      <c r="AV33" s="74">
        <v>2</v>
      </c>
      <c r="AW33" s="73">
        <v>28.329510309278355</v>
      </c>
      <c r="AX33" s="79">
        <v>33</v>
      </c>
      <c r="AY33" s="28">
        <v>137.12083752493646</v>
      </c>
      <c r="AZ33" s="71">
        <v>11</v>
      </c>
      <c r="BA33" s="66">
        <v>293245</v>
      </c>
      <c r="BB33" s="67">
        <v>57</v>
      </c>
      <c r="BC33" s="103">
        <v>194</v>
      </c>
    </row>
    <row r="34" spans="1:55" s="110" customFormat="1" x14ac:dyDescent="0.25">
      <c r="A34" s="102" t="s">
        <v>68</v>
      </c>
      <c r="B34" s="29" t="s">
        <v>69</v>
      </c>
      <c r="C34" s="23">
        <v>9</v>
      </c>
      <c r="D34" s="24">
        <v>0</v>
      </c>
      <c r="E34" s="11">
        <v>0.21951219512195122</v>
      </c>
      <c r="F34" s="33">
        <v>56</v>
      </c>
      <c r="G34" s="37">
        <v>9</v>
      </c>
      <c r="H34" s="18">
        <v>0</v>
      </c>
      <c r="I34" s="19">
        <v>0.21951219512195122</v>
      </c>
      <c r="J34" s="38">
        <v>50</v>
      </c>
      <c r="K34" s="3">
        <v>0.53184499208071301</v>
      </c>
      <c r="L34" s="42">
        <v>71</v>
      </c>
      <c r="M34" s="3">
        <v>0.68028747666124578</v>
      </c>
      <c r="N34" s="42">
        <v>92</v>
      </c>
      <c r="O34" s="3">
        <v>6.682768674453711E-2</v>
      </c>
      <c r="P34" s="42">
        <v>66</v>
      </c>
      <c r="Q34" s="3">
        <v>2.2381626727094182E-2</v>
      </c>
      <c r="R34" s="42">
        <v>60</v>
      </c>
      <c r="S34" s="5">
        <v>-4.9947566999999998E-2</v>
      </c>
      <c r="T34" s="45">
        <v>147</v>
      </c>
      <c r="U34" s="5">
        <v>4.27181E-4</v>
      </c>
      <c r="V34" s="45">
        <v>147</v>
      </c>
      <c r="W34" s="51">
        <v>0.33700000000000002</v>
      </c>
      <c r="X34" s="52">
        <v>45</v>
      </c>
      <c r="Y34" s="9">
        <v>0.40382690500000001</v>
      </c>
      <c r="Z34" s="56">
        <v>62</v>
      </c>
      <c r="AA34" s="91" t="str">
        <f t="shared" ref="AA34:AA65" si="1">IF(X34=Z34,"Same Rank","Different Rak")</f>
        <v>Different Rak</v>
      </c>
      <c r="AB34" s="93">
        <v>12.02692893691686</v>
      </c>
      <c r="AC34" s="95">
        <v>91</v>
      </c>
      <c r="AD34" s="93">
        <v>6.6236636746564335</v>
      </c>
      <c r="AE34" s="95">
        <v>30</v>
      </c>
      <c r="AF34" s="60">
        <v>22.051442769771779</v>
      </c>
      <c r="AG34" s="61">
        <v>61</v>
      </c>
      <c r="AH34" s="60">
        <v>9.3270329388380393</v>
      </c>
      <c r="AI34" s="61">
        <v>83</v>
      </c>
      <c r="AJ34" s="27" t="s">
        <v>314</v>
      </c>
      <c r="AK34" s="15">
        <v>0.12792439024390248</v>
      </c>
      <c r="AL34" s="74">
        <v>145</v>
      </c>
      <c r="AM34" s="73">
        <v>14.961682926829265</v>
      </c>
      <c r="AN34" s="74">
        <v>126</v>
      </c>
      <c r="AO34" s="73">
        <v>0.18229268292682926</v>
      </c>
      <c r="AP34" s="74">
        <v>91</v>
      </c>
      <c r="AQ34" s="73">
        <v>0.90195121951219503</v>
      </c>
      <c r="AR34" s="74">
        <v>73</v>
      </c>
      <c r="AS34" s="73">
        <v>0.2772682926829268</v>
      </c>
      <c r="AT34" s="74">
        <v>119</v>
      </c>
      <c r="AU34" s="73">
        <v>-0.5814146341463412</v>
      </c>
      <c r="AV34" s="74">
        <v>138</v>
      </c>
      <c r="AW34" s="73">
        <v>18.046878048780485</v>
      </c>
      <c r="AX34" s="79">
        <v>112</v>
      </c>
      <c r="AY34" s="28">
        <v>108.90898595343467</v>
      </c>
      <c r="AZ34" s="71">
        <v>55</v>
      </c>
      <c r="BA34" s="66">
        <v>77955</v>
      </c>
      <c r="BB34" s="67">
        <v>129</v>
      </c>
      <c r="BC34" s="103">
        <v>41</v>
      </c>
    </row>
    <row r="35" spans="1:55" s="110" customFormat="1" x14ac:dyDescent="0.25">
      <c r="A35" s="102" t="s">
        <v>70</v>
      </c>
      <c r="B35" s="29" t="s">
        <v>71</v>
      </c>
      <c r="C35" s="23">
        <v>16</v>
      </c>
      <c r="D35" s="24">
        <v>36</v>
      </c>
      <c r="E35" s="11">
        <v>0.19230769230769232</v>
      </c>
      <c r="F35" s="33">
        <v>68</v>
      </c>
      <c r="G35" s="37">
        <v>21</v>
      </c>
      <c r="H35" s="18">
        <v>35</v>
      </c>
      <c r="I35" s="19">
        <v>0.13461538461538461</v>
      </c>
      <c r="J35" s="38">
        <v>81</v>
      </c>
      <c r="K35" s="3">
        <v>0.52656549918808138</v>
      </c>
      <c r="L35" s="42">
        <v>86</v>
      </c>
      <c r="M35" s="3">
        <v>0.6972381193443612</v>
      </c>
      <c r="N35" s="42">
        <v>69</v>
      </c>
      <c r="O35" s="3">
        <v>5.287905757539027E-2</v>
      </c>
      <c r="P35" s="42">
        <v>103</v>
      </c>
      <c r="Q35" s="3">
        <v>1.5630025218337961E-2</v>
      </c>
      <c r="R35" s="42">
        <v>101</v>
      </c>
      <c r="S35" s="5">
        <v>0.33158364800000001</v>
      </c>
      <c r="T35" s="45">
        <v>90</v>
      </c>
      <c r="U35" s="5">
        <v>0.35139108600000002</v>
      </c>
      <c r="V35" s="45">
        <v>69</v>
      </c>
      <c r="W35" s="51">
        <v>0.314</v>
      </c>
      <c r="X35" s="52">
        <v>123</v>
      </c>
      <c r="Y35" s="9">
        <v>0.38297542800000001</v>
      </c>
      <c r="Z35" s="56">
        <v>123</v>
      </c>
      <c r="AA35" s="91" t="str">
        <f t="shared" si="1"/>
        <v>Same Rank</v>
      </c>
      <c r="AB35" s="93">
        <v>25.858478148085506</v>
      </c>
      <c r="AC35" s="95">
        <v>23</v>
      </c>
      <c r="AD35" s="93">
        <v>5.3833070609373035</v>
      </c>
      <c r="AE35" s="95">
        <v>129</v>
      </c>
      <c r="AF35" s="60">
        <v>20.411653737974074</v>
      </c>
      <c r="AG35" s="61">
        <v>102</v>
      </c>
      <c r="AH35" s="60">
        <v>8.4602902065542143</v>
      </c>
      <c r="AI35" s="61">
        <v>123</v>
      </c>
      <c r="AJ35" s="27" t="s">
        <v>314</v>
      </c>
      <c r="AK35" s="15">
        <v>0.26179230769230777</v>
      </c>
      <c r="AL35" s="74">
        <v>29</v>
      </c>
      <c r="AM35" s="73">
        <v>27.241923076923083</v>
      </c>
      <c r="AN35" s="74">
        <v>24</v>
      </c>
      <c r="AO35" s="73">
        <v>0.19551923076923078</v>
      </c>
      <c r="AP35" s="74">
        <v>51</v>
      </c>
      <c r="AQ35" s="73">
        <v>0.90590384615384667</v>
      </c>
      <c r="AR35" s="74">
        <v>48</v>
      </c>
      <c r="AS35" s="73">
        <v>0.32500000000000012</v>
      </c>
      <c r="AT35" s="74">
        <v>56</v>
      </c>
      <c r="AU35" s="73">
        <v>0.45381730769230777</v>
      </c>
      <c r="AV35" s="74">
        <v>33</v>
      </c>
      <c r="AW35" s="73">
        <v>27.963480769230777</v>
      </c>
      <c r="AX35" s="79">
        <v>36</v>
      </c>
      <c r="AY35" s="28">
        <v>117.77271021562798</v>
      </c>
      <c r="AZ35" s="71">
        <v>36</v>
      </c>
      <c r="BA35" s="66">
        <v>173215</v>
      </c>
      <c r="BB35" s="67">
        <v>85</v>
      </c>
      <c r="BC35" s="103">
        <v>104</v>
      </c>
    </row>
    <row r="36" spans="1:55" s="110" customFormat="1" x14ac:dyDescent="0.25">
      <c r="A36" s="102" t="s">
        <v>72</v>
      </c>
      <c r="B36" s="29" t="s">
        <v>73</v>
      </c>
      <c r="C36" s="23">
        <v>1</v>
      </c>
      <c r="D36" s="24">
        <v>4</v>
      </c>
      <c r="E36" s="11">
        <v>6.8181818181818177E-2</v>
      </c>
      <c r="F36" s="33">
        <v>120</v>
      </c>
      <c r="G36" s="37">
        <v>2</v>
      </c>
      <c r="H36" s="18">
        <v>6</v>
      </c>
      <c r="I36" s="19">
        <v>9.0909090909090912E-2</v>
      </c>
      <c r="J36" s="38">
        <v>106</v>
      </c>
      <c r="K36" s="3">
        <v>0.57885765838177383</v>
      </c>
      <c r="L36" s="42">
        <v>25</v>
      </c>
      <c r="M36" s="3">
        <v>0.75344310429682437</v>
      </c>
      <c r="N36" s="42">
        <v>15</v>
      </c>
      <c r="O36" s="3">
        <v>3.1129569231996793E-2</v>
      </c>
      <c r="P36" s="42">
        <v>149</v>
      </c>
      <c r="Q36" s="3">
        <v>8.6752445900993552E-3</v>
      </c>
      <c r="R36" s="42">
        <v>148</v>
      </c>
      <c r="S36" s="5">
        <v>0.12757787500000001</v>
      </c>
      <c r="T36" s="45">
        <v>130</v>
      </c>
      <c r="U36" s="5">
        <v>1.0431774E-2</v>
      </c>
      <c r="V36" s="45">
        <v>146</v>
      </c>
      <c r="W36" s="51">
        <v>0.29799999999999999</v>
      </c>
      <c r="X36" s="52">
        <v>152</v>
      </c>
      <c r="Y36" s="9">
        <v>0.36813373700000002</v>
      </c>
      <c r="Z36" s="56">
        <v>153</v>
      </c>
      <c r="AA36" s="91" t="str">
        <f t="shared" si="1"/>
        <v>Different Rak</v>
      </c>
      <c r="AB36" s="93">
        <v>11.350799831678751</v>
      </c>
      <c r="AC36" s="95">
        <v>94</v>
      </c>
      <c r="AD36" s="93">
        <v>5.0564192580961835</v>
      </c>
      <c r="AE36" s="95">
        <v>148</v>
      </c>
      <c r="AF36" s="60">
        <v>17.742680439781871</v>
      </c>
      <c r="AG36" s="61">
        <v>148</v>
      </c>
      <c r="AH36" s="60">
        <v>7.7597445042863837</v>
      </c>
      <c r="AI36" s="61">
        <v>154</v>
      </c>
      <c r="AJ36" s="27" t="s">
        <v>314</v>
      </c>
      <c r="AK36" s="15">
        <v>0.21147272727272723</v>
      </c>
      <c r="AL36" s="74">
        <v>63</v>
      </c>
      <c r="AM36" s="73">
        <v>22.32981818181818</v>
      </c>
      <c r="AN36" s="74">
        <v>61</v>
      </c>
      <c r="AO36" s="73">
        <v>0.20311363636363636</v>
      </c>
      <c r="AP36" s="74">
        <v>29</v>
      </c>
      <c r="AQ36" s="73">
        <v>0.91895454545454502</v>
      </c>
      <c r="AR36" s="74">
        <v>17</v>
      </c>
      <c r="AS36" s="73">
        <v>0.41563636363636364</v>
      </c>
      <c r="AT36" s="74">
        <v>3</v>
      </c>
      <c r="AU36" s="73">
        <v>8.7659090909090895E-2</v>
      </c>
      <c r="AV36" s="74">
        <v>66</v>
      </c>
      <c r="AW36" s="73">
        <v>37.249681818181827</v>
      </c>
      <c r="AX36" s="79">
        <v>7</v>
      </c>
      <c r="AY36" s="28">
        <v>106.03454369801361</v>
      </c>
      <c r="AZ36" s="71">
        <v>63</v>
      </c>
      <c r="BA36" s="66">
        <v>84878</v>
      </c>
      <c r="BB36" s="67">
        <v>123</v>
      </c>
      <c r="BC36" s="103">
        <v>44</v>
      </c>
    </row>
    <row r="37" spans="1:55" s="110" customFormat="1" x14ac:dyDescent="0.25">
      <c r="A37" s="102" t="s">
        <v>74</v>
      </c>
      <c r="B37" s="29" t="s">
        <v>75</v>
      </c>
      <c r="C37" s="23">
        <v>54</v>
      </c>
      <c r="D37" s="24">
        <v>22</v>
      </c>
      <c r="E37" s="11">
        <v>0.15094339622641509</v>
      </c>
      <c r="F37" s="33">
        <v>84</v>
      </c>
      <c r="G37" s="37">
        <v>33</v>
      </c>
      <c r="H37" s="18">
        <v>17</v>
      </c>
      <c r="I37" s="19">
        <v>7.5471698113207544E-2</v>
      </c>
      <c r="J37" s="38">
        <v>116</v>
      </c>
      <c r="K37" s="3">
        <v>0.54714439200506659</v>
      </c>
      <c r="L37" s="42">
        <v>52</v>
      </c>
      <c r="M37" s="3">
        <v>0.70123974634107777</v>
      </c>
      <c r="N37" s="42">
        <v>63</v>
      </c>
      <c r="O37" s="3">
        <v>6.4179626344565019E-2</v>
      </c>
      <c r="P37" s="42">
        <v>70</v>
      </c>
      <c r="Q37" s="3">
        <v>2.2425971794228297E-2</v>
      </c>
      <c r="R37" s="42">
        <v>59</v>
      </c>
      <c r="S37" s="5">
        <v>0.50082338999999998</v>
      </c>
      <c r="T37" s="45">
        <v>42</v>
      </c>
      <c r="U37" s="5">
        <v>0.40525739799999999</v>
      </c>
      <c r="V37" s="45">
        <v>53</v>
      </c>
      <c r="W37" s="51">
        <v>0.33600000000000002</v>
      </c>
      <c r="X37" s="52">
        <v>49</v>
      </c>
      <c r="Y37" s="9">
        <v>0.40908429800000001</v>
      </c>
      <c r="Z37" s="56">
        <v>42</v>
      </c>
      <c r="AA37" s="91" t="str">
        <f t="shared" si="1"/>
        <v>Different Rak</v>
      </c>
      <c r="AB37" s="93">
        <v>22.549294195553607</v>
      </c>
      <c r="AC37" s="95">
        <v>36</v>
      </c>
      <c r="AD37" s="93">
        <v>6.4999770269677093</v>
      </c>
      <c r="AE37" s="95">
        <v>37</v>
      </c>
      <c r="AF37" s="60">
        <v>21.835425868653115</v>
      </c>
      <c r="AG37" s="61">
        <v>65</v>
      </c>
      <c r="AH37" s="60">
        <v>10.013766990021189</v>
      </c>
      <c r="AI37" s="61">
        <v>49</v>
      </c>
      <c r="AJ37" s="27" t="s">
        <v>314</v>
      </c>
      <c r="AK37" s="15">
        <v>0.18624858490566029</v>
      </c>
      <c r="AL37" s="74">
        <v>92</v>
      </c>
      <c r="AM37" s="73">
        <v>16.916834905660384</v>
      </c>
      <c r="AN37" s="74">
        <v>107</v>
      </c>
      <c r="AO37" s="73">
        <v>0.18226415094339621</v>
      </c>
      <c r="AP37" s="74">
        <v>92</v>
      </c>
      <c r="AQ37" s="73">
        <v>0.90167452830188688</v>
      </c>
      <c r="AR37" s="74">
        <v>75</v>
      </c>
      <c r="AS37" s="73">
        <v>0.27636320754716975</v>
      </c>
      <c r="AT37" s="74">
        <v>122</v>
      </c>
      <c r="AU37" s="73">
        <v>-0.21052358490566042</v>
      </c>
      <c r="AV37" s="74">
        <v>99</v>
      </c>
      <c r="AW37" s="73">
        <v>17.838047169811311</v>
      </c>
      <c r="AX37" s="79">
        <v>113</v>
      </c>
      <c r="AY37" s="28">
        <v>120.7720696080705</v>
      </c>
      <c r="AZ37" s="71">
        <v>24</v>
      </c>
      <c r="BA37" s="66">
        <v>357947</v>
      </c>
      <c r="BB37" s="67">
        <v>44</v>
      </c>
      <c r="BC37" s="103">
        <v>212</v>
      </c>
    </row>
    <row r="38" spans="1:55" s="110" customFormat="1" x14ac:dyDescent="0.25">
      <c r="A38" s="102" t="s">
        <v>76</v>
      </c>
      <c r="B38" s="29" t="s">
        <v>77</v>
      </c>
      <c r="C38" s="23">
        <v>4</v>
      </c>
      <c r="D38" s="24">
        <v>13</v>
      </c>
      <c r="E38" s="11">
        <v>0.14754098360655737</v>
      </c>
      <c r="F38" s="33">
        <v>88</v>
      </c>
      <c r="G38" s="37">
        <v>7</v>
      </c>
      <c r="H38" s="18">
        <v>12</v>
      </c>
      <c r="I38" s="19">
        <v>8.1967213114754092E-2</v>
      </c>
      <c r="J38" s="38">
        <v>112</v>
      </c>
      <c r="K38" s="3">
        <v>0.54654979589440533</v>
      </c>
      <c r="L38" s="42">
        <v>54</v>
      </c>
      <c r="M38" s="3">
        <v>0.71168127436856798</v>
      </c>
      <c r="N38" s="42">
        <v>46</v>
      </c>
      <c r="O38" s="3">
        <v>4.7961787826839346E-2</v>
      </c>
      <c r="P38" s="42">
        <v>115</v>
      </c>
      <c r="Q38" s="3">
        <v>1.3852775059772653E-2</v>
      </c>
      <c r="R38" s="42">
        <v>114</v>
      </c>
      <c r="S38" s="5">
        <v>0.36053775100000002</v>
      </c>
      <c r="T38" s="45">
        <v>81</v>
      </c>
      <c r="U38" s="5">
        <v>0.39751465699999999</v>
      </c>
      <c r="V38" s="45">
        <v>55</v>
      </c>
      <c r="W38" s="51">
        <v>0.309</v>
      </c>
      <c r="X38" s="52">
        <v>134</v>
      </c>
      <c r="Y38" s="9">
        <v>0.38261464899999997</v>
      </c>
      <c r="Z38" s="56">
        <v>126</v>
      </c>
      <c r="AA38" s="91" t="str">
        <f t="shared" si="1"/>
        <v>Different Rak</v>
      </c>
      <c r="AB38" s="93">
        <v>9.4032864766504005</v>
      </c>
      <c r="AC38" s="95">
        <v>112</v>
      </c>
      <c r="AD38" s="93">
        <v>5.2230510798126062</v>
      </c>
      <c r="AE38" s="95">
        <v>141</v>
      </c>
      <c r="AF38" s="60">
        <v>19.934234504391114</v>
      </c>
      <c r="AG38" s="61">
        <v>115</v>
      </c>
      <c r="AH38" s="60">
        <v>8.2657910870314861</v>
      </c>
      <c r="AI38" s="61">
        <v>138</v>
      </c>
      <c r="AJ38" s="27" t="s">
        <v>314</v>
      </c>
      <c r="AK38" s="15">
        <v>0.2173606557377048</v>
      </c>
      <c r="AL38" s="74">
        <v>59</v>
      </c>
      <c r="AM38" s="73">
        <v>23.191803278688521</v>
      </c>
      <c r="AN38" s="74">
        <v>57</v>
      </c>
      <c r="AO38" s="73">
        <v>0.18216393442622952</v>
      </c>
      <c r="AP38" s="74">
        <v>93</v>
      </c>
      <c r="AQ38" s="73">
        <v>0.92668852459016415</v>
      </c>
      <c r="AR38" s="74">
        <v>5</v>
      </c>
      <c r="AS38" s="73">
        <v>0.34572131147540974</v>
      </c>
      <c r="AT38" s="74">
        <v>33</v>
      </c>
      <c r="AU38" s="73">
        <v>4.5918032786885339E-2</v>
      </c>
      <c r="AV38" s="74">
        <v>70</v>
      </c>
      <c r="AW38" s="73">
        <v>28.536180327868838</v>
      </c>
      <c r="AX38" s="79">
        <v>32</v>
      </c>
      <c r="AY38" s="28">
        <v>102.8976824246574</v>
      </c>
      <c r="AZ38" s="71">
        <v>76</v>
      </c>
      <c r="BA38" s="66">
        <v>105153</v>
      </c>
      <c r="BB38" s="67">
        <v>113</v>
      </c>
      <c r="BC38" s="103">
        <v>61</v>
      </c>
    </row>
    <row r="39" spans="1:55" s="110" customFormat="1" x14ac:dyDescent="0.25">
      <c r="A39" s="102" t="s">
        <v>78</v>
      </c>
      <c r="B39" s="29" t="s">
        <v>79</v>
      </c>
      <c r="C39" s="23">
        <v>0</v>
      </c>
      <c r="D39" s="24">
        <v>11</v>
      </c>
      <c r="E39" s="11">
        <v>0.37931034482758619</v>
      </c>
      <c r="F39" s="33">
        <v>18</v>
      </c>
      <c r="G39" s="37">
        <v>0</v>
      </c>
      <c r="H39" s="18">
        <v>12</v>
      </c>
      <c r="I39" s="19">
        <v>0.41379310344827586</v>
      </c>
      <c r="J39" s="38">
        <v>13</v>
      </c>
      <c r="K39" s="3">
        <v>0.64723162570146275</v>
      </c>
      <c r="L39" s="42">
        <v>2</v>
      </c>
      <c r="M39" s="3">
        <v>0.80657866736423067</v>
      </c>
      <c r="N39" s="42">
        <v>1</v>
      </c>
      <c r="O39" s="3">
        <v>2.1339595905386508E-2</v>
      </c>
      <c r="P39" s="42">
        <v>155</v>
      </c>
      <c r="Q39" s="3">
        <v>4.7865542649113465E-3</v>
      </c>
      <c r="R39" s="42">
        <v>155</v>
      </c>
      <c r="S39" s="5">
        <v>0.40352443900000001</v>
      </c>
      <c r="T39" s="45">
        <v>68</v>
      </c>
      <c r="U39" s="5">
        <v>0.38388481699999999</v>
      </c>
      <c r="V39" s="45">
        <v>59</v>
      </c>
      <c r="W39" s="51">
        <v>0.29599999999999999</v>
      </c>
      <c r="X39" s="52">
        <v>155</v>
      </c>
      <c r="Y39" s="9">
        <v>0.365680481</v>
      </c>
      <c r="Z39" s="56">
        <v>155</v>
      </c>
      <c r="AA39" s="91" t="str">
        <f t="shared" si="1"/>
        <v>Same Rank</v>
      </c>
      <c r="AB39" s="93">
        <v>10.776633295892202</v>
      </c>
      <c r="AC39" s="95">
        <v>99</v>
      </c>
      <c r="AD39" s="93">
        <v>4.9294016302024692</v>
      </c>
      <c r="AE39" s="95">
        <v>151</v>
      </c>
      <c r="AF39" s="60">
        <v>15.679822633003035</v>
      </c>
      <c r="AG39" s="61">
        <v>155</v>
      </c>
      <c r="AH39" s="60">
        <v>7.5854201477107583</v>
      </c>
      <c r="AI39" s="61">
        <v>155</v>
      </c>
      <c r="AJ39" s="27" t="s">
        <v>314</v>
      </c>
      <c r="AK39" s="15">
        <v>0.31126551724137924</v>
      </c>
      <c r="AL39" s="74">
        <v>5</v>
      </c>
      <c r="AM39" s="73">
        <v>32.489793103448285</v>
      </c>
      <c r="AN39" s="74">
        <v>8</v>
      </c>
      <c r="AO39" s="73">
        <v>0.18544827586206891</v>
      </c>
      <c r="AP39" s="74">
        <v>78</v>
      </c>
      <c r="AQ39" s="73">
        <v>0.90510344827586209</v>
      </c>
      <c r="AR39" s="74">
        <v>55</v>
      </c>
      <c r="AS39" s="73">
        <v>0.37996551724137928</v>
      </c>
      <c r="AT39" s="74">
        <v>17</v>
      </c>
      <c r="AU39" s="73">
        <v>0.45386206896551723</v>
      </c>
      <c r="AV39" s="74">
        <v>32</v>
      </c>
      <c r="AW39" s="73">
        <v>28.775896551724145</v>
      </c>
      <c r="AX39" s="79">
        <v>30</v>
      </c>
      <c r="AY39" s="28">
        <v>147.52844870237936</v>
      </c>
      <c r="AZ39" s="71">
        <v>5</v>
      </c>
      <c r="BA39" s="66">
        <v>44466</v>
      </c>
      <c r="BB39" s="67">
        <v>144</v>
      </c>
      <c r="BC39" s="103">
        <v>29</v>
      </c>
    </row>
    <row r="40" spans="1:55" s="110" customFormat="1" x14ac:dyDescent="0.25">
      <c r="A40" s="102" t="s">
        <v>80</v>
      </c>
      <c r="B40" s="29" t="s">
        <v>81</v>
      </c>
      <c r="C40" s="23">
        <v>0</v>
      </c>
      <c r="D40" s="24">
        <v>1</v>
      </c>
      <c r="E40" s="11">
        <v>5.8823529411764705E-2</v>
      </c>
      <c r="F40" s="33">
        <v>124</v>
      </c>
      <c r="G40" s="37">
        <v>1</v>
      </c>
      <c r="H40" s="18">
        <v>0</v>
      </c>
      <c r="I40" s="19">
        <v>5.8823529411764705E-2</v>
      </c>
      <c r="J40" s="38">
        <v>125</v>
      </c>
      <c r="K40" s="3">
        <v>0.58101762218890063</v>
      </c>
      <c r="L40" s="42">
        <v>22</v>
      </c>
      <c r="M40" s="3">
        <v>0.72872504493016088</v>
      </c>
      <c r="N40" s="42">
        <v>33</v>
      </c>
      <c r="O40" s="3">
        <v>4.4613357025229762E-2</v>
      </c>
      <c r="P40" s="42">
        <v>126</v>
      </c>
      <c r="Q40" s="3">
        <v>1.4627333815747382E-2</v>
      </c>
      <c r="R40" s="42">
        <v>108</v>
      </c>
      <c r="S40" s="5">
        <v>-0.13248046999999999</v>
      </c>
      <c r="T40" s="45">
        <v>153</v>
      </c>
      <c r="U40" s="5">
        <v>-2.1493089E-2</v>
      </c>
      <c r="V40" s="45">
        <v>150</v>
      </c>
      <c r="W40" s="51">
        <v>0.32700000000000001</v>
      </c>
      <c r="X40" s="52">
        <v>74</v>
      </c>
      <c r="Y40" s="9">
        <v>0.394362877</v>
      </c>
      <c r="Z40" s="56">
        <v>93</v>
      </c>
      <c r="AA40" s="91" t="str">
        <f t="shared" si="1"/>
        <v>Different Rak</v>
      </c>
      <c r="AB40" s="93">
        <v>23.917525354387067</v>
      </c>
      <c r="AC40" s="95">
        <v>33</v>
      </c>
      <c r="AD40" s="93">
        <v>6.011533037613761</v>
      </c>
      <c r="AE40" s="95">
        <v>67</v>
      </c>
      <c r="AF40" s="60">
        <v>19.820365763492877</v>
      </c>
      <c r="AG40" s="61">
        <v>117</v>
      </c>
      <c r="AH40" s="60">
        <v>8.6971394913808417</v>
      </c>
      <c r="AI40" s="61">
        <v>116</v>
      </c>
      <c r="AJ40" s="27" t="s">
        <v>314</v>
      </c>
      <c r="AK40" s="15">
        <v>0.14835294117647058</v>
      </c>
      <c r="AL40" s="74">
        <v>128</v>
      </c>
      <c r="AM40" s="73">
        <v>19.026882352941175</v>
      </c>
      <c r="AN40" s="74">
        <v>87</v>
      </c>
      <c r="AO40" s="73">
        <v>0.22541176470588237</v>
      </c>
      <c r="AP40" s="74">
        <v>8</v>
      </c>
      <c r="AQ40" s="73">
        <v>0.89076470588235301</v>
      </c>
      <c r="AR40" s="74">
        <v>115</v>
      </c>
      <c r="AS40" s="73">
        <v>0.29664705882352943</v>
      </c>
      <c r="AT40" s="74">
        <v>83</v>
      </c>
      <c r="AU40" s="73">
        <v>-0.25211764705882356</v>
      </c>
      <c r="AV40" s="74">
        <v>106</v>
      </c>
      <c r="AW40" s="73">
        <v>20.401</v>
      </c>
      <c r="AX40" s="79">
        <v>87</v>
      </c>
      <c r="AY40" s="28">
        <v>138.28867761452028</v>
      </c>
      <c r="AZ40" s="71">
        <v>10</v>
      </c>
      <c r="BA40" s="66">
        <v>28925</v>
      </c>
      <c r="BB40" s="67">
        <v>151</v>
      </c>
      <c r="BC40" s="103">
        <v>17</v>
      </c>
    </row>
    <row r="41" spans="1:55" s="110" customFormat="1" x14ac:dyDescent="0.25">
      <c r="A41" s="102" t="s">
        <v>82</v>
      </c>
      <c r="B41" s="29" t="s">
        <v>83</v>
      </c>
      <c r="C41" s="23">
        <v>27</v>
      </c>
      <c r="D41" s="24">
        <v>30</v>
      </c>
      <c r="E41" s="11">
        <v>1.4851485148514851E-2</v>
      </c>
      <c r="F41" s="33">
        <v>145</v>
      </c>
      <c r="G41" s="37">
        <v>20</v>
      </c>
      <c r="H41" s="18">
        <v>31</v>
      </c>
      <c r="I41" s="19">
        <v>5.4455445544554455E-2</v>
      </c>
      <c r="J41" s="38">
        <v>130</v>
      </c>
      <c r="K41" s="3">
        <v>0.52164095530376475</v>
      </c>
      <c r="L41" s="42">
        <v>95</v>
      </c>
      <c r="M41" s="3">
        <v>0.66569807324315811</v>
      </c>
      <c r="N41" s="42">
        <v>112</v>
      </c>
      <c r="O41" s="3">
        <v>8.2936002835939757E-2</v>
      </c>
      <c r="P41" s="42">
        <v>38</v>
      </c>
      <c r="Q41" s="3">
        <v>3.1121766913103581E-2</v>
      </c>
      <c r="R41" s="42">
        <v>35</v>
      </c>
      <c r="S41" s="5">
        <v>0.40793538299999998</v>
      </c>
      <c r="T41" s="45">
        <v>66</v>
      </c>
      <c r="U41" s="5">
        <v>0.32735166999999998</v>
      </c>
      <c r="V41" s="45">
        <v>79</v>
      </c>
      <c r="W41" s="51">
        <v>0.36399999999999999</v>
      </c>
      <c r="X41" s="52">
        <v>7</v>
      </c>
      <c r="Y41" s="9">
        <v>0.43024317400000001</v>
      </c>
      <c r="Z41" s="56">
        <v>13</v>
      </c>
      <c r="AA41" s="91" t="str">
        <f t="shared" si="1"/>
        <v>Different Rak</v>
      </c>
      <c r="AB41" s="93">
        <v>28.22389404092954</v>
      </c>
      <c r="AC41" s="95">
        <v>15</v>
      </c>
      <c r="AD41" s="93">
        <v>7.9890837763601246</v>
      </c>
      <c r="AE41" s="95">
        <v>4</v>
      </c>
      <c r="AF41" s="60">
        <v>24.002037431064085</v>
      </c>
      <c r="AG41" s="61">
        <v>36</v>
      </c>
      <c r="AH41" s="60">
        <v>13.106762903428633</v>
      </c>
      <c r="AI41" s="61">
        <v>7</v>
      </c>
      <c r="AJ41" s="27" t="s">
        <v>314</v>
      </c>
      <c r="AK41" s="15">
        <v>0.21878465346534656</v>
      </c>
      <c r="AL41" s="74">
        <v>58</v>
      </c>
      <c r="AM41" s="73">
        <v>20.686430693069315</v>
      </c>
      <c r="AN41" s="74">
        <v>73</v>
      </c>
      <c r="AO41" s="73">
        <v>0.16946039603960397</v>
      </c>
      <c r="AP41" s="74">
        <v>129</v>
      </c>
      <c r="AQ41" s="73">
        <v>0.90489603960395959</v>
      </c>
      <c r="AR41" s="74">
        <v>57</v>
      </c>
      <c r="AS41" s="73">
        <v>0.2552524752475247</v>
      </c>
      <c r="AT41" s="74">
        <v>135</v>
      </c>
      <c r="AU41" s="73">
        <v>6.179702970297031E-2</v>
      </c>
      <c r="AV41" s="74">
        <v>69</v>
      </c>
      <c r="AW41" s="73">
        <v>20.393930693069308</v>
      </c>
      <c r="AX41" s="79">
        <v>88</v>
      </c>
      <c r="AY41" s="28">
        <v>79.543697493428624</v>
      </c>
      <c r="AZ41" s="71">
        <v>143</v>
      </c>
      <c r="BA41" s="66">
        <v>349242</v>
      </c>
      <c r="BB41" s="67">
        <v>46</v>
      </c>
      <c r="BC41" s="103">
        <v>202</v>
      </c>
    </row>
    <row r="42" spans="1:55" s="110" customFormat="1" x14ac:dyDescent="0.25">
      <c r="A42" s="102" t="s">
        <v>84</v>
      </c>
      <c r="B42" s="29" t="s">
        <v>85</v>
      </c>
      <c r="C42" s="23">
        <v>145</v>
      </c>
      <c r="D42" s="24">
        <v>81</v>
      </c>
      <c r="E42" s="11">
        <v>0.12673267326732673</v>
      </c>
      <c r="F42" s="33">
        <v>93</v>
      </c>
      <c r="G42" s="37">
        <v>149</v>
      </c>
      <c r="H42" s="18">
        <v>66</v>
      </c>
      <c r="I42" s="19">
        <v>0.16435643564356436</v>
      </c>
      <c r="J42" s="38">
        <v>69</v>
      </c>
      <c r="K42" s="3">
        <v>0.4864719849363297</v>
      </c>
      <c r="L42" s="42">
        <v>133</v>
      </c>
      <c r="M42" s="3">
        <v>0.64152345321831328</v>
      </c>
      <c r="N42" s="42">
        <v>132</v>
      </c>
      <c r="O42" s="3">
        <v>8.3342693119586309E-2</v>
      </c>
      <c r="P42" s="42">
        <v>37</v>
      </c>
      <c r="Q42" s="3">
        <v>2.5993611400164762E-2</v>
      </c>
      <c r="R42" s="42">
        <v>42</v>
      </c>
      <c r="S42" s="5">
        <v>0.60533999299999997</v>
      </c>
      <c r="T42" s="45">
        <v>18</v>
      </c>
      <c r="U42" s="5">
        <v>0.54642706100000005</v>
      </c>
      <c r="V42" s="45">
        <v>17</v>
      </c>
      <c r="W42" s="51">
        <v>0.33200000000000002</v>
      </c>
      <c r="X42" s="52">
        <v>62</v>
      </c>
      <c r="Y42" s="9">
        <v>0.40601684900000001</v>
      </c>
      <c r="Z42" s="56">
        <v>51</v>
      </c>
      <c r="AA42" s="91" t="str">
        <f t="shared" si="1"/>
        <v>Different Rak</v>
      </c>
      <c r="AB42" s="93">
        <v>18.348265259323323</v>
      </c>
      <c r="AC42" s="95">
        <v>58</v>
      </c>
      <c r="AD42" s="93">
        <v>6.1375740811288351</v>
      </c>
      <c r="AE42" s="95">
        <v>56</v>
      </c>
      <c r="AF42" s="60">
        <v>23.433287177640132</v>
      </c>
      <c r="AG42" s="61">
        <v>40</v>
      </c>
      <c r="AH42" s="60">
        <v>10.627091681958571</v>
      </c>
      <c r="AI42" s="61">
        <v>35</v>
      </c>
      <c r="AJ42" s="27" t="s">
        <v>314</v>
      </c>
      <c r="AK42" s="15">
        <v>0.18928792079207907</v>
      </c>
      <c r="AL42" s="74">
        <v>85</v>
      </c>
      <c r="AM42" s="73">
        <v>18.938156435643549</v>
      </c>
      <c r="AN42" s="74">
        <v>88</v>
      </c>
      <c r="AO42" s="73">
        <v>0.18381782178217834</v>
      </c>
      <c r="AP42" s="74">
        <v>84</v>
      </c>
      <c r="AQ42" s="73">
        <v>0.89945148514851536</v>
      </c>
      <c r="AR42" s="74">
        <v>85</v>
      </c>
      <c r="AS42" s="73">
        <v>0.27399603960396091</v>
      </c>
      <c r="AT42" s="74">
        <v>126</v>
      </c>
      <c r="AU42" s="73">
        <v>-0.19132079207920785</v>
      </c>
      <c r="AV42" s="74">
        <v>98</v>
      </c>
      <c r="AW42" s="73">
        <v>22.073677227722786</v>
      </c>
      <c r="AX42" s="79">
        <v>77</v>
      </c>
      <c r="AY42" s="28">
        <v>79.525192258387847</v>
      </c>
      <c r="AZ42" s="71">
        <v>144</v>
      </c>
      <c r="BA42" s="66">
        <v>861991</v>
      </c>
      <c r="BB42" s="67">
        <v>9</v>
      </c>
      <c r="BC42" s="103">
        <v>505</v>
      </c>
    </row>
    <row r="43" spans="1:55" s="110" customFormat="1" x14ac:dyDescent="0.25">
      <c r="A43" s="102" t="s">
        <v>86</v>
      </c>
      <c r="B43" s="29" t="s">
        <v>87</v>
      </c>
      <c r="C43" s="23">
        <v>0</v>
      </c>
      <c r="D43" s="24">
        <v>0</v>
      </c>
      <c r="E43" s="11">
        <v>0</v>
      </c>
      <c r="F43" s="33">
        <v>153</v>
      </c>
      <c r="G43" s="37">
        <v>0</v>
      </c>
      <c r="H43" s="18">
        <v>1</v>
      </c>
      <c r="I43" s="19">
        <v>6.25E-2</v>
      </c>
      <c r="J43" s="38">
        <v>123</v>
      </c>
      <c r="K43" s="3">
        <v>0.64810121105398699</v>
      </c>
      <c r="L43" s="42">
        <v>1</v>
      </c>
      <c r="M43" s="3">
        <v>0.78960126528781482</v>
      </c>
      <c r="N43" s="42">
        <v>3</v>
      </c>
      <c r="O43" s="3">
        <v>3.0114717051410462E-2</v>
      </c>
      <c r="P43" s="42">
        <v>151</v>
      </c>
      <c r="Q43" s="3">
        <v>8.4535081847332879E-3</v>
      </c>
      <c r="R43" s="42">
        <v>149</v>
      </c>
      <c r="S43" s="5">
        <v>2.924973E-3</v>
      </c>
      <c r="T43" s="45">
        <v>144</v>
      </c>
      <c r="U43" s="5">
        <v>-4.1087888000000003E-2</v>
      </c>
      <c r="V43" s="45">
        <v>152</v>
      </c>
      <c r="W43" s="51">
        <v>0.32700000000000001</v>
      </c>
      <c r="X43" s="52">
        <v>75</v>
      </c>
      <c r="Y43" s="9">
        <v>0.39447901899999999</v>
      </c>
      <c r="Z43" s="56">
        <v>90</v>
      </c>
      <c r="AA43" s="91" t="str">
        <f t="shared" si="1"/>
        <v>Different Rak</v>
      </c>
      <c r="AB43" s="93">
        <v>5.9813357950470438</v>
      </c>
      <c r="AC43" s="95">
        <v>142</v>
      </c>
      <c r="AD43" s="93">
        <v>5.7310401949742209</v>
      </c>
      <c r="AE43" s="95">
        <v>98</v>
      </c>
      <c r="AF43" s="60">
        <v>17.161961480038762</v>
      </c>
      <c r="AG43" s="61">
        <v>152</v>
      </c>
      <c r="AH43" s="60">
        <v>9.5281654567724861</v>
      </c>
      <c r="AI43" s="61">
        <v>69</v>
      </c>
      <c r="AJ43" s="27" t="s">
        <v>314</v>
      </c>
      <c r="AK43" s="15">
        <v>0.19928750000000001</v>
      </c>
      <c r="AL43" s="74">
        <v>75</v>
      </c>
      <c r="AM43" s="73">
        <v>24.073750000000004</v>
      </c>
      <c r="AN43" s="74">
        <v>50</v>
      </c>
      <c r="AO43" s="73">
        <v>0.18743749999999998</v>
      </c>
      <c r="AP43" s="74">
        <v>73</v>
      </c>
      <c r="AQ43" s="73">
        <v>0.91137500000000005</v>
      </c>
      <c r="AR43" s="74">
        <v>32</v>
      </c>
      <c r="AS43" s="73">
        <v>0.31293749999999998</v>
      </c>
      <c r="AT43" s="74">
        <v>66</v>
      </c>
      <c r="AU43" s="73">
        <v>-0.10143749999999999</v>
      </c>
      <c r="AV43" s="74">
        <v>88</v>
      </c>
      <c r="AW43" s="73">
        <v>21.991187500000002</v>
      </c>
      <c r="AX43" s="79">
        <v>78</v>
      </c>
      <c r="AY43" s="28">
        <v>120.05671971009926</v>
      </c>
      <c r="AZ43" s="71">
        <v>27</v>
      </c>
      <c r="BA43" s="66">
        <v>31735</v>
      </c>
      <c r="BB43" s="67">
        <v>149</v>
      </c>
      <c r="BC43" s="103">
        <v>16</v>
      </c>
    </row>
    <row r="44" spans="1:55" s="110" customFormat="1" x14ac:dyDescent="0.25">
      <c r="A44" s="102" t="s">
        <v>88</v>
      </c>
      <c r="B44" s="29" t="s">
        <v>89</v>
      </c>
      <c r="C44" s="23">
        <v>3</v>
      </c>
      <c r="D44" s="24">
        <v>53</v>
      </c>
      <c r="E44" s="11">
        <v>0.42735042735042733</v>
      </c>
      <c r="F44" s="33">
        <v>11</v>
      </c>
      <c r="G44" s="37">
        <v>10</v>
      </c>
      <c r="H44" s="18">
        <v>48</v>
      </c>
      <c r="I44" s="19">
        <v>0.3247863247863248</v>
      </c>
      <c r="J44" s="38">
        <v>29</v>
      </c>
      <c r="K44" s="3">
        <v>0.55721993153812477</v>
      </c>
      <c r="L44" s="42">
        <v>38</v>
      </c>
      <c r="M44" s="3">
        <v>0.73672961696481398</v>
      </c>
      <c r="N44" s="42">
        <v>26</v>
      </c>
      <c r="O44" s="3">
        <v>3.3189831274518654E-2</v>
      </c>
      <c r="P44" s="42">
        <v>147</v>
      </c>
      <c r="Q44" s="3">
        <v>7.6407719246010912E-3</v>
      </c>
      <c r="R44" s="42">
        <v>151</v>
      </c>
      <c r="S44" s="5">
        <v>0.52598286699999997</v>
      </c>
      <c r="T44" s="45">
        <v>35</v>
      </c>
      <c r="U44" s="5">
        <v>0.49659494900000001</v>
      </c>
      <c r="V44" s="45">
        <v>23</v>
      </c>
      <c r="W44" s="51">
        <v>0.309</v>
      </c>
      <c r="X44" s="52">
        <v>137</v>
      </c>
      <c r="Y44" s="9">
        <v>0.36858680999999999</v>
      </c>
      <c r="Z44" s="56">
        <v>152</v>
      </c>
      <c r="AA44" s="91" t="str">
        <f t="shared" si="1"/>
        <v>Different Rak</v>
      </c>
      <c r="AB44" s="93">
        <v>30.596424342845303</v>
      </c>
      <c r="AC44" s="95">
        <v>11</v>
      </c>
      <c r="AD44" s="93">
        <v>5.3932162375856256</v>
      </c>
      <c r="AE44" s="95">
        <v>128</v>
      </c>
      <c r="AF44" s="60">
        <v>18.155781223377243</v>
      </c>
      <c r="AG44" s="61">
        <v>144</v>
      </c>
      <c r="AH44" s="60">
        <v>8.0153529942558617</v>
      </c>
      <c r="AI44" s="61">
        <v>149</v>
      </c>
      <c r="AJ44" s="27" t="s">
        <v>314</v>
      </c>
      <c r="AK44" s="15">
        <v>0.29753418803418791</v>
      </c>
      <c r="AL44" s="74">
        <v>10</v>
      </c>
      <c r="AM44" s="73">
        <v>33.861247863247854</v>
      </c>
      <c r="AN44" s="74">
        <v>5</v>
      </c>
      <c r="AO44" s="73">
        <v>0.21278632478632478</v>
      </c>
      <c r="AP44" s="74">
        <v>17</v>
      </c>
      <c r="AQ44" s="73">
        <v>0.90196581196581227</v>
      </c>
      <c r="AR44" s="74">
        <v>72</v>
      </c>
      <c r="AS44" s="73">
        <v>0.37729059829059836</v>
      </c>
      <c r="AT44" s="74">
        <v>19</v>
      </c>
      <c r="AU44" s="73">
        <v>0.86862393162393214</v>
      </c>
      <c r="AV44" s="74">
        <v>6</v>
      </c>
      <c r="AW44" s="73">
        <v>33.680871794871805</v>
      </c>
      <c r="AX44" s="79">
        <v>14</v>
      </c>
      <c r="AY44" s="28">
        <v>95.290945678555602</v>
      </c>
      <c r="AZ44" s="71">
        <v>103</v>
      </c>
      <c r="BA44" s="66">
        <v>178401</v>
      </c>
      <c r="BB44" s="67">
        <v>83</v>
      </c>
      <c r="BC44" s="103">
        <v>117</v>
      </c>
    </row>
    <row r="45" spans="1:55" s="110" customFormat="1" x14ac:dyDescent="0.25">
      <c r="A45" s="102" t="s">
        <v>90</v>
      </c>
      <c r="B45" s="29" t="s">
        <v>91</v>
      </c>
      <c r="C45" s="23">
        <v>26</v>
      </c>
      <c r="D45" s="24">
        <v>16</v>
      </c>
      <c r="E45" s="11">
        <v>8.8495575221238937E-2</v>
      </c>
      <c r="F45" s="33">
        <v>110</v>
      </c>
      <c r="G45" s="37">
        <v>33</v>
      </c>
      <c r="H45" s="18">
        <v>13</v>
      </c>
      <c r="I45" s="19">
        <v>0.17699115044247787</v>
      </c>
      <c r="J45" s="38">
        <v>64</v>
      </c>
      <c r="K45" s="3">
        <v>0.50576180895808476</v>
      </c>
      <c r="L45" s="42">
        <v>117</v>
      </c>
      <c r="M45" s="3">
        <v>0.666582477695153</v>
      </c>
      <c r="N45" s="42">
        <v>111</v>
      </c>
      <c r="O45" s="3">
        <v>7.692200410273993E-2</v>
      </c>
      <c r="P45" s="42">
        <v>43</v>
      </c>
      <c r="Q45" s="3">
        <v>2.3866992899459035E-2</v>
      </c>
      <c r="R45" s="42">
        <v>51</v>
      </c>
      <c r="S45" s="5">
        <v>0.32661183500000002</v>
      </c>
      <c r="T45" s="45">
        <v>94</v>
      </c>
      <c r="U45" s="5">
        <v>0.28308440899999998</v>
      </c>
      <c r="V45" s="45">
        <v>94</v>
      </c>
      <c r="W45" s="51">
        <v>0.32200000000000001</v>
      </c>
      <c r="X45" s="52">
        <v>95</v>
      </c>
      <c r="Y45" s="9">
        <v>0.39947447899999999</v>
      </c>
      <c r="Z45" s="56">
        <v>69</v>
      </c>
      <c r="AA45" s="91" t="str">
        <f t="shared" si="1"/>
        <v>Different Rak</v>
      </c>
      <c r="AB45" s="93">
        <v>15.786001389710504</v>
      </c>
      <c r="AC45" s="95">
        <v>77</v>
      </c>
      <c r="AD45" s="93">
        <v>5.5173486578879416</v>
      </c>
      <c r="AE45" s="95">
        <v>117</v>
      </c>
      <c r="AF45" s="60">
        <v>22.750878638124206</v>
      </c>
      <c r="AG45" s="61">
        <v>48</v>
      </c>
      <c r="AH45" s="60">
        <v>9.345658302754229</v>
      </c>
      <c r="AI45" s="61">
        <v>82</v>
      </c>
      <c r="AJ45" s="27" t="s">
        <v>314</v>
      </c>
      <c r="AK45" s="15">
        <v>0.18031238938053104</v>
      </c>
      <c r="AL45" s="74">
        <v>98</v>
      </c>
      <c r="AM45" s="73">
        <v>18.160548672566385</v>
      </c>
      <c r="AN45" s="74">
        <v>97</v>
      </c>
      <c r="AO45" s="73">
        <v>0.18444247787610618</v>
      </c>
      <c r="AP45" s="74">
        <v>83</v>
      </c>
      <c r="AQ45" s="73">
        <v>0.90652212389380549</v>
      </c>
      <c r="AR45" s="74">
        <v>46</v>
      </c>
      <c r="AS45" s="73">
        <v>0.32176991150442485</v>
      </c>
      <c r="AT45" s="74">
        <v>60</v>
      </c>
      <c r="AU45" s="73">
        <v>2.1999999999999995E-2</v>
      </c>
      <c r="AV45" s="74">
        <v>72</v>
      </c>
      <c r="AW45" s="73">
        <v>23.817690265486736</v>
      </c>
      <c r="AX45" s="79">
        <v>66</v>
      </c>
      <c r="AY45" s="28">
        <v>88.765187935370278</v>
      </c>
      <c r="AZ45" s="71">
        <v>117</v>
      </c>
      <c r="BA45" s="66">
        <v>193657</v>
      </c>
      <c r="BB45" s="67">
        <v>75</v>
      </c>
      <c r="BC45" s="103">
        <v>113</v>
      </c>
    </row>
    <row r="46" spans="1:55" s="110" customFormat="1" x14ac:dyDescent="0.25">
      <c r="A46" s="102" t="s">
        <v>92</v>
      </c>
      <c r="B46" s="29" t="s">
        <v>93</v>
      </c>
      <c r="C46" s="23">
        <v>19</v>
      </c>
      <c r="D46" s="24">
        <v>1</v>
      </c>
      <c r="E46" s="11">
        <v>0.20689655172413793</v>
      </c>
      <c r="F46" s="33">
        <v>61</v>
      </c>
      <c r="G46" s="37">
        <v>18</v>
      </c>
      <c r="H46" s="18">
        <v>0</v>
      </c>
      <c r="I46" s="19">
        <v>0.20689655172413793</v>
      </c>
      <c r="J46" s="38">
        <v>54</v>
      </c>
      <c r="K46" s="3">
        <v>0.5137535212226475</v>
      </c>
      <c r="L46" s="42">
        <v>109</v>
      </c>
      <c r="M46" s="3">
        <v>0.66294492008556616</v>
      </c>
      <c r="N46" s="42">
        <v>116</v>
      </c>
      <c r="O46" s="3">
        <v>7.6678631421341154E-2</v>
      </c>
      <c r="P46" s="42">
        <v>45</v>
      </c>
      <c r="Q46" s="3">
        <v>2.7544085865828818E-2</v>
      </c>
      <c r="R46" s="42">
        <v>40</v>
      </c>
      <c r="S46" s="5">
        <v>0.21771560200000001</v>
      </c>
      <c r="T46" s="45">
        <v>118</v>
      </c>
      <c r="U46" s="5">
        <v>0.216589328</v>
      </c>
      <c r="V46" s="45">
        <v>118</v>
      </c>
      <c r="W46" s="51">
        <v>0.33200000000000002</v>
      </c>
      <c r="X46" s="52">
        <v>58</v>
      </c>
      <c r="Y46" s="9">
        <v>0.40400434299999999</v>
      </c>
      <c r="Z46" s="56">
        <v>61</v>
      </c>
      <c r="AA46" s="91" t="str">
        <f t="shared" si="1"/>
        <v>Different Rak</v>
      </c>
      <c r="AB46" s="93">
        <v>14.531582339589189</v>
      </c>
      <c r="AC46" s="95">
        <v>82</v>
      </c>
      <c r="AD46" s="93">
        <v>6.0740299547325627</v>
      </c>
      <c r="AE46" s="95">
        <v>62</v>
      </c>
      <c r="AF46" s="60">
        <v>23.13173179680231</v>
      </c>
      <c r="AG46" s="61">
        <v>42</v>
      </c>
      <c r="AH46" s="60">
        <v>9.4260458425546911</v>
      </c>
      <c r="AI46" s="61">
        <v>78</v>
      </c>
      <c r="AJ46" s="27" t="s">
        <v>314</v>
      </c>
      <c r="AK46" s="15">
        <v>0.14737011494252883</v>
      </c>
      <c r="AL46" s="74">
        <v>130</v>
      </c>
      <c r="AM46" s="73">
        <v>14.729643678160922</v>
      </c>
      <c r="AN46" s="74">
        <v>127</v>
      </c>
      <c r="AO46" s="73">
        <v>0.18070114942528731</v>
      </c>
      <c r="AP46" s="74">
        <v>98</v>
      </c>
      <c r="AQ46" s="73">
        <v>0.89390804597701157</v>
      </c>
      <c r="AR46" s="74">
        <v>106</v>
      </c>
      <c r="AS46" s="73">
        <v>0.29257471264367813</v>
      </c>
      <c r="AT46" s="74">
        <v>89</v>
      </c>
      <c r="AU46" s="73">
        <v>-0.49095402298850582</v>
      </c>
      <c r="AV46" s="74">
        <v>125</v>
      </c>
      <c r="AW46" s="73">
        <v>18.062862068965522</v>
      </c>
      <c r="AX46" s="79">
        <v>111</v>
      </c>
      <c r="AY46" s="28">
        <v>103.96902089960713</v>
      </c>
      <c r="AZ46" s="71">
        <v>69</v>
      </c>
      <c r="BA46" s="66">
        <v>141773</v>
      </c>
      <c r="BB46" s="67">
        <v>97</v>
      </c>
      <c r="BC46" s="103">
        <v>87</v>
      </c>
    </row>
    <row r="47" spans="1:55" s="110" customFormat="1" x14ac:dyDescent="0.25">
      <c r="A47" s="102" t="s">
        <v>94</v>
      </c>
      <c r="B47" s="29" t="s">
        <v>95</v>
      </c>
      <c r="C47" s="23">
        <v>7</v>
      </c>
      <c r="D47" s="24">
        <v>1</v>
      </c>
      <c r="E47" s="11">
        <v>0.21428571428571427</v>
      </c>
      <c r="F47" s="33">
        <v>60</v>
      </c>
      <c r="G47" s="37">
        <v>5</v>
      </c>
      <c r="H47" s="18">
        <v>1</v>
      </c>
      <c r="I47" s="19">
        <v>0.14285714285714285</v>
      </c>
      <c r="J47" s="38">
        <v>77</v>
      </c>
      <c r="K47" s="3">
        <v>0.52167274737262503</v>
      </c>
      <c r="L47" s="42">
        <v>94</v>
      </c>
      <c r="M47" s="3">
        <v>0.6781862296689517</v>
      </c>
      <c r="N47" s="42">
        <v>95</v>
      </c>
      <c r="O47" s="3">
        <v>6.4218852342979804E-2</v>
      </c>
      <c r="P47" s="42">
        <v>69</v>
      </c>
      <c r="Q47" s="3">
        <v>2.0410807649943175E-2</v>
      </c>
      <c r="R47" s="42">
        <v>68</v>
      </c>
      <c r="S47" s="5">
        <v>0.17824732500000001</v>
      </c>
      <c r="T47" s="45">
        <v>124</v>
      </c>
      <c r="U47" s="5">
        <v>0.25647415899999998</v>
      </c>
      <c r="V47" s="45">
        <v>104</v>
      </c>
      <c r="W47" s="51">
        <v>0.32500000000000001</v>
      </c>
      <c r="X47" s="52">
        <v>80</v>
      </c>
      <c r="Y47" s="9">
        <v>0.39702275999999997</v>
      </c>
      <c r="Z47" s="56">
        <v>78</v>
      </c>
      <c r="AA47" s="91" t="str">
        <f t="shared" si="1"/>
        <v>Different Rak</v>
      </c>
      <c r="AB47" s="93">
        <v>17.66887336739795</v>
      </c>
      <c r="AC47" s="95">
        <v>66</v>
      </c>
      <c r="AD47" s="93">
        <v>5.891879044766676</v>
      </c>
      <c r="AE47" s="95">
        <v>80</v>
      </c>
      <c r="AF47" s="60">
        <v>21.632044272730951</v>
      </c>
      <c r="AG47" s="61">
        <v>72</v>
      </c>
      <c r="AH47" s="60">
        <v>9.2642596066111516</v>
      </c>
      <c r="AI47" s="61">
        <v>86</v>
      </c>
      <c r="AJ47" s="27" t="s">
        <v>314</v>
      </c>
      <c r="AK47" s="15">
        <v>0.15955000000000003</v>
      </c>
      <c r="AL47" s="74">
        <v>117</v>
      </c>
      <c r="AM47" s="73">
        <v>15.184964285714287</v>
      </c>
      <c r="AN47" s="74">
        <v>124</v>
      </c>
      <c r="AO47" s="73">
        <v>0.19228571428571431</v>
      </c>
      <c r="AP47" s="74">
        <v>58</v>
      </c>
      <c r="AQ47" s="73">
        <v>0.89935714285714285</v>
      </c>
      <c r="AR47" s="74">
        <v>88</v>
      </c>
      <c r="AS47" s="73">
        <v>0.28028571428571425</v>
      </c>
      <c r="AT47" s="74">
        <v>110</v>
      </c>
      <c r="AU47" s="73">
        <v>-7.599999999999997E-2</v>
      </c>
      <c r="AV47" s="74">
        <v>83</v>
      </c>
      <c r="AW47" s="73">
        <v>18.22325</v>
      </c>
      <c r="AX47" s="79">
        <v>109</v>
      </c>
      <c r="AY47" s="28">
        <v>102.57819297522553</v>
      </c>
      <c r="AZ47" s="71">
        <v>79</v>
      </c>
      <c r="BA47" s="66">
        <v>43674</v>
      </c>
      <c r="BB47" s="67">
        <v>145</v>
      </c>
      <c r="BC47" s="103">
        <v>28</v>
      </c>
    </row>
    <row r="48" spans="1:55" s="110" customFormat="1" x14ac:dyDescent="0.25">
      <c r="A48" s="102" t="s">
        <v>96</v>
      </c>
      <c r="B48" s="29" t="s">
        <v>97</v>
      </c>
      <c r="C48" s="23">
        <v>168</v>
      </c>
      <c r="D48" s="24">
        <v>4</v>
      </c>
      <c r="E48" s="11">
        <v>0.39423076923076922</v>
      </c>
      <c r="F48" s="33">
        <v>16</v>
      </c>
      <c r="G48" s="37">
        <v>171</v>
      </c>
      <c r="H48" s="18">
        <v>3</v>
      </c>
      <c r="I48" s="19">
        <v>0.40384615384615385</v>
      </c>
      <c r="J48" s="38">
        <v>16</v>
      </c>
      <c r="K48" s="3">
        <v>0.4630444709084634</v>
      </c>
      <c r="L48" s="42">
        <v>142</v>
      </c>
      <c r="M48" s="3">
        <v>0.59906961496465416</v>
      </c>
      <c r="N48" s="42">
        <v>146</v>
      </c>
      <c r="O48" s="3">
        <v>0.12706677345172496</v>
      </c>
      <c r="P48" s="42">
        <v>11</v>
      </c>
      <c r="Q48" s="3">
        <v>5.3963510421375517E-2</v>
      </c>
      <c r="R48" s="42">
        <v>10</v>
      </c>
      <c r="S48" s="5">
        <v>0.49608830199999998</v>
      </c>
      <c r="T48" s="45">
        <v>44</v>
      </c>
      <c r="U48" s="5">
        <v>0.39969501600000001</v>
      </c>
      <c r="V48" s="45">
        <v>54</v>
      </c>
      <c r="W48" s="51">
        <v>0.35499999999999998</v>
      </c>
      <c r="X48" s="52">
        <v>15</v>
      </c>
      <c r="Y48" s="9">
        <v>0.42873811000000001</v>
      </c>
      <c r="Z48" s="56">
        <v>15</v>
      </c>
      <c r="AA48" s="91" t="str">
        <f t="shared" si="1"/>
        <v>Same Rank</v>
      </c>
      <c r="AB48" s="93">
        <v>36.233373883454227</v>
      </c>
      <c r="AC48" s="95">
        <v>7</v>
      </c>
      <c r="AD48" s="93">
        <v>6.9078372358548563</v>
      </c>
      <c r="AE48" s="95">
        <v>21</v>
      </c>
      <c r="AF48" s="60">
        <v>27.119967264286068</v>
      </c>
      <c r="AG48" s="61">
        <v>10</v>
      </c>
      <c r="AH48" s="60">
        <v>12.218303434380726</v>
      </c>
      <c r="AI48" s="61">
        <v>13</v>
      </c>
      <c r="AJ48" s="27" t="s">
        <v>314</v>
      </c>
      <c r="AK48" s="15">
        <v>0.13922596153846151</v>
      </c>
      <c r="AL48" s="74">
        <v>133</v>
      </c>
      <c r="AM48" s="73">
        <v>12.311745192307699</v>
      </c>
      <c r="AN48" s="74">
        <v>141</v>
      </c>
      <c r="AO48" s="73">
        <v>0.17162740384615388</v>
      </c>
      <c r="AP48" s="74">
        <v>125</v>
      </c>
      <c r="AQ48" s="73">
        <v>0.88013461538461513</v>
      </c>
      <c r="AR48" s="74">
        <v>141</v>
      </c>
      <c r="AS48" s="73">
        <v>0.24955288461538447</v>
      </c>
      <c r="AT48" s="74">
        <v>139</v>
      </c>
      <c r="AU48" s="73">
        <v>-0.80641586538461518</v>
      </c>
      <c r="AV48" s="74">
        <v>150</v>
      </c>
      <c r="AW48" s="73">
        <v>13.350036057692311</v>
      </c>
      <c r="AX48" s="79">
        <v>143</v>
      </c>
      <c r="AY48" s="28">
        <v>76.013174694736904</v>
      </c>
      <c r="AZ48" s="71">
        <v>149</v>
      </c>
      <c r="BA48" s="66">
        <v>722901</v>
      </c>
      <c r="BB48" s="67">
        <v>15</v>
      </c>
      <c r="BC48" s="103">
        <v>416</v>
      </c>
    </row>
    <row r="49" spans="1:55" s="110" customFormat="1" x14ac:dyDescent="0.25">
      <c r="A49" s="102" t="s">
        <v>98</v>
      </c>
      <c r="B49" s="29" t="s">
        <v>99</v>
      </c>
      <c r="C49" s="23">
        <v>20</v>
      </c>
      <c r="D49" s="24">
        <v>17</v>
      </c>
      <c r="E49" s="11">
        <v>2.5862068965517241E-2</v>
      </c>
      <c r="F49" s="33">
        <v>142</v>
      </c>
      <c r="G49" s="37">
        <v>18</v>
      </c>
      <c r="H49" s="18">
        <v>15</v>
      </c>
      <c r="I49" s="19">
        <v>2.5862068965517241E-2</v>
      </c>
      <c r="J49" s="38">
        <v>143</v>
      </c>
      <c r="K49" s="3">
        <v>0.56076703796788396</v>
      </c>
      <c r="L49" s="42">
        <v>35</v>
      </c>
      <c r="M49" s="3">
        <v>0.70051911785221066</v>
      </c>
      <c r="N49" s="42">
        <v>65</v>
      </c>
      <c r="O49" s="3">
        <v>7.5245473512362826E-2</v>
      </c>
      <c r="P49" s="42">
        <v>48</v>
      </c>
      <c r="Q49" s="3">
        <v>2.5233396615764687E-2</v>
      </c>
      <c r="R49" s="42">
        <v>46</v>
      </c>
      <c r="S49" s="5">
        <v>0.13742732099999999</v>
      </c>
      <c r="T49" s="45">
        <v>129</v>
      </c>
      <c r="U49" s="5">
        <v>0.119893499</v>
      </c>
      <c r="V49" s="45">
        <v>134</v>
      </c>
      <c r="W49" s="51">
        <v>0.35499999999999998</v>
      </c>
      <c r="X49" s="52">
        <v>17</v>
      </c>
      <c r="Y49" s="9">
        <v>0.43647351299999998</v>
      </c>
      <c r="Z49" s="56">
        <v>4</v>
      </c>
      <c r="AA49" s="91" t="str">
        <f t="shared" si="1"/>
        <v>Different Rak</v>
      </c>
      <c r="AB49" s="93">
        <v>9.4053052541678568</v>
      </c>
      <c r="AC49" s="95">
        <v>111</v>
      </c>
      <c r="AD49" s="93">
        <v>7.4667592020132245</v>
      </c>
      <c r="AE49" s="95">
        <v>9</v>
      </c>
      <c r="AF49" s="60">
        <v>22.935139219951459</v>
      </c>
      <c r="AG49" s="61">
        <v>46</v>
      </c>
      <c r="AH49" s="60">
        <v>13.818462754332916</v>
      </c>
      <c r="AI49" s="61">
        <v>1</v>
      </c>
      <c r="AJ49" s="27" t="s">
        <v>314</v>
      </c>
      <c r="AK49" s="15">
        <v>0.18905517241379294</v>
      </c>
      <c r="AL49" s="74">
        <v>86</v>
      </c>
      <c r="AM49" s="73">
        <v>18.580982758620696</v>
      </c>
      <c r="AN49" s="74">
        <v>94</v>
      </c>
      <c r="AO49" s="73">
        <v>0.17706034482758623</v>
      </c>
      <c r="AP49" s="74">
        <v>110</v>
      </c>
      <c r="AQ49" s="73">
        <v>0.89364655172413798</v>
      </c>
      <c r="AR49" s="74">
        <v>107</v>
      </c>
      <c r="AS49" s="73">
        <v>0.2868879310344829</v>
      </c>
      <c r="AT49" s="74">
        <v>99</v>
      </c>
      <c r="AU49" s="73">
        <v>-8.4844827586206914E-2</v>
      </c>
      <c r="AV49" s="74">
        <v>85</v>
      </c>
      <c r="AW49" s="73">
        <v>19.637732758620697</v>
      </c>
      <c r="AX49" s="79">
        <v>98</v>
      </c>
      <c r="AY49" s="28">
        <v>98.889307774845577</v>
      </c>
      <c r="AZ49" s="71">
        <v>90</v>
      </c>
      <c r="BA49" s="66">
        <v>206898</v>
      </c>
      <c r="BB49" s="67">
        <v>73</v>
      </c>
      <c r="BC49" s="103">
        <v>116</v>
      </c>
    </row>
    <row r="50" spans="1:55" s="110" customFormat="1" x14ac:dyDescent="0.25">
      <c r="A50" s="102" t="s">
        <v>100</v>
      </c>
      <c r="B50" s="29" t="s">
        <v>101</v>
      </c>
      <c r="C50" s="23">
        <v>94</v>
      </c>
      <c r="D50" s="24">
        <v>3</v>
      </c>
      <c r="E50" s="11">
        <v>0.31164383561643838</v>
      </c>
      <c r="F50" s="33">
        <v>28</v>
      </c>
      <c r="G50" s="37">
        <v>87</v>
      </c>
      <c r="H50" s="18">
        <v>9</v>
      </c>
      <c r="I50" s="19">
        <v>0.26712328767123289</v>
      </c>
      <c r="J50" s="38">
        <v>39</v>
      </c>
      <c r="K50" s="3">
        <v>0.48142017689974426</v>
      </c>
      <c r="L50" s="42">
        <v>138</v>
      </c>
      <c r="M50" s="3">
        <v>0.61439458382440326</v>
      </c>
      <c r="N50" s="42">
        <v>139</v>
      </c>
      <c r="O50" s="3">
        <v>0.12631911718355424</v>
      </c>
      <c r="P50" s="42">
        <v>12</v>
      </c>
      <c r="Q50" s="3">
        <v>5.3881684701284675E-2</v>
      </c>
      <c r="R50" s="42">
        <v>11</v>
      </c>
      <c r="S50" s="5">
        <v>0.18509547100000001</v>
      </c>
      <c r="T50" s="45">
        <v>123</v>
      </c>
      <c r="U50" s="5">
        <v>0.139512581</v>
      </c>
      <c r="V50" s="45">
        <v>133</v>
      </c>
      <c r="W50" s="51">
        <v>0.35899999999999999</v>
      </c>
      <c r="X50" s="52">
        <v>11</v>
      </c>
      <c r="Y50" s="9">
        <v>0.43107041600000001</v>
      </c>
      <c r="Z50" s="56">
        <v>11</v>
      </c>
      <c r="AA50" s="91" t="str">
        <f t="shared" si="1"/>
        <v>Same Rank</v>
      </c>
      <c r="AB50" s="93">
        <v>27.64177866519384</v>
      </c>
      <c r="AC50" s="95">
        <v>17</v>
      </c>
      <c r="AD50" s="93">
        <v>7.0000464602664225</v>
      </c>
      <c r="AE50" s="95">
        <v>18</v>
      </c>
      <c r="AF50" s="60">
        <v>27.018158614647813</v>
      </c>
      <c r="AG50" s="61">
        <v>12</v>
      </c>
      <c r="AH50" s="60">
        <v>11.640665951444291</v>
      </c>
      <c r="AI50" s="61">
        <v>21</v>
      </c>
      <c r="AJ50" s="27" t="s">
        <v>314</v>
      </c>
      <c r="AK50" s="15">
        <v>0.14969143835616436</v>
      </c>
      <c r="AL50" s="74">
        <v>125</v>
      </c>
      <c r="AM50" s="73">
        <v>12.907698630136988</v>
      </c>
      <c r="AN50" s="74">
        <v>138</v>
      </c>
      <c r="AO50" s="73">
        <v>0.18860616438356145</v>
      </c>
      <c r="AP50" s="74">
        <v>69</v>
      </c>
      <c r="AQ50" s="73">
        <v>0.89277397260273972</v>
      </c>
      <c r="AR50" s="74">
        <v>110</v>
      </c>
      <c r="AS50" s="73">
        <v>0.29664041095890381</v>
      </c>
      <c r="AT50" s="74">
        <v>84</v>
      </c>
      <c r="AU50" s="73">
        <v>-0.7095821917808216</v>
      </c>
      <c r="AV50" s="74">
        <v>145</v>
      </c>
      <c r="AW50" s="73">
        <v>16.747428082191767</v>
      </c>
      <c r="AX50" s="79">
        <v>129</v>
      </c>
      <c r="AY50" s="28">
        <v>91.617561657075797</v>
      </c>
      <c r="AZ50" s="71">
        <v>110</v>
      </c>
      <c r="BA50" s="66">
        <v>492482</v>
      </c>
      <c r="BB50" s="67">
        <v>29</v>
      </c>
      <c r="BC50" s="103">
        <v>292</v>
      </c>
    </row>
    <row r="51" spans="1:55" s="110" customFormat="1" x14ac:dyDescent="0.25">
      <c r="A51" s="102" t="s">
        <v>102</v>
      </c>
      <c r="B51" s="29" t="s">
        <v>103</v>
      </c>
      <c r="C51" s="23">
        <v>51</v>
      </c>
      <c r="D51" s="24">
        <v>9</v>
      </c>
      <c r="E51" s="11">
        <v>0.37168141592920356</v>
      </c>
      <c r="F51" s="33">
        <v>19</v>
      </c>
      <c r="G51" s="37">
        <v>45</v>
      </c>
      <c r="H51" s="18">
        <v>11</v>
      </c>
      <c r="I51" s="19">
        <v>0.30088495575221241</v>
      </c>
      <c r="J51" s="38">
        <v>32</v>
      </c>
      <c r="K51" s="3">
        <v>0.49816653855959403</v>
      </c>
      <c r="L51" s="42">
        <v>121</v>
      </c>
      <c r="M51" s="3">
        <v>0.64810946837772332</v>
      </c>
      <c r="N51" s="42">
        <v>126</v>
      </c>
      <c r="O51" s="3">
        <v>9.280510568772124E-2</v>
      </c>
      <c r="P51" s="42">
        <v>28</v>
      </c>
      <c r="Q51" s="3">
        <v>3.5739712912597234E-2</v>
      </c>
      <c r="R51" s="42">
        <v>25</v>
      </c>
      <c r="S51" s="5">
        <v>0.36074260400000002</v>
      </c>
      <c r="T51" s="45">
        <v>80</v>
      </c>
      <c r="U51" s="5">
        <v>0.327918918</v>
      </c>
      <c r="V51" s="45">
        <v>78</v>
      </c>
      <c r="W51" s="51">
        <v>0.35099999999999998</v>
      </c>
      <c r="X51" s="52">
        <v>19</v>
      </c>
      <c r="Y51" s="9">
        <v>0.41887582499999998</v>
      </c>
      <c r="Z51" s="56">
        <v>25</v>
      </c>
      <c r="AA51" s="91" t="str">
        <f t="shared" si="1"/>
        <v>Different Rak</v>
      </c>
      <c r="AB51" s="93">
        <v>9.8489339153915036</v>
      </c>
      <c r="AC51" s="95">
        <v>107</v>
      </c>
      <c r="AD51" s="93">
        <v>7.1148044149199849</v>
      </c>
      <c r="AE51" s="95">
        <v>12</v>
      </c>
      <c r="AF51" s="60">
        <v>24.966761264301951</v>
      </c>
      <c r="AG51" s="61">
        <v>27</v>
      </c>
      <c r="AH51" s="60">
        <v>11.009423271089659</v>
      </c>
      <c r="AI51" s="61">
        <v>26</v>
      </c>
      <c r="AJ51" s="27" t="s">
        <v>314</v>
      </c>
      <c r="AK51" s="15">
        <v>0.15220353982300883</v>
      </c>
      <c r="AL51" s="74">
        <v>124</v>
      </c>
      <c r="AM51" s="73">
        <v>13.542176991150443</v>
      </c>
      <c r="AN51" s="74">
        <v>134</v>
      </c>
      <c r="AO51" s="73">
        <v>0.18517699115044242</v>
      </c>
      <c r="AP51" s="74">
        <v>79</v>
      </c>
      <c r="AQ51" s="73">
        <v>0.87611504424778786</v>
      </c>
      <c r="AR51" s="74">
        <v>146</v>
      </c>
      <c r="AS51" s="73">
        <v>0.24179646017699116</v>
      </c>
      <c r="AT51" s="74">
        <v>145</v>
      </c>
      <c r="AU51" s="73">
        <v>-0.3596725663716816</v>
      </c>
      <c r="AV51" s="74">
        <v>115</v>
      </c>
      <c r="AW51" s="73">
        <v>15.279592920353991</v>
      </c>
      <c r="AX51" s="79">
        <v>134</v>
      </c>
      <c r="AY51" s="28">
        <v>101.15754830299863</v>
      </c>
      <c r="AZ51" s="71">
        <v>84</v>
      </c>
      <c r="BA51" s="66">
        <v>185651</v>
      </c>
      <c r="BB51" s="67">
        <v>79</v>
      </c>
      <c r="BC51" s="103">
        <v>113</v>
      </c>
    </row>
    <row r="52" spans="1:55" s="110" customFormat="1" x14ac:dyDescent="0.25">
      <c r="A52" s="102" t="s">
        <v>104</v>
      </c>
      <c r="B52" s="29" t="s">
        <v>105</v>
      </c>
      <c r="C52" s="23">
        <v>28</v>
      </c>
      <c r="D52" s="24">
        <v>30</v>
      </c>
      <c r="E52" s="11">
        <v>1.3793103448275862E-2</v>
      </c>
      <c r="F52" s="33">
        <v>146</v>
      </c>
      <c r="G52" s="37">
        <v>25</v>
      </c>
      <c r="H52" s="18">
        <v>33</v>
      </c>
      <c r="I52" s="19">
        <v>5.5172413793103448E-2</v>
      </c>
      <c r="J52" s="38">
        <v>129</v>
      </c>
      <c r="K52" s="3">
        <v>0.52418902455052807</v>
      </c>
      <c r="L52" s="42">
        <v>91</v>
      </c>
      <c r="M52" s="3">
        <v>0.69422685355403013</v>
      </c>
      <c r="N52" s="42">
        <v>75</v>
      </c>
      <c r="O52" s="3">
        <v>5.4873702201379097E-2</v>
      </c>
      <c r="P52" s="42">
        <v>97</v>
      </c>
      <c r="Q52" s="3">
        <v>1.6157804998563594E-2</v>
      </c>
      <c r="R52" s="42">
        <v>97</v>
      </c>
      <c r="S52" s="5">
        <v>0.29469102800000002</v>
      </c>
      <c r="T52" s="45">
        <v>101</v>
      </c>
      <c r="U52" s="5">
        <v>0.24784810099999999</v>
      </c>
      <c r="V52" s="45">
        <v>106</v>
      </c>
      <c r="W52" s="51">
        <v>0.31</v>
      </c>
      <c r="X52" s="52">
        <v>131</v>
      </c>
      <c r="Y52" s="9">
        <v>0.38062557000000002</v>
      </c>
      <c r="Z52" s="56">
        <v>135</v>
      </c>
      <c r="AA52" s="91" t="str">
        <f t="shared" si="1"/>
        <v>Different Rak</v>
      </c>
      <c r="AB52" s="93">
        <v>15.962883593020422</v>
      </c>
      <c r="AC52" s="95">
        <v>75</v>
      </c>
      <c r="AD52" s="93">
        <v>5.1017796763528924</v>
      </c>
      <c r="AE52" s="95">
        <v>145</v>
      </c>
      <c r="AF52" s="60">
        <v>20.580164163060729</v>
      </c>
      <c r="AG52" s="61">
        <v>100</v>
      </c>
      <c r="AH52" s="60">
        <v>8.1517210128540167</v>
      </c>
      <c r="AI52" s="61">
        <v>143</v>
      </c>
      <c r="AJ52" s="27" t="s">
        <v>314</v>
      </c>
      <c r="AK52" s="15">
        <v>0.227448275862069</v>
      </c>
      <c r="AL52" s="74">
        <v>54</v>
      </c>
      <c r="AM52" s="73">
        <v>21.582331034482742</v>
      </c>
      <c r="AN52" s="74">
        <v>67</v>
      </c>
      <c r="AO52" s="73">
        <v>0.19904827586206897</v>
      </c>
      <c r="AP52" s="74">
        <v>40</v>
      </c>
      <c r="AQ52" s="73">
        <v>0.90686206896551713</v>
      </c>
      <c r="AR52" s="74">
        <v>44</v>
      </c>
      <c r="AS52" s="73">
        <v>0.32993103448275868</v>
      </c>
      <c r="AT52" s="74">
        <v>51</v>
      </c>
      <c r="AU52" s="73">
        <v>0.5378413793103447</v>
      </c>
      <c r="AV52" s="74">
        <v>24</v>
      </c>
      <c r="AW52" s="73">
        <v>23.819282758620687</v>
      </c>
      <c r="AX52" s="79">
        <v>65</v>
      </c>
      <c r="AY52" s="28">
        <v>116.34356346732872</v>
      </c>
      <c r="AZ52" s="71">
        <v>38</v>
      </c>
      <c r="BA52" s="66">
        <v>227172</v>
      </c>
      <c r="BB52" s="67">
        <v>69</v>
      </c>
      <c r="BC52" s="103">
        <v>145</v>
      </c>
    </row>
    <row r="53" spans="1:55" s="110" customFormat="1" x14ac:dyDescent="0.25">
      <c r="A53" s="102" t="s">
        <v>106</v>
      </c>
      <c r="B53" s="29" t="s">
        <v>107</v>
      </c>
      <c r="C53" s="23">
        <v>21</v>
      </c>
      <c r="D53" s="24">
        <v>10</v>
      </c>
      <c r="E53" s="11">
        <v>7.4829931972789115E-2</v>
      </c>
      <c r="F53" s="33">
        <v>117</v>
      </c>
      <c r="G53" s="37">
        <v>21</v>
      </c>
      <c r="H53" s="18">
        <v>7</v>
      </c>
      <c r="I53" s="19">
        <v>9.5238095238095233E-2</v>
      </c>
      <c r="J53" s="38">
        <v>100</v>
      </c>
      <c r="K53" s="3">
        <v>0.54092943093835999</v>
      </c>
      <c r="L53" s="42">
        <v>62</v>
      </c>
      <c r="M53" s="3">
        <v>0.69365147685721462</v>
      </c>
      <c r="N53" s="42">
        <v>76</v>
      </c>
      <c r="O53" s="3">
        <v>7.0459203697981115E-2</v>
      </c>
      <c r="P53" s="42">
        <v>57</v>
      </c>
      <c r="Q53" s="3">
        <v>2.5405931687670247E-2</v>
      </c>
      <c r="R53" s="42">
        <v>44</v>
      </c>
      <c r="S53" s="5">
        <v>0.42689304500000003</v>
      </c>
      <c r="T53" s="45">
        <v>60</v>
      </c>
      <c r="U53" s="5">
        <v>0.29470803400000001</v>
      </c>
      <c r="V53" s="45">
        <v>90</v>
      </c>
      <c r="W53" s="51">
        <v>0.33900000000000002</v>
      </c>
      <c r="X53" s="52">
        <v>41</v>
      </c>
      <c r="Y53" s="9">
        <v>0.409354457</v>
      </c>
      <c r="Z53" s="56">
        <v>41</v>
      </c>
      <c r="AA53" s="91" t="str">
        <f t="shared" si="1"/>
        <v>Same Rank</v>
      </c>
      <c r="AB53" s="93">
        <v>12.249446323921555</v>
      </c>
      <c r="AC53" s="95">
        <v>90</v>
      </c>
      <c r="AD53" s="93">
        <v>6.4201266271907107</v>
      </c>
      <c r="AE53" s="95">
        <v>42</v>
      </c>
      <c r="AF53" s="60">
        <v>22.50348289535486</v>
      </c>
      <c r="AG53" s="61">
        <v>52</v>
      </c>
      <c r="AH53" s="60">
        <v>9.7881373645672731</v>
      </c>
      <c r="AI53" s="61">
        <v>55</v>
      </c>
      <c r="AJ53" s="27" t="s">
        <v>314</v>
      </c>
      <c r="AK53" s="15">
        <v>0.17151632653061222</v>
      </c>
      <c r="AL53" s="74">
        <v>111</v>
      </c>
      <c r="AM53" s="73">
        <v>17.372972789115654</v>
      </c>
      <c r="AN53" s="74">
        <v>102</v>
      </c>
      <c r="AO53" s="73">
        <v>0.16930612244897969</v>
      </c>
      <c r="AP53" s="74">
        <v>130</v>
      </c>
      <c r="AQ53" s="73">
        <v>0.89937414965986395</v>
      </c>
      <c r="AR53" s="74">
        <v>86</v>
      </c>
      <c r="AS53" s="73">
        <v>0.29097278911564611</v>
      </c>
      <c r="AT53" s="74">
        <v>94</v>
      </c>
      <c r="AU53" s="73">
        <v>-5.2346938775510242E-2</v>
      </c>
      <c r="AV53" s="74">
        <v>78</v>
      </c>
      <c r="AW53" s="73">
        <v>21.789863945578219</v>
      </c>
      <c r="AX53" s="79">
        <v>81</v>
      </c>
      <c r="AY53" s="28">
        <v>132.31442442826116</v>
      </c>
      <c r="AZ53" s="71">
        <v>13</v>
      </c>
      <c r="BA53" s="66">
        <v>250464</v>
      </c>
      <c r="BB53" s="67">
        <v>65</v>
      </c>
      <c r="BC53" s="103">
        <v>147</v>
      </c>
    </row>
    <row r="54" spans="1:55" s="110" customFormat="1" x14ac:dyDescent="0.25">
      <c r="A54" s="102" t="s">
        <v>108</v>
      </c>
      <c r="B54" s="29" t="s">
        <v>109</v>
      </c>
      <c r="C54" s="23">
        <v>0</v>
      </c>
      <c r="D54" s="24">
        <v>27</v>
      </c>
      <c r="E54" s="11">
        <v>0.36986301369863012</v>
      </c>
      <c r="F54" s="33">
        <v>20</v>
      </c>
      <c r="G54" s="37">
        <v>0</v>
      </c>
      <c r="H54" s="18">
        <v>25</v>
      </c>
      <c r="I54" s="19">
        <v>0.34246575342465752</v>
      </c>
      <c r="J54" s="38">
        <v>24</v>
      </c>
      <c r="K54" s="3">
        <v>0.596394067529189</v>
      </c>
      <c r="L54" s="42">
        <v>14</v>
      </c>
      <c r="M54" s="3">
        <v>0.75994183873667454</v>
      </c>
      <c r="N54" s="42">
        <v>10</v>
      </c>
      <c r="O54" s="3">
        <v>3.8996023982328792E-2</v>
      </c>
      <c r="P54" s="42">
        <v>136</v>
      </c>
      <c r="Q54" s="3">
        <v>1.0887099208363626E-2</v>
      </c>
      <c r="R54" s="42">
        <v>134</v>
      </c>
      <c r="S54" s="5">
        <v>0.40880880400000003</v>
      </c>
      <c r="T54" s="45">
        <v>65</v>
      </c>
      <c r="U54" s="5">
        <v>0.39106502399999998</v>
      </c>
      <c r="V54" s="45">
        <v>58</v>
      </c>
      <c r="W54" s="51">
        <v>0.30599999999999999</v>
      </c>
      <c r="X54" s="52">
        <v>145</v>
      </c>
      <c r="Y54" s="9">
        <v>0.38081247099999999</v>
      </c>
      <c r="Z54" s="56">
        <v>134</v>
      </c>
      <c r="AA54" s="91" t="str">
        <f t="shared" si="1"/>
        <v>Different Rak</v>
      </c>
      <c r="AB54" s="93">
        <v>11.092723801106613</v>
      </c>
      <c r="AC54" s="95">
        <v>97</v>
      </c>
      <c r="AD54" s="93">
        <v>5.3039699660168562</v>
      </c>
      <c r="AE54" s="95">
        <v>133</v>
      </c>
      <c r="AF54" s="60">
        <v>18.673222868861192</v>
      </c>
      <c r="AG54" s="61">
        <v>140</v>
      </c>
      <c r="AH54" s="60">
        <v>8.1061969538448846</v>
      </c>
      <c r="AI54" s="61">
        <v>145</v>
      </c>
      <c r="AJ54" s="27" t="s">
        <v>314</v>
      </c>
      <c r="AK54" s="15">
        <v>0.28635342465753416</v>
      </c>
      <c r="AL54" s="74">
        <v>15</v>
      </c>
      <c r="AM54" s="73">
        <v>33.151328767123282</v>
      </c>
      <c r="AN54" s="74">
        <v>6</v>
      </c>
      <c r="AO54" s="73">
        <v>0.19826027397260282</v>
      </c>
      <c r="AP54" s="74">
        <v>43</v>
      </c>
      <c r="AQ54" s="73">
        <v>0.92108219178082174</v>
      </c>
      <c r="AR54" s="74">
        <v>13</v>
      </c>
      <c r="AS54" s="73">
        <v>0.42004109589041089</v>
      </c>
      <c r="AT54" s="74">
        <v>1</v>
      </c>
      <c r="AU54" s="73">
        <v>0.80523287671232857</v>
      </c>
      <c r="AV54" s="74">
        <v>10</v>
      </c>
      <c r="AW54" s="73">
        <v>38.80709589041097</v>
      </c>
      <c r="AX54" s="79">
        <v>5</v>
      </c>
      <c r="AY54" s="28">
        <v>160.35791484441762</v>
      </c>
      <c r="AZ54" s="71">
        <v>2</v>
      </c>
      <c r="BA54" s="66">
        <v>119358</v>
      </c>
      <c r="BB54" s="67">
        <v>109</v>
      </c>
      <c r="BC54" s="103">
        <v>73</v>
      </c>
    </row>
    <row r="55" spans="1:55" s="110" customFormat="1" x14ac:dyDescent="0.25">
      <c r="A55" s="102" t="s">
        <v>110</v>
      </c>
      <c r="B55" s="29" t="s">
        <v>111</v>
      </c>
      <c r="C55" s="23">
        <v>26</v>
      </c>
      <c r="D55" s="24">
        <v>11</v>
      </c>
      <c r="E55" s="11">
        <v>0.11538461538461539</v>
      </c>
      <c r="F55" s="33">
        <v>100</v>
      </c>
      <c r="G55" s="37">
        <v>26</v>
      </c>
      <c r="H55" s="18">
        <v>11</v>
      </c>
      <c r="I55" s="19">
        <v>0.11538461538461539</v>
      </c>
      <c r="J55" s="38">
        <v>91</v>
      </c>
      <c r="K55" s="3">
        <v>0.51482441616286456</v>
      </c>
      <c r="L55" s="42">
        <v>107</v>
      </c>
      <c r="M55" s="3">
        <v>0.65820859980993907</v>
      </c>
      <c r="N55" s="42">
        <v>120</v>
      </c>
      <c r="O55" s="3">
        <v>9.082043575667606E-2</v>
      </c>
      <c r="P55" s="42">
        <v>30</v>
      </c>
      <c r="Q55" s="3">
        <v>3.4927127274461948E-2</v>
      </c>
      <c r="R55" s="42">
        <v>27</v>
      </c>
      <c r="S55" s="5">
        <v>0.39401856899999999</v>
      </c>
      <c r="T55" s="45">
        <v>69</v>
      </c>
      <c r="U55" s="5">
        <v>0.34962774800000002</v>
      </c>
      <c r="V55" s="45">
        <v>70</v>
      </c>
      <c r="W55" s="51">
        <v>0.35</v>
      </c>
      <c r="X55" s="52">
        <v>21</v>
      </c>
      <c r="Y55" s="9">
        <v>0.424584921</v>
      </c>
      <c r="Z55" s="56">
        <v>18</v>
      </c>
      <c r="AA55" s="91" t="str">
        <f t="shared" si="1"/>
        <v>Different Rak</v>
      </c>
      <c r="AB55" s="93">
        <v>22.196403790901396</v>
      </c>
      <c r="AC55" s="95">
        <v>37</v>
      </c>
      <c r="AD55" s="93">
        <v>6.9621291375260181</v>
      </c>
      <c r="AE55" s="95">
        <v>20</v>
      </c>
      <c r="AF55" s="60">
        <v>24.810869328258935</v>
      </c>
      <c r="AG55" s="61">
        <v>28</v>
      </c>
      <c r="AH55" s="60">
        <v>11.506987096271097</v>
      </c>
      <c r="AI55" s="61">
        <v>22</v>
      </c>
      <c r="AJ55" s="27" t="s">
        <v>314</v>
      </c>
      <c r="AK55" s="15">
        <v>0.17333615384615397</v>
      </c>
      <c r="AL55" s="74">
        <v>109</v>
      </c>
      <c r="AM55" s="73">
        <v>16.608007692307691</v>
      </c>
      <c r="AN55" s="74">
        <v>110</v>
      </c>
      <c r="AO55" s="73">
        <v>0.18376153846153842</v>
      </c>
      <c r="AP55" s="74">
        <v>85</v>
      </c>
      <c r="AQ55" s="73">
        <v>0.89703846153846201</v>
      </c>
      <c r="AR55" s="74">
        <v>95</v>
      </c>
      <c r="AS55" s="73">
        <v>0.29233846153846132</v>
      </c>
      <c r="AT55" s="74">
        <v>90</v>
      </c>
      <c r="AU55" s="73">
        <v>-0.1108</v>
      </c>
      <c r="AV55" s="74">
        <v>90</v>
      </c>
      <c r="AW55" s="73">
        <v>17.820669230769226</v>
      </c>
      <c r="AX55" s="79">
        <v>114</v>
      </c>
      <c r="AY55" s="28">
        <v>87.50070425282027</v>
      </c>
      <c r="AZ55" s="71">
        <v>121</v>
      </c>
      <c r="BA55" s="66">
        <v>230741</v>
      </c>
      <c r="BB55" s="67">
        <v>68</v>
      </c>
      <c r="BC55" s="103">
        <v>130</v>
      </c>
    </row>
    <row r="56" spans="1:55" s="110" customFormat="1" x14ac:dyDescent="0.25">
      <c r="A56" s="102" t="s">
        <v>112</v>
      </c>
      <c r="B56" s="29" t="s">
        <v>113</v>
      </c>
      <c r="C56" s="23">
        <v>2</v>
      </c>
      <c r="D56" s="24">
        <v>12</v>
      </c>
      <c r="E56" s="11">
        <v>0.23809523809523808</v>
      </c>
      <c r="F56" s="33">
        <v>46</v>
      </c>
      <c r="G56" s="37">
        <v>2</v>
      </c>
      <c r="H56" s="18">
        <v>7</v>
      </c>
      <c r="I56" s="19">
        <v>0.11904761904761904</v>
      </c>
      <c r="J56" s="38">
        <v>88</v>
      </c>
      <c r="K56" s="3">
        <v>0.49273500396573161</v>
      </c>
      <c r="L56" s="42">
        <v>128</v>
      </c>
      <c r="M56" s="3">
        <v>0.67966823806593468</v>
      </c>
      <c r="N56" s="42">
        <v>94</v>
      </c>
      <c r="O56" s="3">
        <v>4.8486619540915633E-2</v>
      </c>
      <c r="P56" s="42">
        <v>114</v>
      </c>
      <c r="Q56" s="3">
        <v>1.2224560116965382E-2</v>
      </c>
      <c r="R56" s="42">
        <v>125</v>
      </c>
      <c r="S56" s="5">
        <v>0.33865699399999999</v>
      </c>
      <c r="T56" s="45">
        <v>87</v>
      </c>
      <c r="U56" s="5">
        <v>0.28417527300000001</v>
      </c>
      <c r="V56" s="45">
        <v>93</v>
      </c>
      <c r="W56" s="51">
        <v>0.29599999999999999</v>
      </c>
      <c r="X56" s="52">
        <v>154</v>
      </c>
      <c r="Y56" s="9">
        <v>0.366286261</v>
      </c>
      <c r="Z56" s="56">
        <v>154</v>
      </c>
      <c r="AA56" s="91" t="str">
        <f t="shared" si="1"/>
        <v>Same Rank</v>
      </c>
      <c r="AB56" s="93">
        <v>13.478977456137082</v>
      </c>
      <c r="AC56" s="95">
        <v>86</v>
      </c>
      <c r="AD56" s="93">
        <v>4.7338448084847853</v>
      </c>
      <c r="AE56" s="95">
        <v>155</v>
      </c>
      <c r="AF56" s="60">
        <v>19.817364201668461</v>
      </c>
      <c r="AG56" s="61">
        <v>118</v>
      </c>
      <c r="AH56" s="60">
        <v>8.0772550117812116</v>
      </c>
      <c r="AI56" s="61">
        <v>146</v>
      </c>
      <c r="AJ56" s="27" t="s">
        <v>314</v>
      </c>
      <c r="AK56" s="15">
        <v>0.26244285714285726</v>
      </c>
      <c r="AL56" s="74">
        <v>28</v>
      </c>
      <c r="AM56" s="73">
        <v>26.555142857142858</v>
      </c>
      <c r="AN56" s="74">
        <v>33</v>
      </c>
      <c r="AO56" s="73">
        <v>0.18576190476190477</v>
      </c>
      <c r="AP56" s="74">
        <v>76</v>
      </c>
      <c r="AQ56" s="73">
        <v>0.91964285714285698</v>
      </c>
      <c r="AR56" s="74">
        <v>15</v>
      </c>
      <c r="AS56" s="73">
        <v>0.41676190476190494</v>
      </c>
      <c r="AT56" s="74">
        <v>2</v>
      </c>
      <c r="AU56" s="73">
        <v>0.64588095238095233</v>
      </c>
      <c r="AV56" s="74">
        <v>18</v>
      </c>
      <c r="AW56" s="73">
        <v>39.865428571428566</v>
      </c>
      <c r="AX56" s="79">
        <v>2</v>
      </c>
      <c r="AY56" s="28">
        <v>82.775206588459</v>
      </c>
      <c r="AZ56" s="71">
        <v>135</v>
      </c>
      <c r="BA56" s="66">
        <v>71519</v>
      </c>
      <c r="BB56" s="67">
        <v>132</v>
      </c>
      <c r="BC56" s="103">
        <v>42</v>
      </c>
    </row>
    <row r="57" spans="1:55" s="110" customFormat="1" x14ac:dyDescent="0.25">
      <c r="A57" s="102" t="s">
        <v>114</v>
      </c>
      <c r="B57" s="29" t="s">
        <v>115</v>
      </c>
      <c r="C57" s="23">
        <v>60</v>
      </c>
      <c r="D57" s="24">
        <v>71</v>
      </c>
      <c r="E57" s="11">
        <v>2.9972752043596729E-2</v>
      </c>
      <c r="F57" s="33">
        <v>138</v>
      </c>
      <c r="G57" s="37">
        <v>60</v>
      </c>
      <c r="H57" s="18">
        <v>74</v>
      </c>
      <c r="I57" s="19">
        <v>3.8147138964577658E-2</v>
      </c>
      <c r="J57" s="38">
        <v>140</v>
      </c>
      <c r="K57" s="3">
        <v>0.51711665200255941</v>
      </c>
      <c r="L57" s="42">
        <v>104</v>
      </c>
      <c r="M57" s="3">
        <v>0.67709540111166799</v>
      </c>
      <c r="N57" s="42">
        <v>96</v>
      </c>
      <c r="O57" s="3">
        <v>6.6076723122437911E-2</v>
      </c>
      <c r="P57" s="42">
        <v>68</v>
      </c>
      <c r="Q57" s="3">
        <v>1.8491790087196973E-2</v>
      </c>
      <c r="R57" s="42">
        <v>81</v>
      </c>
      <c r="S57" s="5">
        <v>0.54226900899999997</v>
      </c>
      <c r="T57" s="45">
        <v>32</v>
      </c>
      <c r="U57" s="5">
        <v>0.49614718899999999</v>
      </c>
      <c r="V57" s="45">
        <v>24</v>
      </c>
      <c r="W57" s="51">
        <v>0.32600000000000001</v>
      </c>
      <c r="X57" s="52">
        <v>79</v>
      </c>
      <c r="Y57" s="9">
        <v>0.39922945799999998</v>
      </c>
      <c r="Z57" s="56">
        <v>72</v>
      </c>
      <c r="AA57" s="91" t="str">
        <f t="shared" si="1"/>
        <v>Different Rak</v>
      </c>
      <c r="AB57" s="93">
        <v>23.969403433319563</v>
      </c>
      <c r="AC57" s="95">
        <v>32</v>
      </c>
      <c r="AD57" s="93">
        <v>5.8587037196162548</v>
      </c>
      <c r="AE57" s="95">
        <v>84</v>
      </c>
      <c r="AF57" s="60">
        <v>21.639598280209356</v>
      </c>
      <c r="AG57" s="61">
        <v>70</v>
      </c>
      <c r="AH57" s="60">
        <v>9.8913370503909377</v>
      </c>
      <c r="AI57" s="61">
        <v>52</v>
      </c>
      <c r="AJ57" s="27" t="s">
        <v>314</v>
      </c>
      <c r="AK57" s="15">
        <v>0.23286893732970004</v>
      </c>
      <c r="AL57" s="74">
        <v>50</v>
      </c>
      <c r="AM57" s="73">
        <v>22.202531335149864</v>
      </c>
      <c r="AN57" s="74">
        <v>62</v>
      </c>
      <c r="AO57" s="73">
        <v>0.18230517711171659</v>
      </c>
      <c r="AP57" s="74">
        <v>90</v>
      </c>
      <c r="AQ57" s="73">
        <v>0.89249046321525849</v>
      </c>
      <c r="AR57" s="74">
        <v>111</v>
      </c>
      <c r="AS57" s="73">
        <v>0.32943869209809257</v>
      </c>
      <c r="AT57" s="74">
        <v>52</v>
      </c>
      <c r="AU57" s="73">
        <v>0.15781198910081726</v>
      </c>
      <c r="AV57" s="74">
        <v>59</v>
      </c>
      <c r="AW57" s="73">
        <v>23.87754495912807</v>
      </c>
      <c r="AX57" s="79">
        <v>64</v>
      </c>
      <c r="AY57" s="28">
        <v>83.150863383131451</v>
      </c>
      <c r="AZ57" s="71">
        <v>133</v>
      </c>
      <c r="BA57" s="66">
        <v>649422</v>
      </c>
      <c r="BB57" s="67">
        <v>18</v>
      </c>
      <c r="BC57" s="103">
        <v>367</v>
      </c>
    </row>
    <row r="58" spans="1:55" s="110" customFormat="1" x14ac:dyDescent="0.25">
      <c r="A58" s="102" t="s">
        <v>116</v>
      </c>
      <c r="B58" s="29" t="s">
        <v>117</v>
      </c>
      <c r="C58" s="23">
        <v>166</v>
      </c>
      <c r="D58" s="24">
        <v>3</v>
      </c>
      <c r="E58" s="11">
        <v>0.43466666666666665</v>
      </c>
      <c r="F58" s="33">
        <v>8</v>
      </c>
      <c r="G58" s="37">
        <v>164</v>
      </c>
      <c r="H58" s="18">
        <v>4</v>
      </c>
      <c r="I58" s="19">
        <v>0.42666666666666669</v>
      </c>
      <c r="J58" s="38">
        <v>11</v>
      </c>
      <c r="K58" s="3">
        <v>0.44267913800859171</v>
      </c>
      <c r="L58" s="42">
        <v>153</v>
      </c>
      <c r="M58" s="3">
        <v>0.57831656039804069</v>
      </c>
      <c r="N58" s="42">
        <v>151</v>
      </c>
      <c r="O58" s="3">
        <v>0.14275322972372437</v>
      </c>
      <c r="P58" s="42">
        <v>7</v>
      </c>
      <c r="Q58" s="3">
        <v>6.4873566066139102E-2</v>
      </c>
      <c r="R58" s="42">
        <v>7</v>
      </c>
      <c r="S58" s="5">
        <v>0.389971599</v>
      </c>
      <c r="T58" s="45">
        <v>72</v>
      </c>
      <c r="U58" s="5">
        <v>0.31460555800000001</v>
      </c>
      <c r="V58" s="45">
        <v>80</v>
      </c>
      <c r="W58" s="51">
        <v>0.35499999999999998</v>
      </c>
      <c r="X58" s="52">
        <v>14</v>
      </c>
      <c r="Y58" s="9">
        <v>0.42743240199999999</v>
      </c>
      <c r="Z58" s="56">
        <v>16</v>
      </c>
      <c r="AA58" s="91" t="str">
        <f t="shared" si="1"/>
        <v>Different Rak</v>
      </c>
      <c r="AB58" s="93">
        <v>7.921202899966004</v>
      </c>
      <c r="AC58" s="95">
        <v>126</v>
      </c>
      <c r="AD58" s="93">
        <v>7.0126105763051969</v>
      </c>
      <c r="AE58" s="95">
        <v>17</v>
      </c>
      <c r="AF58" s="60">
        <v>28.01996959351068</v>
      </c>
      <c r="AG58" s="61">
        <v>7</v>
      </c>
      <c r="AH58" s="60">
        <v>11.903253377722205</v>
      </c>
      <c r="AI58" s="61">
        <v>16</v>
      </c>
      <c r="AJ58" s="27" t="s">
        <v>314</v>
      </c>
      <c r="AK58" s="15">
        <v>0.12335493333333331</v>
      </c>
      <c r="AL58" s="74">
        <v>147</v>
      </c>
      <c r="AM58" s="73">
        <v>11.62846133333333</v>
      </c>
      <c r="AN58" s="74">
        <v>146</v>
      </c>
      <c r="AO58" s="73">
        <v>0.15847733333333347</v>
      </c>
      <c r="AP58" s="74">
        <v>146</v>
      </c>
      <c r="AQ58" s="73">
        <v>0.8830693333333326</v>
      </c>
      <c r="AR58" s="74">
        <v>134</v>
      </c>
      <c r="AS58" s="73">
        <v>0.2460186666666668</v>
      </c>
      <c r="AT58" s="74">
        <v>141</v>
      </c>
      <c r="AU58" s="73">
        <v>-0.73294933333333334</v>
      </c>
      <c r="AV58" s="74">
        <v>146</v>
      </c>
      <c r="AW58" s="73">
        <v>13.859378666666661</v>
      </c>
      <c r="AX58" s="79">
        <v>140</v>
      </c>
      <c r="AY58" s="28">
        <v>87.542549986967714</v>
      </c>
      <c r="AZ58" s="71">
        <v>120</v>
      </c>
      <c r="BA58" s="66">
        <v>640717</v>
      </c>
      <c r="BB58" s="67">
        <v>20</v>
      </c>
      <c r="BC58" s="103">
        <v>375</v>
      </c>
    </row>
    <row r="59" spans="1:55" s="110" customFormat="1" x14ac:dyDescent="0.25">
      <c r="A59" s="102" t="s">
        <v>118</v>
      </c>
      <c r="B59" s="29" t="s">
        <v>119</v>
      </c>
      <c r="C59" s="23">
        <v>59</v>
      </c>
      <c r="D59" s="24">
        <v>23</v>
      </c>
      <c r="E59" s="11">
        <v>0.19047619047619047</v>
      </c>
      <c r="F59" s="33">
        <v>69</v>
      </c>
      <c r="G59" s="37">
        <v>59</v>
      </c>
      <c r="H59" s="18">
        <v>17</v>
      </c>
      <c r="I59" s="19">
        <v>0.22222222222222221</v>
      </c>
      <c r="J59" s="38">
        <v>49</v>
      </c>
      <c r="K59" s="3">
        <v>0.49382459458744898</v>
      </c>
      <c r="L59" s="42">
        <v>127</v>
      </c>
      <c r="M59" s="3">
        <v>0.64932426154944001</v>
      </c>
      <c r="N59" s="42">
        <v>124</v>
      </c>
      <c r="O59" s="3">
        <v>8.8239584966307225E-2</v>
      </c>
      <c r="P59" s="42">
        <v>33</v>
      </c>
      <c r="Q59" s="3">
        <v>3.3707615878981134E-2</v>
      </c>
      <c r="R59" s="42">
        <v>31</v>
      </c>
      <c r="S59" s="5">
        <v>0.38707476400000002</v>
      </c>
      <c r="T59" s="45">
        <v>73</v>
      </c>
      <c r="U59" s="5">
        <v>0.29900481000000001</v>
      </c>
      <c r="V59" s="45">
        <v>88</v>
      </c>
      <c r="W59" s="51">
        <v>0.33200000000000002</v>
      </c>
      <c r="X59" s="52">
        <v>57</v>
      </c>
      <c r="Y59" s="9">
        <v>0.40790243300000001</v>
      </c>
      <c r="Z59" s="56">
        <v>46</v>
      </c>
      <c r="AA59" s="91" t="str">
        <f t="shared" si="1"/>
        <v>Different Rak</v>
      </c>
      <c r="AB59" s="93">
        <v>6.2346840145168718</v>
      </c>
      <c r="AC59" s="95">
        <v>141</v>
      </c>
      <c r="AD59" s="93">
        <v>5.9165915874297683</v>
      </c>
      <c r="AE59" s="95">
        <v>75</v>
      </c>
      <c r="AF59" s="60">
        <v>24.381252986860822</v>
      </c>
      <c r="AG59" s="61">
        <v>31</v>
      </c>
      <c r="AH59" s="60">
        <v>9.9426576930332331</v>
      </c>
      <c r="AI59" s="61">
        <v>51</v>
      </c>
      <c r="AJ59" s="27" t="s">
        <v>314</v>
      </c>
      <c r="AK59" s="15">
        <v>0.17513703703703701</v>
      </c>
      <c r="AL59" s="74">
        <v>104</v>
      </c>
      <c r="AM59" s="73">
        <v>16.979137566137567</v>
      </c>
      <c r="AN59" s="74">
        <v>106</v>
      </c>
      <c r="AO59" s="73">
        <v>0.16422222222222227</v>
      </c>
      <c r="AP59" s="74">
        <v>139</v>
      </c>
      <c r="AQ59" s="73">
        <v>0.8915714285714289</v>
      </c>
      <c r="AR59" s="74">
        <v>112</v>
      </c>
      <c r="AS59" s="73">
        <v>0.28145502645502657</v>
      </c>
      <c r="AT59" s="74">
        <v>107</v>
      </c>
      <c r="AU59" s="73">
        <v>3.7682539682539665E-2</v>
      </c>
      <c r="AV59" s="74">
        <v>71</v>
      </c>
      <c r="AW59" s="73">
        <v>19.283999999999999</v>
      </c>
      <c r="AX59" s="79">
        <v>101</v>
      </c>
      <c r="AY59" s="28">
        <v>97.27835548448661</v>
      </c>
      <c r="AZ59" s="71">
        <v>95</v>
      </c>
      <c r="BA59" s="66">
        <v>307057</v>
      </c>
      <c r="BB59" s="67">
        <v>55</v>
      </c>
      <c r="BC59" s="103">
        <v>189</v>
      </c>
    </row>
    <row r="60" spans="1:55" s="110" customFormat="1" x14ac:dyDescent="0.25">
      <c r="A60" s="102" t="s">
        <v>120</v>
      </c>
      <c r="B60" s="29" t="s">
        <v>121</v>
      </c>
      <c r="C60" s="23">
        <v>1</v>
      </c>
      <c r="D60" s="24">
        <v>1</v>
      </c>
      <c r="E60" s="11">
        <v>0</v>
      </c>
      <c r="F60" s="33">
        <v>154</v>
      </c>
      <c r="G60" s="37">
        <v>1</v>
      </c>
      <c r="H60" s="18">
        <v>0</v>
      </c>
      <c r="I60" s="19">
        <v>3.3333333333333333E-2</v>
      </c>
      <c r="J60" s="38">
        <v>141</v>
      </c>
      <c r="K60" s="3">
        <v>0.59820591654944988</v>
      </c>
      <c r="L60" s="42">
        <v>13</v>
      </c>
      <c r="M60" s="3">
        <v>0.75227965195446989</v>
      </c>
      <c r="N60" s="42">
        <v>17</v>
      </c>
      <c r="O60" s="3">
        <v>4.2291128737819039E-2</v>
      </c>
      <c r="P60" s="42">
        <v>134</v>
      </c>
      <c r="Q60" s="3">
        <v>1.3770397739217906E-2</v>
      </c>
      <c r="R60" s="42">
        <v>117</v>
      </c>
      <c r="S60" s="5">
        <v>-9.7255080999999993E-2</v>
      </c>
      <c r="T60" s="45">
        <v>149</v>
      </c>
      <c r="U60" s="5">
        <v>0.108695502</v>
      </c>
      <c r="V60" s="45">
        <v>136</v>
      </c>
      <c r="W60" s="51">
        <v>0.32200000000000001</v>
      </c>
      <c r="X60" s="52">
        <v>97</v>
      </c>
      <c r="Y60" s="9">
        <v>0.38959184400000002</v>
      </c>
      <c r="Z60" s="56">
        <v>115</v>
      </c>
      <c r="AA60" s="91" t="str">
        <f t="shared" si="1"/>
        <v>Different Rak</v>
      </c>
      <c r="AB60" s="93">
        <v>9.5155868924305782</v>
      </c>
      <c r="AC60" s="95">
        <v>109</v>
      </c>
      <c r="AD60" s="93">
        <v>5.7655971225336806</v>
      </c>
      <c r="AE60" s="95">
        <v>93</v>
      </c>
      <c r="AF60" s="60">
        <v>19.430055660300329</v>
      </c>
      <c r="AG60" s="61">
        <v>129</v>
      </c>
      <c r="AH60" s="60">
        <v>8.3785071052693496</v>
      </c>
      <c r="AI60" s="61">
        <v>126</v>
      </c>
      <c r="AJ60" s="27" t="s">
        <v>314</v>
      </c>
      <c r="AK60" s="15">
        <v>0.18756000000000003</v>
      </c>
      <c r="AL60" s="74">
        <v>89</v>
      </c>
      <c r="AM60" s="73">
        <v>21.038299999999996</v>
      </c>
      <c r="AN60" s="74">
        <v>71</v>
      </c>
      <c r="AO60" s="73">
        <v>0.21729999999999994</v>
      </c>
      <c r="AP60" s="74">
        <v>14</v>
      </c>
      <c r="AQ60" s="73">
        <v>0.90433333333333354</v>
      </c>
      <c r="AR60" s="74">
        <v>61</v>
      </c>
      <c r="AS60" s="73">
        <v>0.3333000000000001</v>
      </c>
      <c r="AT60" s="74">
        <v>45</v>
      </c>
      <c r="AU60" s="73">
        <v>-1.0733333333333327E-2</v>
      </c>
      <c r="AV60" s="74">
        <v>75</v>
      </c>
      <c r="AW60" s="73">
        <v>22.611266666666666</v>
      </c>
      <c r="AX60" s="79">
        <v>71</v>
      </c>
      <c r="AY60" s="28">
        <v>139.23154895098207</v>
      </c>
      <c r="AZ60" s="71">
        <v>8</v>
      </c>
      <c r="BA60" s="66">
        <v>52287</v>
      </c>
      <c r="BB60" s="67">
        <v>139</v>
      </c>
      <c r="BC60" s="103">
        <v>30</v>
      </c>
    </row>
    <row r="61" spans="1:55" s="110" customFormat="1" x14ac:dyDescent="0.25">
      <c r="A61" s="102" t="s">
        <v>122</v>
      </c>
      <c r="B61" s="29" t="s">
        <v>123</v>
      </c>
      <c r="C61" s="23">
        <v>13</v>
      </c>
      <c r="D61" s="24">
        <v>21</v>
      </c>
      <c r="E61" s="11">
        <v>0.11267605633802817</v>
      </c>
      <c r="F61" s="33">
        <v>101</v>
      </c>
      <c r="G61" s="37">
        <v>15</v>
      </c>
      <c r="H61" s="18">
        <v>21</v>
      </c>
      <c r="I61" s="19">
        <v>8.4507042253521125E-2</v>
      </c>
      <c r="J61" s="38">
        <v>111</v>
      </c>
      <c r="K61" s="3">
        <v>0.51967122897743789</v>
      </c>
      <c r="L61" s="42">
        <v>97</v>
      </c>
      <c r="M61" s="3">
        <v>0.68621273793613879</v>
      </c>
      <c r="N61" s="42">
        <v>86</v>
      </c>
      <c r="O61" s="3">
        <v>6.2391059584692966E-2</v>
      </c>
      <c r="P61" s="42">
        <v>74</v>
      </c>
      <c r="Q61" s="3">
        <v>1.912223544899367E-2</v>
      </c>
      <c r="R61" s="42">
        <v>76</v>
      </c>
      <c r="S61" s="5">
        <v>0.377634052</v>
      </c>
      <c r="T61" s="45">
        <v>76</v>
      </c>
      <c r="U61" s="5">
        <v>0.35715181000000001</v>
      </c>
      <c r="V61" s="45">
        <v>66</v>
      </c>
      <c r="W61" s="51">
        <v>0.32200000000000001</v>
      </c>
      <c r="X61" s="52">
        <v>96</v>
      </c>
      <c r="Y61" s="9">
        <v>0.39038724400000002</v>
      </c>
      <c r="Z61" s="56">
        <v>108</v>
      </c>
      <c r="AA61" s="91" t="str">
        <f t="shared" si="1"/>
        <v>Different Rak</v>
      </c>
      <c r="AB61" s="93">
        <v>29.686617916750691</v>
      </c>
      <c r="AC61" s="95">
        <v>12</v>
      </c>
      <c r="AD61" s="93">
        <v>5.6275620320614097</v>
      </c>
      <c r="AE61" s="95">
        <v>109</v>
      </c>
      <c r="AF61" s="60">
        <v>21.360267641117286</v>
      </c>
      <c r="AG61" s="61">
        <v>77</v>
      </c>
      <c r="AH61" s="60">
        <v>8.8464543472504893</v>
      </c>
      <c r="AI61" s="61">
        <v>102</v>
      </c>
      <c r="AJ61" s="27" t="s">
        <v>314</v>
      </c>
      <c r="AK61" s="15">
        <v>0.24523661971830979</v>
      </c>
      <c r="AL61" s="74">
        <v>39</v>
      </c>
      <c r="AM61" s="73">
        <v>25.713169014084492</v>
      </c>
      <c r="AN61" s="74">
        <v>39</v>
      </c>
      <c r="AO61" s="73">
        <v>0.20381690140845068</v>
      </c>
      <c r="AP61" s="74">
        <v>28</v>
      </c>
      <c r="AQ61" s="73">
        <v>0.89971830985915491</v>
      </c>
      <c r="AR61" s="74">
        <v>83</v>
      </c>
      <c r="AS61" s="73">
        <v>0.31698591549295768</v>
      </c>
      <c r="AT61" s="74">
        <v>65</v>
      </c>
      <c r="AU61" s="73">
        <v>0.48792957746478882</v>
      </c>
      <c r="AV61" s="74">
        <v>31</v>
      </c>
      <c r="AW61" s="73">
        <v>26.733873239436615</v>
      </c>
      <c r="AX61" s="79">
        <v>44</v>
      </c>
      <c r="AY61" s="28">
        <v>99.908070698836156</v>
      </c>
      <c r="AZ61" s="71">
        <v>88</v>
      </c>
      <c r="BA61" s="66">
        <v>115306</v>
      </c>
      <c r="BB61" s="67">
        <v>111</v>
      </c>
      <c r="BC61" s="103">
        <v>71</v>
      </c>
    </row>
    <row r="62" spans="1:55" s="110" customFormat="1" x14ac:dyDescent="0.25">
      <c r="A62" s="102" t="s">
        <v>124</v>
      </c>
      <c r="B62" s="29" t="s">
        <v>125</v>
      </c>
      <c r="C62" s="23">
        <v>74</v>
      </c>
      <c r="D62" s="24">
        <v>52</v>
      </c>
      <c r="E62" s="11">
        <v>8.3969465648854963E-2</v>
      </c>
      <c r="F62" s="33">
        <v>113</v>
      </c>
      <c r="G62" s="37">
        <v>72</v>
      </c>
      <c r="H62" s="18">
        <v>48</v>
      </c>
      <c r="I62" s="19">
        <v>9.1603053435114504E-2</v>
      </c>
      <c r="J62" s="38">
        <v>103</v>
      </c>
      <c r="K62" s="3">
        <v>0.51978913381488756</v>
      </c>
      <c r="L62" s="42">
        <v>96</v>
      </c>
      <c r="M62" s="3">
        <v>0.67502468461357568</v>
      </c>
      <c r="N62" s="42">
        <v>102</v>
      </c>
      <c r="O62" s="3">
        <v>7.7459830336441396E-2</v>
      </c>
      <c r="P62" s="42">
        <v>42</v>
      </c>
      <c r="Q62" s="3">
        <v>2.2574986574182106E-2</v>
      </c>
      <c r="R62" s="42">
        <v>57</v>
      </c>
      <c r="S62" s="5">
        <v>0.68997651699999996</v>
      </c>
      <c r="T62" s="45">
        <v>3</v>
      </c>
      <c r="U62" s="5">
        <v>0.59936477499999996</v>
      </c>
      <c r="V62" s="45">
        <v>5</v>
      </c>
      <c r="W62" s="51">
        <v>0.33</v>
      </c>
      <c r="X62" s="52">
        <v>67</v>
      </c>
      <c r="Y62" s="9">
        <v>0.40543713399999998</v>
      </c>
      <c r="Z62" s="56">
        <v>54</v>
      </c>
      <c r="AA62" s="91" t="str">
        <f t="shared" si="1"/>
        <v>Different Rak</v>
      </c>
      <c r="AB62" s="93">
        <v>18.704217094787911</v>
      </c>
      <c r="AC62" s="95">
        <v>55</v>
      </c>
      <c r="AD62" s="93">
        <v>5.8947833387557278</v>
      </c>
      <c r="AE62" s="95">
        <v>79</v>
      </c>
      <c r="AF62" s="60">
        <v>22.696043336063951</v>
      </c>
      <c r="AG62" s="61">
        <v>49</v>
      </c>
      <c r="AH62" s="60">
        <v>9.8104069553736863</v>
      </c>
      <c r="AI62" s="61">
        <v>54</v>
      </c>
      <c r="AJ62" s="27" t="s">
        <v>314</v>
      </c>
      <c r="AK62" s="15">
        <v>0.20517290076335873</v>
      </c>
      <c r="AL62" s="74">
        <v>67</v>
      </c>
      <c r="AM62" s="73">
        <v>19.679393129771011</v>
      </c>
      <c r="AN62" s="74">
        <v>80</v>
      </c>
      <c r="AO62" s="73">
        <v>0.20872519083969462</v>
      </c>
      <c r="AP62" s="74">
        <v>21</v>
      </c>
      <c r="AQ62" s="73">
        <v>0.90490839694656489</v>
      </c>
      <c r="AR62" s="74">
        <v>56</v>
      </c>
      <c r="AS62" s="73">
        <v>0.30115648854961857</v>
      </c>
      <c r="AT62" s="74">
        <v>80</v>
      </c>
      <c r="AU62" s="73">
        <v>0.15961068702290088</v>
      </c>
      <c r="AV62" s="74">
        <v>58</v>
      </c>
      <c r="AW62" s="73">
        <v>24.988786259541989</v>
      </c>
      <c r="AX62" s="79">
        <v>56</v>
      </c>
      <c r="AY62" s="28">
        <v>91.062058532453733</v>
      </c>
      <c r="AZ62" s="71">
        <v>113</v>
      </c>
      <c r="BA62" s="66">
        <v>441567</v>
      </c>
      <c r="BB62" s="67">
        <v>33</v>
      </c>
      <c r="BC62" s="103">
        <v>262</v>
      </c>
    </row>
    <row r="63" spans="1:55" s="110" customFormat="1" x14ac:dyDescent="0.25">
      <c r="A63" s="102" t="s">
        <v>126</v>
      </c>
      <c r="B63" s="29" t="s">
        <v>127</v>
      </c>
      <c r="C63" s="23">
        <v>13</v>
      </c>
      <c r="D63" s="24">
        <v>78</v>
      </c>
      <c r="E63" s="11">
        <v>0.33505154639175255</v>
      </c>
      <c r="F63" s="33">
        <v>25</v>
      </c>
      <c r="G63" s="37">
        <v>13</v>
      </c>
      <c r="H63" s="18">
        <v>68</v>
      </c>
      <c r="I63" s="19">
        <v>0.28350515463917525</v>
      </c>
      <c r="J63" s="38">
        <v>36</v>
      </c>
      <c r="K63" s="3">
        <v>0.54760965111168491</v>
      </c>
      <c r="L63" s="42">
        <v>51</v>
      </c>
      <c r="M63" s="3">
        <v>0.72018554159203796</v>
      </c>
      <c r="N63" s="42">
        <v>39</v>
      </c>
      <c r="O63" s="3">
        <v>4.5657722646839781E-2</v>
      </c>
      <c r="P63" s="42">
        <v>124</v>
      </c>
      <c r="Q63" s="3">
        <v>1.1045348230153377E-2</v>
      </c>
      <c r="R63" s="42">
        <v>131</v>
      </c>
      <c r="S63" s="5">
        <v>0.41203501199999998</v>
      </c>
      <c r="T63" s="45">
        <v>64</v>
      </c>
      <c r="U63" s="5">
        <v>0.33633368299999999</v>
      </c>
      <c r="V63" s="45">
        <v>74</v>
      </c>
      <c r="W63" s="51">
        <v>0.309</v>
      </c>
      <c r="X63" s="52">
        <v>135</v>
      </c>
      <c r="Y63" s="9">
        <v>0.381542304</v>
      </c>
      <c r="Z63" s="56">
        <v>131</v>
      </c>
      <c r="AA63" s="91" t="str">
        <f t="shared" si="1"/>
        <v>Different Rak</v>
      </c>
      <c r="AB63" s="93">
        <v>6.4483726460001618</v>
      </c>
      <c r="AC63" s="95">
        <v>139</v>
      </c>
      <c r="AD63" s="93">
        <v>5.2795529966541555</v>
      </c>
      <c r="AE63" s="95">
        <v>138</v>
      </c>
      <c r="AF63" s="60">
        <v>19.524931174793974</v>
      </c>
      <c r="AG63" s="61">
        <v>127</v>
      </c>
      <c r="AH63" s="60">
        <v>8.5381773132615777</v>
      </c>
      <c r="AI63" s="61">
        <v>122</v>
      </c>
      <c r="AJ63" s="27" t="s">
        <v>314</v>
      </c>
      <c r="AK63" s="15">
        <v>0.28343350515463933</v>
      </c>
      <c r="AL63" s="74">
        <v>16</v>
      </c>
      <c r="AM63" s="73">
        <v>30.098355670103132</v>
      </c>
      <c r="AN63" s="74">
        <v>13</v>
      </c>
      <c r="AO63" s="73">
        <v>0.22517010309278362</v>
      </c>
      <c r="AP63" s="74">
        <v>9</v>
      </c>
      <c r="AQ63" s="73">
        <v>0.91603092783505125</v>
      </c>
      <c r="AR63" s="74">
        <v>20</v>
      </c>
      <c r="AS63" s="73">
        <v>0.39942783505154633</v>
      </c>
      <c r="AT63" s="74">
        <v>9</v>
      </c>
      <c r="AU63" s="73">
        <v>0.67031443298969051</v>
      </c>
      <c r="AV63" s="74">
        <v>15</v>
      </c>
      <c r="AW63" s="73">
        <v>39.458865979381436</v>
      </c>
      <c r="AX63" s="79">
        <v>4</v>
      </c>
      <c r="AY63" s="28">
        <v>103.74182689195314</v>
      </c>
      <c r="AZ63" s="71">
        <v>72</v>
      </c>
      <c r="BA63" s="66">
        <v>308940</v>
      </c>
      <c r="BB63" s="67">
        <v>53</v>
      </c>
      <c r="BC63" s="103">
        <v>194</v>
      </c>
    </row>
    <row r="64" spans="1:55" s="110" customFormat="1" x14ac:dyDescent="0.25">
      <c r="A64" s="102" t="s">
        <v>128</v>
      </c>
      <c r="B64" s="29" t="s">
        <v>129</v>
      </c>
      <c r="C64" s="23">
        <v>42</v>
      </c>
      <c r="D64" s="24">
        <v>140</v>
      </c>
      <c r="E64" s="11">
        <v>0.28994082840236685</v>
      </c>
      <c r="F64" s="33">
        <v>30</v>
      </c>
      <c r="G64" s="37">
        <v>37</v>
      </c>
      <c r="H64" s="18">
        <v>144</v>
      </c>
      <c r="I64" s="19">
        <v>0.31656804733727811</v>
      </c>
      <c r="J64" s="38">
        <v>30</v>
      </c>
      <c r="K64" s="3">
        <v>0.55248732909798748</v>
      </c>
      <c r="L64" s="42">
        <v>43</v>
      </c>
      <c r="M64" s="3">
        <v>0.72089102905788516</v>
      </c>
      <c r="N64" s="42">
        <v>38</v>
      </c>
      <c r="O64" s="3">
        <v>4.2336450331703065E-2</v>
      </c>
      <c r="P64" s="42">
        <v>133</v>
      </c>
      <c r="Q64" s="3">
        <v>1.013690692921356E-2</v>
      </c>
      <c r="R64" s="42">
        <v>142</v>
      </c>
      <c r="S64" s="5">
        <v>0.51993456699999996</v>
      </c>
      <c r="T64" s="45">
        <v>38</v>
      </c>
      <c r="U64" s="5">
        <v>0.45819838899999998</v>
      </c>
      <c r="V64" s="45">
        <v>37</v>
      </c>
      <c r="W64" s="51">
        <v>0.307</v>
      </c>
      <c r="X64" s="52">
        <v>140</v>
      </c>
      <c r="Y64" s="9">
        <v>0.37998326900000001</v>
      </c>
      <c r="Z64" s="56">
        <v>136</v>
      </c>
      <c r="AA64" s="91" t="str">
        <f t="shared" si="1"/>
        <v>Different Rak</v>
      </c>
      <c r="AB64" s="93">
        <v>8.2607890363001708</v>
      </c>
      <c r="AC64" s="95">
        <v>124</v>
      </c>
      <c r="AD64" s="93">
        <v>5.2515730539231198</v>
      </c>
      <c r="AE64" s="95">
        <v>139</v>
      </c>
      <c r="AF64" s="60">
        <v>19.240096529611744</v>
      </c>
      <c r="AG64" s="61">
        <v>134</v>
      </c>
      <c r="AH64" s="60">
        <v>8.4358841422461985</v>
      </c>
      <c r="AI64" s="61">
        <v>124</v>
      </c>
      <c r="AJ64" s="27" t="s">
        <v>314</v>
      </c>
      <c r="AK64" s="15">
        <v>0.29813875739644979</v>
      </c>
      <c r="AL64" s="74">
        <v>9</v>
      </c>
      <c r="AM64" s="73">
        <v>27.947014792899413</v>
      </c>
      <c r="AN64" s="74">
        <v>20</v>
      </c>
      <c r="AO64" s="73">
        <v>0.17315680473372769</v>
      </c>
      <c r="AP64" s="74">
        <v>118</v>
      </c>
      <c r="AQ64" s="73">
        <v>0.90107988165680541</v>
      </c>
      <c r="AR64" s="74">
        <v>76</v>
      </c>
      <c r="AS64" s="73">
        <v>0.39723076923076944</v>
      </c>
      <c r="AT64" s="74">
        <v>10</v>
      </c>
      <c r="AU64" s="73">
        <v>0.42496745562130211</v>
      </c>
      <c r="AV64" s="74">
        <v>35</v>
      </c>
      <c r="AW64" s="73">
        <v>31.585346153846153</v>
      </c>
      <c r="AX64" s="79">
        <v>18</v>
      </c>
      <c r="AY64" s="28">
        <v>98.121138004368106</v>
      </c>
      <c r="AZ64" s="71">
        <v>92</v>
      </c>
      <c r="BA64" s="66">
        <v>557678</v>
      </c>
      <c r="BB64" s="67">
        <v>25</v>
      </c>
      <c r="BC64" s="103">
        <v>338</v>
      </c>
    </row>
    <row r="65" spans="1:55" s="110" customFormat="1" x14ac:dyDescent="0.25">
      <c r="A65" s="102" t="s">
        <v>130</v>
      </c>
      <c r="B65" s="29" t="s">
        <v>131</v>
      </c>
      <c r="C65" s="23">
        <v>16</v>
      </c>
      <c r="D65" s="24">
        <v>50</v>
      </c>
      <c r="E65" s="11">
        <v>0.21518987341772153</v>
      </c>
      <c r="F65" s="33">
        <v>59</v>
      </c>
      <c r="G65" s="37">
        <v>21</v>
      </c>
      <c r="H65" s="18">
        <v>55</v>
      </c>
      <c r="I65" s="19">
        <v>0.21518987341772153</v>
      </c>
      <c r="J65" s="38">
        <v>53</v>
      </c>
      <c r="K65" s="3">
        <v>0.54200202935966535</v>
      </c>
      <c r="L65" s="42">
        <v>59</v>
      </c>
      <c r="M65" s="3">
        <v>0.70605864702108978</v>
      </c>
      <c r="N65" s="42">
        <v>57</v>
      </c>
      <c r="O65" s="3">
        <v>5.0106216050919285E-2</v>
      </c>
      <c r="P65" s="42">
        <v>111</v>
      </c>
      <c r="Q65" s="3">
        <v>1.3776070843443785E-2</v>
      </c>
      <c r="R65" s="42">
        <v>116</v>
      </c>
      <c r="S65" s="5">
        <v>0.26662049799999998</v>
      </c>
      <c r="T65" s="45">
        <v>106</v>
      </c>
      <c r="U65" s="5">
        <v>0.28729915299999997</v>
      </c>
      <c r="V65" s="45">
        <v>92</v>
      </c>
      <c r="W65" s="51">
        <v>0.318</v>
      </c>
      <c r="X65" s="52">
        <v>113</v>
      </c>
      <c r="Y65" s="9">
        <v>0.39321476300000002</v>
      </c>
      <c r="Z65" s="56">
        <v>97</v>
      </c>
      <c r="AA65" s="91" t="str">
        <f t="shared" si="1"/>
        <v>Different Rak</v>
      </c>
      <c r="AB65" s="93">
        <v>5.8687022673888558</v>
      </c>
      <c r="AC65" s="95">
        <v>144</v>
      </c>
      <c r="AD65" s="93">
        <v>5.7140740321115828</v>
      </c>
      <c r="AE65" s="95">
        <v>99</v>
      </c>
      <c r="AF65" s="60">
        <v>20.122788126770963</v>
      </c>
      <c r="AG65" s="61">
        <v>110</v>
      </c>
      <c r="AH65" s="60">
        <v>9.6514968218762665</v>
      </c>
      <c r="AI65" s="61">
        <v>62</v>
      </c>
      <c r="AJ65" s="27" t="s">
        <v>314</v>
      </c>
      <c r="AK65" s="15">
        <v>0.27557974683544295</v>
      </c>
      <c r="AL65" s="74">
        <v>23</v>
      </c>
      <c r="AM65" s="73">
        <v>26.747873417721518</v>
      </c>
      <c r="AN65" s="74">
        <v>30</v>
      </c>
      <c r="AO65" s="73">
        <v>0.18963924050632913</v>
      </c>
      <c r="AP65" s="74">
        <v>66</v>
      </c>
      <c r="AQ65" s="73">
        <v>0.90746835443037976</v>
      </c>
      <c r="AR65" s="74">
        <v>40</v>
      </c>
      <c r="AS65" s="73">
        <v>0.33331012658227865</v>
      </c>
      <c r="AT65" s="74">
        <v>44</v>
      </c>
      <c r="AU65" s="73">
        <v>0.70048101265822749</v>
      </c>
      <c r="AV65" s="74">
        <v>14</v>
      </c>
      <c r="AW65" s="73">
        <v>24.724025316455705</v>
      </c>
      <c r="AX65" s="79">
        <v>58</v>
      </c>
      <c r="AY65" s="28">
        <v>106.71098630294</v>
      </c>
      <c r="AZ65" s="71">
        <v>61</v>
      </c>
      <c r="BA65" s="66">
        <v>261735</v>
      </c>
      <c r="BB65" s="67">
        <v>60</v>
      </c>
      <c r="BC65" s="103">
        <v>158</v>
      </c>
    </row>
    <row r="66" spans="1:55" s="110" customFormat="1" x14ac:dyDescent="0.25">
      <c r="A66" s="102" t="s">
        <v>132</v>
      </c>
      <c r="B66" s="29" t="s">
        <v>133</v>
      </c>
      <c r="C66" s="23">
        <v>26</v>
      </c>
      <c r="D66" s="24">
        <v>17</v>
      </c>
      <c r="E66" s="11">
        <v>5.8823529411764705E-2</v>
      </c>
      <c r="F66" s="33">
        <v>125</v>
      </c>
      <c r="G66" s="37">
        <v>23</v>
      </c>
      <c r="H66" s="18">
        <v>16</v>
      </c>
      <c r="I66" s="19">
        <v>4.5751633986928102E-2</v>
      </c>
      <c r="J66" s="38">
        <v>134</v>
      </c>
      <c r="K66" s="3">
        <v>0.53668700134059477</v>
      </c>
      <c r="L66" s="42">
        <v>66</v>
      </c>
      <c r="M66" s="3">
        <v>0.68860620697377495</v>
      </c>
      <c r="N66" s="42">
        <v>80</v>
      </c>
      <c r="O66" s="3">
        <v>7.0256070695552134E-2</v>
      </c>
      <c r="P66" s="42">
        <v>58</v>
      </c>
      <c r="Q66" s="3">
        <v>2.4457013845508701E-2</v>
      </c>
      <c r="R66" s="42">
        <v>47</v>
      </c>
      <c r="S66" s="5">
        <v>0.36139419099999998</v>
      </c>
      <c r="T66" s="45">
        <v>78</v>
      </c>
      <c r="U66" s="5">
        <v>0.37838038800000001</v>
      </c>
      <c r="V66" s="45">
        <v>60</v>
      </c>
      <c r="W66" s="51">
        <v>0.33800000000000002</v>
      </c>
      <c r="X66" s="52">
        <v>43</v>
      </c>
      <c r="Y66" s="9">
        <v>0.40805649799999999</v>
      </c>
      <c r="Z66" s="56">
        <v>45</v>
      </c>
      <c r="AA66" s="91" t="str">
        <f t="shared" ref="AA66:AA97" si="2">IF(X66=Z66,"Same Rank","Different Rak")</f>
        <v>Different Rak</v>
      </c>
      <c r="AB66" s="93">
        <v>12.977174903884329</v>
      </c>
      <c r="AC66" s="95">
        <v>89</v>
      </c>
      <c r="AD66" s="93">
        <v>6.5053476153399572</v>
      </c>
      <c r="AE66" s="95">
        <v>35</v>
      </c>
      <c r="AF66" s="60">
        <v>22.41174591728447</v>
      </c>
      <c r="AG66" s="61">
        <v>53</v>
      </c>
      <c r="AH66" s="60">
        <v>9.6822053568597735</v>
      </c>
      <c r="AI66" s="61">
        <v>60</v>
      </c>
      <c r="AJ66" s="27" t="s">
        <v>314</v>
      </c>
      <c r="AK66" s="15">
        <v>0.17563986928104583</v>
      </c>
      <c r="AL66" s="74">
        <v>102</v>
      </c>
      <c r="AM66" s="73">
        <v>16.895542483660144</v>
      </c>
      <c r="AN66" s="74">
        <v>108</v>
      </c>
      <c r="AO66" s="73">
        <v>0.16513071895424836</v>
      </c>
      <c r="AP66" s="74">
        <v>137</v>
      </c>
      <c r="AQ66" s="73">
        <v>0.90249019607843206</v>
      </c>
      <c r="AR66" s="74">
        <v>70</v>
      </c>
      <c r="AS66" s="73">
        <v>0.28018954248366007</v>
      </c>
      <c r="AT66" s="74">
        <v>111</v>
      </c>
      <c r="AU66" s="73">
        <v>-0.3815424836601306</v>
      </c>
      <c r="AV66" s="74">
        <v>117</v>
      </c>
      <c r="AW66" s="73">
        <v>19.685150326797395</v>
      </c>
      <c r="AX66" s="79">
        <v>96</v>
      </c>
      <c r="AY66" s="28">
        <v>119.61270515999527</v>
      </c>
      <c r="AZ66" s="71">
        <v>31</v>
      </c>
      <c r="BA66" s="66">
        <v>254070</v>
      </c>
      <c r="BB66" s="67">
        <v>62</v>
      </c>
      <c r="BC66" s="103">
        <v>153</v>
      </c>
    </row>
    <row r="67" spans="1:55" s="110" customFormat="1" x14ac:dyDescent="0.25">
      <c r="A67" s="102" t="s">
        <v>134</v>
      </c>
      <c r="B67" s="29" t="s">
        <v>135</v>
      </c>
      <c r="C67" s="23">
        <v>9</v>
      </c>
      <c r="D67" s="24">
        <v>2</v>
      </c>
      <c r="E67" s="11">
        <v>0.12727272727272726</v>
      </c>
      <c r="F67" s="33">
        <v>92</v>
      </c>
      <c r="G67" s="37">
        <v>14</v>
      </c>
      <c r="H67" s="18">
        <v>0</v>
      </c>
      <c r="I67" s="19">
        <v>0.25454545454545452</v>
      </c>
      <c r="J67" s="38">
        <v>43</v>
      </c>
      <c r="K67" s="3">
        <v>0.5272788213125752</v>
      </c>
      <c r="L67" s="42">
        <v>83</v>
      </c>
      <c r="M67" s="3">
        <v>0.67652463678630004</v>
      </c>
      <c r="N67" s="42">
        <v>97</v>
      </c>
      <c r="O67" s="3">
        <v>8.1121408192706745E-2</v>
      </c>
      <c r="P67" s="42">
        <v>39</v>
      </c>
      <c r="Q67" s="3">
        <v>3.3826047081621811E-2</v>
      </c>
      <c r="R67" s="42">
        <v>30</v>
      </c>
      <c r="S67" s="5">
        <v>0.216823827</v>
      </c>
      <c r="T67" s="45">
        <v>119</v>
      </c>
      <c r="U67" s="5">
        <v>0.14784376199999999</v>
      </c>
      <c r="V67" s="45">
        <v>130</v>
      </c>
      <c r="W67" s="51">
        <v>0.34799999999999998</v>
      </c>
      <c r="X67" s="52">
        <v>24</v>
      </c>
      <c r="Y67" s="9">
        <v>0.41630450000000002</v>
      </c>
      <c r="Z67" s="56">
        <v>30</v>
      </c>
      <c r="AA67" s="91" t="str">
        <f t="shared" si="2"/>
        <v>Different Rak</v>
      </c>
      <c r="AB67" s="93">
        <v>15.527899965529368</v>
      </c>
      <c r="AC67" s="95">
        <v>79</v>
      </c>
      <c r="AD67" s="93">
        <v>6.7713300890413066</v>
      </c>
      <c r="AE67" s="95">
        <v>25</v>
      </c>
      <c r="AF67" s="60">
        <v>23.952707195120528</v>
      </c>
      <c r="AG67" s="61">
        <v>37</v>
      </c>
      <c r="AH67" s="60">
        <v>10.054399082022579</v>
      </c>
      <c r="AI67" s="61">
        <v>48</v>
      </c>
      <c r="AJ67" s="27" t="s">
        <v>314</v>
      </c>
      <c r="AK67" s="15">
        <v>0.13882181818181816</v>
      </c>
      <c r="AL67" s="74">
        <v>134</v>
      </c>
      <c r="AM67" s="73">
        <v>15.049599999999996</v>
      </c>
      <c r="AN67" s="74">
        <v>125</v>
      </c>
      <c r="AO67" s="73">
        <v>0.15821818181818181</v>
      </c>
      <c r="AP67" s="74">
        <v>147</v>
      </c>
      <c r="AQ67" s="73">
        <v>0.88309090909090926</v>
      </c>
      <c r="AR67" s="74">
        <v>133</v>
      </c>
      <c r="AS67" s="73">
        <v>0.2921636363636364</v>
      </c>
      <c r="AT67" s="74">
        <v>91</v>
      </c>
      <c r="AU67" s="73">
        <v>-0.53980000000000017</v>
      </c>
      <c r="AV67" s="74">
        <v>134</v>
      </c>
      <c r="AW67" s="73">
        <v>18.072527272727275</v>
      </c>
      <c r="AX67" s="79">
        <v>110</v>
      </c>
      <c r="AY67" s="28">
        <v>100.60817805383023</v>
      </c>
      <c r="AZ67" s="71">
        <v>86</v>
      </c>
      <c r="BA67" s="66">
        <v>92736</v>
      </c>
      <c r="BB67" s="67">
        <v>119</v>
      </c>
      <c r="BC67" s="103">
        <v>55</v>
      </c>
    </row>
    <row r="68" spans="1:55" s="110" customFormat="1" x14ac:dyDescent="0.25">
      <c r="A68" s="102" t="s">
        <v>136</v>
      </c>
      <c r="B68" s="29" t="s">
        <v>137</v>
      </c>
      <c r="C68" s="23">
        <v>56</v>
      </c>
      <c r="D68" s="24">
        <v>9</v>
      </c>
      <c r="E68" s="11">
        <v>0.18431372549019609</v>
      </c>
      <c r="F68" s="33">
        <v>73</v>
      </c>
      <c r="G68" s="37">
        <v>30</v>
      </c>
      <c r="H68" s="18">
        <v>13</v>
      </c>
      <c r="I68" s="19">
        <v>6.6666666666666666E-2</v>
      </c>
      <c r="J68" s="38">
        <v>120</v>
      </c>
      <c r="K68" s="3">
        <v>0.54599872391870041</v>
      </c>
      <c r="L68" s="42">
        <v>55</v>
      </c>
      <c r="M68" s="3">
        <v>0.70569610447390729</v>
      </c>
      <c r="N68" s="42">
        <v>58</v>
      </c>
      <c r="O68" s="3">
        <v>5.1108686726870974E-2</v>
      </c>
      <c r="P68" s="42">
        <v>106</v>
      </c>
      <c r="Q68" s="3">
        <v>1.4744082298075254E-2</v>
      </c>
      <c r="R68" s="42">
        <v>105</v>
      </c>
      <c r="S68" s="5">
        <v>0.215136154</v>
      </c>
      <c r="T68" s="45">
        <v>121</v>
      </c>
      <c r="U68" s="5">
        <v>0.18811065799999999</v>
      </c>
      <c r="V68" s="45">
        <v>123</v>
      </c>
      <c r="W68" s="51">
        <v>0.32100000000000001</v>
      </c>
      <c r="X68" s="52">
        <v>101</v>
      </c>
      <c r="Y68" s="9">
        <v>0.39637918100000002</v>
      </c>
      <c r="Z68" s="56">
        <v>82</v>
      </c>
      <c r="AA68" s="91" t="str">
        <f t="shared" si="2"/>
        <v>Different Rak</v>
      </c>
      <c r="AB68" s="93">
        <v>21.025570852253292</v>
      </c>
      <c r="AC68" s="95">
        <v>41</v>
      </c>
      <c r="AD68" s="93">
        <v>5.9406425796754654</v>
      </c>
      <c r="AE68" s="95">
        <v>73</v>
      </c>
      <c r="AF68" s="60">
        <v>20.272526623486861</v>
      </c>
      <c r="AG68" s="61">
        <v>105</v>
      </c>
      <c r="AH68" s="60">
        <v>9.5878002386786374</v>
      </c>
      <c r="AI68" s="61">
        <v>67</v>
      </c>
      <c r="AJ68" s="27" t="s">
        <v>314</v>
      </c>
      <c r="AK68" s="15">
        <v>0.17093372549019609</v>
      </c>
      <c r="AL68" s="74">
        <v>112</v>
      </c>
      <c r="AM68" s="73">
        <v>15.825250980392154</v>
      </c>
      <c r="AN68" s="74">
        <v>118</v>
      </c>
      <c r="AO68" s="73">
        <v>0.18338823529411769</v>
      </c>
      <c r="AP68" s="74">
        <v>86</v>
      </c>
      <c r="AQ68" s="73">
        <v>0.90262745098039221</v>
      </c>
      <c r="AR68" s="74">
        <v>69</v>
      </c>
      <c r="AS68" s="73">
        <v>0.27560392156862734</v>
      </c>
      <c r="AT68" s="74">
        <v>123</v>
      </c>
      <c r="AU68" s="73">
        <v>-0.35190196078431374</v>
      </c>
      <c r="AV68" s="74">
        <v>114</v>
      </c>
      <c r="AW68" s="73">
        <v>17.346215686274512</v>
      </c>
      <c r="AX68" s="79">
        <v>122</v>
      </c>
      <c r="AY68" s="28">
        <v>105.38419056069097</v>
      </c>
      <c r="AZ68" s="71">
        <v>65</v>
      </c>
      <c r="BA68" s="66">
        <v>441812</v>
      </c>
      <c r="BB68" s="67">
        <v>32</v>
      </c>
      <c r="BC68" s="103">
        <v>255</v>
      </c>
    </row>
    <row r="69" spans="1:55" s="110" customFormat="1" x14ac:dyDescent="0.25">
      <c r="A69" s="102" t="s">
        <v>138</v>
      </c>
      <c r="B69" s="29" t="s">
        <v>139</v>
      </c>
      <c r="C69" s="23">
        <v>6</v>
      </c>
      <c r="D69" s="24">
        <v>25</v>
      </c>
      <c r="E69" s="11">
        <v>0.19387755102040816</v>
      </c>
      <c r="F69" s="33">
        <v>66</v>
      </c>
      <c r="G69" s="37">
        <v>7</v>
      </c>
      <c r="H69" s="18">
        <v>25</v>
      </c>
      <c r="I69" s="19">
        <v>0.18367346938775511</v>
      </c>
      <c r="J69" s="38">
        <v>61</v>
      </c>
      <c r="K69" s="3">
        <v>0.53976227562605628</v>
      </c>
      <c r="L69" s="42">
        <v>63</v>
      </c>
      <c r="M69" s="3">
        <v>0.703032404417537</v>
      </c>
      <c r="N69" s="42">
        <v>60</v>
      </c>
      <c r="O69" s="3">
        <v>6.0325566784710655E-2</v>
      </c>
      <c r="P69" s="42">
        <v>81</v>
      </c>
      <c r="Q69" s="3">
        <v>1.7903499912579258E-2</v>
      </c>
      <c r="R69" s="42">
        <v>84</v>
      </c>
      <c r="S69" s="5">
        <v>0.49224448300000001</v>
      </c>
      <c r="T69" s="45">
        <v>45</v>
      </c>
      <c r="U69" s="5">
        <v>0.39162098899999997</v>
      </c>
      <c r="V69" s="45">
        <v>57</v>
      </c>
      <c r="W69" s="51">
        <v>0.32600000000000001</v>
      </c>
      <c r="X69" s="52">
        <v>78</v>
      </c>
      <c r="Y69" s="9">
        <v>0.39570769300000003</v>
      </c>
      <c r="Z69" s="56">
        <v>85</v>
      </c>
      <c r="AA69" s="91" t="str">
        <f t="shared" si="2"/>
        <v>Different Rak</v>
      </c>
      <c r="AB69" s="93">
        <v>9.3526843397490573</v>
      </c>
      <c r="AC69" s="95">
        <v>113</v>
      </c>
      <c r="AD69" s="93">
        <v>5.9425536797205432</v>
      </c>
      <c r="AE69" s="95">
        <v>72</v>
      </c>
      <c r="AF69" s="60">
        <v>21.145232154063535</v>
      </c>
      <c r="AG69" s="61">
        <v>84</v>
      </c>
      <c r="AH69" s="60">
        <v>9.0544980384886227</v>
      </c>
      <c r="AI69" s="61">
        <v>91</v>
      </c>
      <c r="AJ69" s="27" t="s">
        <v>314</v>
      </c>
      <c r="AK69" s="15">
        <v>0.23661734693877554</v>
      </c>
      <c r="AL69" s="74">
        <v>47</v>
      </c>
      <c r="AM69" s="73">
        <v>24.604306122448982</v>
      </c>
      <c r="AN69" s="74">
        <v>45</v>
      </c>
      <c r="AO69" s="73">
        <v>0.19288775510204073</v>
      </c>
      <c r="AP69" s="74">
        <v>56</v>
      </c>
      <c r="AQ69" s="73">
        <v>0.91303061224489834</v>
      </c>
      <c r="AR69" s="74">
        <v>25</v>
      </c>
      <c r="AS69" s="73">
        <v>0.33222448979591845</v>
      </c>
      <c r="AT69" s="74">
        <v>47</v>
      </c>
      <c r="AU69" s="73">
        <v>0.1217857142857143</v>
      </c>
      <c r="AV69" s="74">
        <v>63</v>
      </c>
      <c r="AW69" s="73">
        <v>27.03107142857143</v>
      </c>
      <c r="AX69" s="79">
        <v>41</v>
      </c>
      <c r="AY69" s="28">
        <v>110.27085655750051</v>
      </c>
      <c r="AZ69" s="71">
        <v>52</v>
      </c>
      <c r="BA69" s="66">
        <v>165955</v>
      </c>
      <c r="BB69" s="67">
        <v>87</v>
      </c>
      <c r="BC69" s="103">
        <v>98</v>
      </c>
    </row>
    <row r="70" spans="1:55" s="110" customFormat="1" x14ac:dyDescent="0.25">
      <c r="A70" s="102" t="s">
        <v>140</v>
      </c>
      <c r="B70" s="29" t="s">
        <v>141</v>
      </c>
      <c r="C70" s="23">
        <v>43</v>
      </c>
      <c r="D70" s="24">
        <v>21</v>
      </c>
      <c r="E70" s="11">
        <v>0.14193548387096774</v>
      </c>
      <c r="F70" s="33">
        <v>89</v>
      </c>
      <c r="G70" s="37">
        <v>37</v>
      </c>
      <c r="H70" s="18">
        <v>19</v>
      </c>
      <c r="I70" s="19">
        <v>0.11612903225806452</v>
      </c>
      <c r="J70" s="38">
        <v>90</v>
      </c>
      <c r="K70" s="3">
        <v>0.49888427688004977</v>
      </c>
      <c r="L70" s="42">
        <v>119</v>
      </c>
      <c r="M70" s="3">
        <v>0.65920853577978744</v>
      </c>
      <c r="N70" s="42">
        <v>118</v>
      </c>
      <c r="O70" s="3">
        <v>7.1053410707515766E-2</v>
      </c>
      <c r="P70" s="42">
        <v>55</v>
      </c>
      <c r="Q70" s="3">
        <v>2.2614591710110061E-2</v>
      </c>
      <c r="R70" s="42">
        <v>56</v>
      </c>
      <c r="S70" s="5">
        <v>0.52772842200000003</v>
      </c>
      <c r="T70" s="45">
        <v>34</v>
      </c>
      <c r="U70" s="5">
        <v>0.44263365500000001</v>
      </c>
      <c r="V70" s="45">
        <v>43</v>
      </c>
      <c r="W70" s="51">
        <v>0.32500000000000001</v>
      </c>
      <c r="X70" s="52">
        <v>84</v>
      </c>
      <c r="Y70" s="9">
        <v>0.39653057400000002</v>
      </c>
      <c r="Z70" s="56">
        <v>81</v>
      </c>
      <c r="AA70" s="91" t="str">
        <f t="shared" si="2"/>
        <v>Different Rak</v>
      </c>
      <c r="AB70" s="93">
        <v>17.046550260876959</v>
      </c>
      <c r="AC70" s="95">
        <v>71</v>
      </c>
      <c r="AD70" s="93">
        <v>5.9103821838861261</v>
      </c>
      <c r="AE70" s="95">
        <v>77</v>
      </c>
      <c r="AF70" s="60">
        <v>22.28278540615123</v>
      </c>
      <c r="AG70" s="61">
        <v>57</v>
      </c>
      <c r="AH70" s="60">
        <v>9.4960615037383818</v>
      </c>
      <c r="AI70" s="61">
        <v>71</v>
      </c>
      <c r="AJ70" s="27" t="s">
        <v>314</v>
      </c>
      <c r="AK70" s="15">
        <v>0.18627870967741936</v>
      </c>
      <c r="AL70" s="74">
        <v>91</v>
      </c>
      <c r="AM70" s="73">
        <v>17.018690322580664</v>
      </c>
      <c r="AN70" s="74">
        <v>104</v>
      </c>
      <c r="AO70" s="73">
        <v>0.18023870967741917</v>
      </c>
      <c r="AP70" s="74">
        <v>100</v>
      </c>
      <c r="AQ70" s="73">
        <v>0.90245806451612953</v>
      </c>
      <c r="AR70" s="74">
        <v>71</v>
      </c>
      <c r="AS70" s="73">
        <v>0.28641290322580643</v>
      </c>
      <c r="AT70" s="74">
        <v>101</v>
      </c>
      <c r="AU70" s="73">
        <v>-6.3445161290322627E-2</v>
      </c>
      <c r="AV70" s="74">
        <v>80</v>
      </c>
      <c r="AW70" s="73">
        <v>19.854606451612913</v>
      </c>
      <c r="AX70" s="79">
        <v>92</v>
      </c>
      <c r="AY70" s="28">
        <v>101.27817714296438</v>
      </c>
      <c r="AZ70" s="71">
        <v>82</v>
      </c>
      <c r="BA70" s="66">
        <v>266395</v>
      </c>
      <c r="BB70" s="67">
        <v>58</v>
      </c>
      <c r="BC70" s="103">
        <v>155</v>
      </c>
    </row>
    <row r="71" spans="1:55" s="110" customFormat="1" x14ac:dyDescent="0.25">
      <c r="A71" s="102" t="s">
        <v>142</v>
      </c>
      <c r="B71" s="29" t="s">
        <v>143</v>
      </c>
      <c r="C71" s="23">
        <v>2</v>
      </c>
      <c r="D71" s="24">
        <v>23</v>
      </c>
      <c r="E71" s="11">
        <v>0.328125</v>
      </c>
      <c r="F71" s="33">
        <v>27</v>
      </c>
      <c r="G71" s="37">
        <v>2</v>
      </c>
      <c r="H71" s="18">
        <v>21</v>
      </c>
      <c r="I71" s="19">
        <v>0.296875</v>
      </c>
      <c r="J71" s="38">
        <v>33</v>
      </c>
      <c r="K71" s="3">
        <v>0.6060426765438004</v>
      </c>
      <c r="L71" s="42">
        <v>9</v>
      </c>
      <c r="M71" s="3">
        <v>0.76560961494187818</v>
      </c>
      <c r="N71" s="42">
        <v>7</v>
      </c>
      <c r="O71" s="3">
        <v>4.3915590701011073E-2</v>
      </c>
      <c r="P71" s="42">
        <v>129</v>
      </c>
      <c r="Q71" s="3">
        <v>1.4713448224545378E-2</v>
      </c>
      <c r="R71" s="42">
        <v>107</v>
      </c>
      <c r="S71" s="5">
        <v>0.71181021600000005</v>
      </c>
      <c r="T71" s="45">
        <v>1</v>
      </c>
      <c r="U71" s="5">
        <v>0.59235233300000001</v>
      </c>
      <c r="V71" s="45">
        <v>7</v>
      </c>
      <c r="W71" s="51">
        <v>0.317</v>
      </c>
      <c r="X71" s="52">
        <v>115</v>
      </c>
      <c r="Y71" s="9">
        <v>0.39308880600000001</v>
      </c>
      <c r="Z71" s="56">
        <v>98</v>
      </c>
      <c r="AA71" s="91" t="str">
        <f t="shared" si="2"/>
        <v>Different Rak</v>
      </c>
      <c r="AB71" s="93">
        <v>11.146364562473634</v>
      </c>
      <c r="AC71" s="95">
        <v>96</v>
      </c>
      <c r="AD71" s="93">
        <v>5.4887148177374234</v>
      </c>
      <c r="AE71" s="95">
        <v>121</v>
      </c>
      <c r="AF71" s="60">
        <v>19.471275147895199</v>
      </c>
      <c r="AG71" s="61">
        <v>128</v>
      </c>
      <c r="AH71" s="60">
        <v>8.8296655819188299</v>
      </c>
      <c r="AI71" s="61">
        <v>103</v>
      </c>
      <c r="AJ71" s="27" t="s">
        <v>314</v>
      </c>
      <c r="AK71" s="15">
        <v>0.29885937499999998</v>
      </c>
      <c r="AL71" s="74">
        <v>8</v>
      </c>
      <c r="AM71" s="73">
        <v>31.755500000000005</v>
      </c>
      <c r="AN71" s="74">
        <v>9</v>
      </c>
      <c r="AO71" s="73">
        <v>0.20310937499999998</v>
      </c>
      <c r="AP71" s="74">
        <v>30</v>
      </c>
      <c r="AQ71" s="73">
        <v>0.93373437499999989</v>
      </c>
      <c r="AR71" s="74">
        <v>3</v>
      </c>
      <c r="AS71" s="73">
        <v>0.40454687499999992</v>
      </c>
      <c r="AT71" s="74">
        <v>6</v>
      </c>
      <c r="AU71" s="73">
        <v>0.52792187499999987</v>
      </c>
      <c r="AV71" s="74">
        <v>27</v>
      </c>
      <c r="AW71" s="73">
        <v>39.755546874999993</v>
      </c>
      <c r="AX71" s="79">
        <v>3</v>
      </c>
      <c r="AY71" s="28">
        <v>118.53717625795535</v>
      </c>
      <c r="AZ71" s="71">
        <v>34</v>
      </c>
      <c r="BA71" s="66">
        <v>104018</v>
      </c>
      <c r="BB71" s="67">
        <v>114</v>
      </c>
      <c r="BC71" s="103">
        <v>64</v>
      </c>
    </row>
    <row r="72" spans="1:55" s="110" customFormat="1" x14ac:dyDescent="0.25">
      <c r="A72" s="102" t="s">
        <v>144</v>
      </c>
      <c r="B72" s="29" t="s">
        <v>145</v>
      </c>
      <c r="C72" s="23">
        <v>17</v>
      </c>
      <c r="D72" s="24">
        <v>40</v>
      </c>
      <c r="E72" s="11">
        <v>0.18699186991869918</v>
      </c>
      <c r="F72" s="33">
        <v>72</v>
      </c>
      <c r="G72" s="37">
        <v>12</v>
      </c>
      <c r="H72" s="18">
        <v>42</v>
      </c>
      <c r="I72" s="19">
        <v>0.24390243902439024</v>
      </c>
      <c r="J72" s="38">
        <v>44</v>
      </c>
      <c r="K72" s="3">
        <v>0.56506858412130379</v>
      </c>
      <c r="L72" s="42">
        <v>33</v>
      </c>
      <c r="M72" s="3">
        <v>0.72246992116944231</v>
      </c>
      <c r="N72" s="42">
        <v>36</v>
      </c>
      <c r="O72" s="3">
        <v>5.823901975263316E-2</v>
      </c>
      <c r="P72" s="42">
        <v>86</v>
      </c>
      <c r="Q72" s="3">
        <v>1.5812102469852141E-2</v>
      </c>
      <c r="R72" s="42">
        <v>99</v>
      </c>
      <c r="S72" s="5">
        <v>0.61352374200000004</v>
      </c>
      <c r="T72" s="45">
        <v>15</v>
      </c>
      <c r="U72" s="5">
        <v>0.55617509899999995</v>
      </c>
      <c r="V72" s="45">
        <v>15</v>
      </c>
      <c r="W72" s="51">
        <v>0.31900000000000001</v>
      </c>
      <c r="X72" s="52">
        <v>107</v>
      </c>
      <c r="Y72" s="9">
        <v>0.397956951</v>
      </c>
      <c r="Z72" s="56">
        <v>76</v>
      </c>
      <c r="AA72" s="91" t="str">
        <f t="shared" si="2"/>
        <v>Different Rak</v>
      </c>
      <c r="AB72" s="93">
        <v>19.201213113885256</v>
      </c>
      <c r="AC72" s="95">
        <v>48</v>
      </c>
      <c r="AD72" s="93">
        <v>5.6386644073422225</v>
      </c>
      <c r="AE72" s="95">
        <v>108</v>
      </c>
      <c r="AF72" s="60">
        <v>20.781020158333888</v>
      </c>
      <c r="AG72" s="61">
        <v>91</v>
      </c>
      <c r="AH72" s="60">
        <v>8.9060064216495451</v>
      </c>
      <c r="AI72" s="61">
        <v>98</v>
      </c>
      <c r="AJ72" s="27" t="s">
        <v>314</v>
      </c>
      <c r="AK72" s="15">
        <v>0.27563414634146338</v>
      </c>
      <c r="AL72" s="74">
        <v>22</v>
      </c>
      <c r="AM72" s="73">
        <v>29.981886178861796</v>
      </c>
      <c r="AN72" s="74">
        <v>14</v>
      </c>
      <c r="AO72" s="73">
        <v>0.20299186991869916</v>
      </c>
      <c r="AP72" s="74">
        <v>32</v>
      </c>
      <c r="AQ72" s="73">
        <v>0.92334146341463408</v>
      </c>
      <c r="AR72" s="74">
        <v>10</v>
      </c>
      <c r="AS72" s="73">
        <v>0.38259349593495934</v>
      </c>
      <c r="AT72" s="74">
        <v>16</v>
      </c>
      <c r="AU72" s="73">
        <v>0.3735772357723578</v>
      </c>
      <c r="AV72" s="74">
        <v>39</v>
      </c>
      <c r="AW72" s="73">
        <v>33.886902439024404</v>
      </c>
      <c r="AX72" s="79">
        <v>13</v>
      </c>
      <c r="AY72" s="28">
        <v>108.21346597293599</v>
      </c>
      <c r="AZ72" s="71">
        <v>57</v>
      </c>
      <c r="BA72" s="66">
        <v>187777</v>
      </c>
      <c r="BB72" s="67">
        <v>77</v>
      </c>
      <c r="BC72" s="103">
        <v>123</v>
      </c>
    </row>
    <row r="73" spans="1:55" s="110" customFormat="1" x14ac:dyDescent="0.25">
      <c r="A73" s="102" t="s">
        <v>146</v>
      </c>
      <c r="B73" s="29" t="s">
        <v>147</v>
      </c>
      <c r="C73" s="23">
        <v>226</v>
      </c>
      <c r="D73" s="24">
        <v>6</v>
      </c>
      <c r="E73" s="11">
        <v>0.54187192118226601</v>
      </c>
      <c r="F73" s="33">
        <v>1</v>
      </c>
      <c r="G73" s="37">
        <v>212</v>
      </c>
      <c r="H73" s="18">
        <v>8</v>
      </c>
      <c r="I73" s="19">
        <v>0.50246305418719217</v>
      </c>
      <c r="J73" s="38">
        <v>2</v>
      </c>
      <c r="K73" s="3">
        <v>0.44743634783083924</v>
      </c>
      <c r="L73" s="42">
        <v>151</v>
      </c>
      <c r="M73" s="3">
        <v>0.57154914082991626</v>
      </c>
      <c r="N73" s="42">
        <v>153</v>
      </c>
      <c r="O73" s="3">
        <v>0.1615686201193002</v>
      </c>
      <c r="P73" s="42">
        <v>2</v>
      </c>
      <c r="Q73" s="3">
        <v>8.0253134121309036E-2</v>
      </c>
      <c r="R73" s="42">
        <v>1</v>
      </c>
      <c r="S73" s="5">
        <v>0.26737609200000001</v>
      </c>
      <c r="T73" s="45">
        <v>105</v>
      </c>
      <c r="U73" s="5">
        <v>0.27626981900000003</v>
      </c>
      <c r="V73" s="45">
        <v>99</v>
      </c>
      <c r="W73" s="51">
        <v>0.36899999999999999</v>
      </c>
      <c r="X73" s="52">
        <v>5</v>
      </c>
      <c r="Y73" s="9">
        <v>0.44227952700000001</v>
      </c>
      <c r="Z73" s="56">
        <v>2</v>
      </c>
      <c r="AA73" s="91" t="str">
        <f t="shared" si="2"/>
        <v>Different Rak</v>
      </c>
      <c r="AB73" s="93">
        <v>19.359901284880223</v>
      </c>
      <c r="AC73" s="95">
        <v>46</v>
      </c>
      <c r="AD73" s="93">
        <v>7.9319266492096965</v>
      </c>
      <c r="AE73" s="95">
        <v>5</v>
      </c>
      <c r="AF73" s="60">
        <v>29.507776727999715</v>
      </c>
      <c r="AG73" s="61">
        <v>1</v>
      </c>
      <c r="AH73" s="60">
        <v>13.537810369417672</v>
      </c>
      <c r="AI73" s="61">
        <v>2</v>
      </c>
      <c r="AJ73" s="27" t="s">
        <v>314</v>
      </c>
      <c r="AK73" s="15">
        <v>0.11874162561576354</v>
      </c>
      <c r="AL73" s="74">
        <v>151</v>
      </c>
      <c r="AM73" s="73">
        <v>10.06647290640394</v>
      </c>
      <c r="AN73" s="74">
        <v>154</v>
      </c>
      <c r="AO73" s="73">
        <v>0.17120935960591144</v>
      </c>
      <c r="AP73" s="74">
        <v>126</v>
      </c>
      <c r="AQ73" s="73">
        <v>0.86836945812807909</v>
      </c>
      <c r="AR73" s="74">
        <v>151</v>
      </c>
      <c r="AS73" s="73">
        <v>0.22466502463054172</v>
      </c>
      <c r="AT73" s="74">
        <v>153</v>
      </c>
      <c r="AU73" s="73">
        <v>-0.79270197044334989</v>
      </c>
      <c r="AV73" s="74">
        <v>149</v>
      </c>
      <c r="AW73" s="73">
        <v>11.361389162561579</v>
      </c>
      <c r="AX73" s="79">
        <v>152</v>
      </c>
      <c r="AY73" s="28">
        <v>82.824248120300766</v>
      </c>
      <c r="AZ73" s="71">
        <v>134</v>
      </c>
      <c r="BA73" s="66">
        <v>663936</v>
      </c>
      <c r="BB73" s="67">
        <v>17</v>
      </c>
      <c r="BC73" s="103">
        <v>406</v>
      </c>
    </row>
    <row r="74" spans="1:55" s="110" customFormat="1" x14ac:dyDescent="0.25">
      <c r="A74" s="102" t="s">
        <v>148</v>
      </c>
      <c r="B74" s="29" t="s">
        <v>149</v>
      </c>
      <c r="C74" s="23">
        <v>44</v>
      </c>
      <c r="D74" s="24">
        <v>1</v>
      </c>
      <c r="E74" s="11">
        <v>0.41346153846153844</v>
      </c>
      <c r="F74" s="33">
        <v>13</v>
      </c>
      <c r="G74" s="37">
        <v>51</v>
      </c>
      <c r="H74" s="18">
        <v>2</v>
      </c>
      <c r="I74" s="19">
        <v>0.47115384615384615</v>
      </c>
      <c r="J74" s="38">
        <v>8</v>
      </c>
      <c r="K74" s="3">
        <v>0.49150958165452785</v>
      </c>
      <c r="L74" s="42">
        <v>130</v>
      </c>
      <c r="M74" s="3">
        <v>0.64143404345809052</v>
      </c>
      <c r="N74" s="42">
        <v>133</v>
      </c>
      <c r="O74" s="3">
        <v>9.9225599215295807E-2</v>
      </c>
      <c r="P74" s="42">
        <v>22</v>
      </c>
      <c r="Q74" s="3">
        <v>4.2834298519273298E-2</v>
      </c>
      <c r="R74" s="42">
        <v>18</v>
      </c>
      <c r="S74" s="5">
        <v>0.25596092399999998</v>
      </c>
      <c r="T74" s="45">
        <v>107</v>
      </c>
      <c r="U74" s="5">
        <v>0.26567364100000002</v>
      </c>
      <c r="V74" s="45">
        <v>102</v>
      </c>
      <c r="W74" s="51">
        <v>0.35</v>
      </c>
      <c r="X74" s="52">
        <v>20</v>
      </c>
      <c r="Y74" s="9">
        <v>0.41741222</v>
      </c>
      <c r="Z74" s="56">
        <v>28</v>
      </c>
      <c r="AA74" s="91" t="str">
        <f t="shared" si="2"/>
        <v>Different Rak</v>
      </c>
      <c r="AB74" s="93">
        <v>8.1253366739308426</v>
      </c>
      <c r="AC74" s="95">
        <v>125</v>
      </c>
      <c r="AD74" s="93">
        <v>6.8484295764263621</v>
      </c>
      <c r="AE74" s="95">
        <v>24</v>
      </c>
      <c r="AF74" s="60">
        <v>26.011420273852305</v>
      </c>
      <c r="AG74" s="61">
        <v>18</v>
      </c>
      <c r="AH74" s="60">
        <v>10.376046509858366</v>
      </c>
      <c r="AI74" s="61">
        <v>43</v>
      </c>
      <c r="AJ74" s="27" t="s">
        <v>314</v>
      </c>
      <c r="AK74" s="15">
        <v>0.11800865384615385</v>
      </c>
      <c r="AL74" s="74">
        <v>153</v>
      </c>
      <c r="AM74" s="73">
        <v>10.722384615384613</v>
      </c>
      <c r="AN74" s="74">
        <v>152</v>
      </c>
      <c r="AO74" s="73">
        <v>0.16683653846153843</v>
      </c>
      <c r="AP74" s="74">
        <v>134</v>
      </c>
      <c r="AQ74" s="73">
        <v>0.87056730769230772</v>
      </c>
      <c r="AR74" s="74">
        <v>149</v>
      </c>
      <c r="AS74" s="73">
        <v>0.22375961538461536</v>
      </c>
      <c r="AT74" s="74">
        <v>155</v>
      </c>
      <c r="AU74" s="73">
        <v>-0.55017307692307693</v>
      </c>
      <c r="AV74" s="74">
        <v>136</v>
      </c>
      <c r="AW74" s="73">
        <v>10.52297115384615</v>
      </c>
      <c r="AX74" s="79">
        <v>154</v>
      </c>
      <c r="AY74" s="28">
        <v>105.72437271466399</v>
      </c>
      <c r="AZ74" s="71">
        <v>64</v>
      </c>
      <c r="BA74" s="66">
        <v>158620</v>
      </c>
      <c r="BB74" s="67">
        <v>94</v>
      </c>
      <c r="BC74" s="103">
        <v>104</v>
      </c>
    </row>
    <row r="75" spans="1:55" s="110" customFormat="1" x14ac:dyDescent="0.25">
      <c r="A75" s="102" t="s">
        <v>150</v>
      </c>
      <c r="B75" s="29" t="s">
        <v>151</v>
      </c>
      <c r="C75" s="23">
        <v>6</v>
      </c>
      <c r="D75" s="24">
        <v>33</v>
      </c>
      <c r="E75" s="11">
        <v>0.43548387096774194</v>
      </c>
      <c r="F75" s="33">
        <v>7</v>
      </c>
      <c r="G75" s="37">
        <v>4</v>
      </c>
      <c r="H75" s="18">
        <v>34</v>
      </c>
      <c r="I75" s="19">
        <v>0.4838709677419355</v>
      </c>
      <c r="J75" s="38">
        <v>6</v>
      </c>
      <c r="K75" s="3">
        <v>0.55839295576487258</v>
      </c>
      <c r="L75" s="42">
        <v>37</v>
      </c>
      <c r="M75" s="3">
        <v>0.72109811367279408</v>
      </c>
      <c r="N75" s="42">
        <v>37</v>
      </c>
      <c r="O75" s="3">
        <v>5.1894698896205529E-2</v>
      </c>
      <c r="P75" s="42">
        <v>105</v>
      </c>
      <c r="Q75" s="3">
        <v>1.4947961971545748E-2</v>
      </c>
      <c r="R75" s="42">
        <v>104</v>
      </c>
      <c r="S75" s="5">
        <v>0.33207397799999999</v>
      </c>
      <c r="T75" s="45">
        <v>89</v>
      </c>
      <c r="U75" s="5">
        <v>0.35801575200000002</v>
      </c>
      <c r="V75" s="45">
        <v>64</v>
      </c>
      <c r="W75" s="51">
        <v>0.31900000000000001</v>
      </c>
      <c r="X75" s="52">
        <v>109</v>
      </c>
      <c r="Y75" s="9">
        <v>0.389699764</v>
      </c>
      <c r="Z75" s="56">
        <v>114</v>
      </c>
      <c r="AA75" s="91" t="str">
        <f t="shared" si="2"/>
        <v>Different Rak</v>
      </c>
      <c r="AB75" s="93">
        <v>15.189699523599387</v>
      </c>
      <c r="AC75" s="95">
        <v>81</v>
      </c>
      <c r="AD75" s="93">
        <v>5.6208929602400826</v>
      </c>
      <c r="AE75" s="95">
        <v>110</v>
      </c>
      <c r="AF75" s="60">
        <v>20.285169585816927</v>
      </c>
      <c r="AG75" s="61">
        <v>104</v>
      </c>
      <c r="AH75" s="60">
        <v>8.7337194108368177</v>
      </c>
      <c r="AI75" s="61">
        <v>113</v>
      </c>
      <c r="AJ75" s="27" t="s">
        <v>314</v>
      </c>
      <c r="AK75" s="15">
        <v>0.35269838709677415</v>
      </c>
      <c r="AL75" s="74">
        <v>2</v>
      </c>
      <c r="AM75" s="73">
        <v>35.456096774193561</v>
      </c>
      <c r="AN75" s="74">
        <v>2</v>
      </c>
      <c r="AO75" s="73">
        <v>0.15230645161290315</v>
      </c>
      <c r="AP75" s="74">
        <v>152</v>
      </c>
      <c r="AQ75" s="73">
        <v>0.90840322580645161</v>
      </c>
      <c r="AR75" s="74">
        <v>38</v>
      </c>
      <c r="AS75" s="73">
        <v>0.37937096774193546</v>
      </c>
      <c r="AT75" s="74">
        <v>18</v>
      </c>
      <c r="AU75" s="73">
        <v>0.92156451612903212</v>
      </c>
      <c r="AV75" s="74">
        <v>3</v>
      </c>
      <c r="AW75" s="73">
        <v>30.11504838709677</v>
      </c>
      <c r="AX75" s="79">
        <v>21</v>
      </c>
      <c r="AY75" s="28">
        <v>111.19741629532726</v>
      </c>
      <c r="AZ75" s="71">
        <v>47</v>
      </c>
      <c r="BA75" s="66">
        <v>97844</v>
      </c>
      <c r="BB75" s="67">
        <v>116</v>
      </c>
      <c r="BC75" s="103">
        <v>62</v>
      </c>
    </row>
    <row r="76" spans="1:55" s="110" customFormat="1" x14ac:dyDescent="0.25">
      <c r="A76" s="102" t="s">
        <v>152</v>
      </c>
      <c r="B76" s="29" t="s">
        <v>153</v>
      </c>
      <c r="C76" s="23">
        <v>7</v>
      </c>
      <c r="D76" s="24">
        <v>8</v>
      </c>
      <c r="E76" s="11">
        <v>0.01</v>
      </c>
      <c r="F76" s="33">
        <v>149</v>
      </c>
      <c r="G76" s="37">
        <v>9</v>
      </c>
      <c r="H76" s="18">
        <v>6</v>
      </c>
      <c r="I76" s="19">
        <v>0.03</v>
      </c>
      <c r="J76" s="38">
        <v>142</v>
      </c>
      <c r="K76" s="3">
        <v>0.54903893109100999</v>
      </c>
      <c r="L76" s="42">
        <v>50</v>
      </c>
      <c r="M76" s="3">
        <v>0.71008741748059423</v>
      </c>
      <c r="N76" s="42">
        <v>51</v>
      </c>
      <c r="O76" s="3">
        <v>5.295071270764224E-2</v>
      </c>
      <c r="P76" s="42">
        <v>102</v>
      </c>
      <c r="Q76" s="3">
        <v>1.6873380610178623E-2</v>
      </c>
      <c r="R76" s="42">
        <v>91</v>
      </c>
      <c r="S76" s="5">
        <v>0.360857653</v>
      </c>
      <c r="T76" s="45">
        <v>79</v>
      </c>
      <c r="U76" s="5">
        <v>0.30527016800000001</v>
      </c>
      <c r="V76" s="45">
        <v>85</v>
      </c>
      <c r="W76" s="51">
        <v>0.32900000000000001</v>
      </c>
      <c r="X76" s="52">
        <v>71</v>
      </c>
      <c r="Y76" s="9">
        <v>0.394449514</v>
      </c>
      <c r="Z76" s="56">
        <v>91</v>
      </c>
      <c r="AA76" s="91" t="str">
        <f t="shared" si="2"/>
        <v>Different Rak</v>
      </c>
      <c r="AB76" s="93">
        <v>19.053583963341083</v>
      </c>
      <c r="AC76" s="95">
        <v>51</v>
      </c>
      <c r="AD76" s="93">
        <v>6.2003720400815396</v>
      </c>
      <c r="AE76" s="95">
        <v>52</v>
      </c>
      <c r="AF76" s="60">
        <v>20.604276417850386</v>
      </c>
      <c r="AG76" s="61">
        <v>98</v>
      </c>
      <c r="AH76" s="60">
        <v>9.0177655717274714</v>
      </c>
      <c r="AI76" s="61">
        <v>94</v>
      </c>
      <c r="AJ76" s="27" t="s">
        <v>314</v>
      </c>
      <c r="AK76" s="15">
        <v>0.17810799999999996</v>
      </c>
      <c r="AL76" s="74">
        <v>101</v>
      </c>
      <c r="AM76" s="73">
        <v>19.140829999999998</v>
      </c>
      <c r="AN76" s="74">
        <v>85</v>
      </c>
      <c r="AO76" s="73">
        <v>0.19082999999999992</v>
      </c>
      <c r="AP76" s="74">
        <v>63</v>
      </c>
      <c r="AQ76" s="73">
        <v>0.90417999999999976</v>
      </c>
      <c r="AR76" s="74">
        <v>63</v>
      </c>
      <c r="AS76" s="73">
        <v>0.30347999999999997</v>
      </c>
      <c r="AT76" s="74">
        <v>79</v>
      </c>
      <c r="AU76" s="73">
        <v>-0.28620000000000007</v>
      </c>
      <c r="AV76" s="74">
        <v>108</v>
      </c>
      <c r="AW76" s="73">
        <v>21.083800000000007</v>
      </c>
      <c r="AX76" s="79">
        <v>83</v>
      </c>
      <c r="AY76" s="28">
        <v>108.70750772586803</v>
      </c>
      <c r="AZ76" s="71">
        <v>56</v>
      </c>
      <c r="BA76" s="66">
        <v>165030</v>
      </c>
      <c r="BB76" s="67">
        <v>88</v>
      </c>
      <c r="BC76" s="103">
        <v>100</v>
      </c>
    </row>
    <row r="77" spans="1:55" s="110" customFormat="1" x14ac:dyDescent="0.25">
      <c r="A77" s="102" t="s">
        <v>154</v>
      </c>
      <c r="B77" s="29" t="s">
        <v>155</v>
      </c>
      <c r="C77" s="23">
        <v>135</v>
      </c>
      <c r="D77" s="24">
        <v>1</v>
      </c>
      <c r="E77" s="11">
        <v>0.53386454183266929</v>
      </c>
      <c r="F77" s="33">
        <v>2</v>
      </c>
      <c r="G77" s="37">
        <v>128</v>
      </c>
      <c r="H77" s="18">
        <v>3</v>
      </c>
      <c r="I77" s="19">
        <v>0.49800796812749004</v>
      </c>
      <c r="J77" s="38">
        <v>5</v>
      </c>
      <c r="K77" s="3">
        <v>0.45653543977974193</v>
      </c>
      <c r="L77" s="42">
        <v>146</v>
      </c>
      <c r="M77" s="3">
        <v>0.58389159634041077</v>
      </c>
      <c r="N77" s="42">
        <v>149</v>
      </c>
      <c r="O77" s="3">
        <v>0.15258439290624692</v>
      </c>
      <c r="P77" s="42">
        <v>4</v>
      </c>
      <c r="Q77" s="3">
        <v>7.5043013246511553E-2</v>
      </c>
      <c r="R77" s="42">
        <v>4</v>
      </c>
      <c r="S77" s="5">
        <v>0.50509650399999995</v>
      </c>
      <c r="T77" s="45">
        <v>41</v>
      </c>
      <c r="U77" s="5">
        <v>0.44411651299999999</v>
      </c>
      <c r="V77" s="45">
        <v>42</v>
      </c>
      <c r="W77" s="51">
        <v>0.371</v>
      </c>
      <c r="X77" s="52">
        <v>3</v>
      </c>
      <c r="Y77" s="9">
        <v>0.44064668099999998</v>
      </c>
      <c r="Z77" s="56">
        <v>3</v>
      </c>
      <c r="AA77" s="91" t="str">
        <f t="shared" si="2"/>
        <v>Same Rank</v>
      </c>
      <c r="AB77" s="93">
        <v>25.700256356512931</v>
      </c>
      <c r="AC77" s="95">
        <v>25</v>
      </c>
      <c r="AD77" s="93">
        <v>7.8275076523230789</v>
      </c>
      <c r="AE77" s="95">
        <v>6</v>
      </c>
      <c r="AF77" s="60">
        <v>28.963305963953722</v>
      </c>
      <c r="AG77" s="61">
        <v>4</v>
      </c>
      <c r="AH77" s="60">
        <v>13.015836822017564</v>
      </c>
      <c r="AI77" s="61">
        <v>9</v>
      </c>
      <c r="AJ77" s="27" t="s">
        <v>314</v>
      </c>
      <c r="AK77" s="15">
        <v>0.12914342629482073</v>
      </c>
      <c r="AL77" s="74">
        <v>143</v>
      </c>
      <c r="AM77" s="73">
        <v>9.7844940239043847</v>
      </c>
      <c r="AN77" s="74">
        <v>155</v>
      </c>
      <c r="AO77" s="73">
        <v>0.16912350597609574</v>
      </c>
      <c r="AP77" s="74">
        <v>131</v>
      </c>
      <c r="AQ77" s="73">
        <v>0.86375298804780876</v>
      </c>
      <c r="AR77" s="74">
        <v>153</v>
      </c>
      <c r="AS77" s="73">
        <v>0.23589243027888446</v>
      </c>
      <c r="AT77" s="74">
        <v>149</v>
      </c>
      <c r="AU77" s="73">
        <v>-1.0913027888446221</v>
      </c>
      <c r="AV77" s="74">
        <v>155</v>
      </c>
      <c r="AW77" s="73">
        <v>12.922382470119524</v>
      </c>
      <c r="AX77" s="79">
        <v>147</v>
      </c>
      <c r="AY77" s="28">
        <v>74.803513419375946</v>
      </c>
      <c r="AZ77" s="71">
        <v>150</v>
      </c>
      <c r="BA77" s="66">
        <v>422039</v>
      </c>
      <c r="BB77" s="67">
        <v>35</v>
      </c>
      <c r="BC77" s="103">
        <v>251</v>
      </c>
    </row>
    <row r="78" spans="1:55" s="110" customFormat="1" x14ac:dyDescent="0.25">
      <c r="A78" s="102" t="s">
        <v>156</v>
      </c>
      <c r="B78" s="29" t="s">
        <v>157</v>
      </c>
      <c r="C78" s="23">
        <v>27</v>
      </c>
      <c r="D78" s="24">
        <v>73</v>
      </c>
      <c r="E78" s="11">
        <v>0.20264317180616739</v>
      </c>
      <c r="F78" s="33">
        <v>64</v>
      </c>
      <c r="G78" s="37">
        <v>35</v>
      </c>
      <c r="H78" s="18">
        <v>67</v>
      </c>
      <c r="I78" s="19">
        <v>0.14096916299559473</v>
      </c>
      <c r="J78" s="38">
        <v>78</v>
      </c>
      <c r="K78" s="3">
        <v>0.550499011690738</v>
      </c>
      <c r="L78" s="42">
        <v>46</v>
      </c>
      <c r="M78" s="3">
        <v>0.70844501523024728</v>
      </c>
      <c r="N78" s="42">
        <v>54</v>
      </c>
      <c r="O78" s="3">
        <v>5.3896726180766609E-2</v>
      </c>
      <c r="P78" s="42">
        <v>98</v>
      </c>
      <c r="Q78" s="3">
        <v>1.6087061187688642E-2</v>
      </c>
      <c r="R78" s="42">
        <v>98</v>
      </c>
      <c r="S78" s="5">
        <v>0.48333975000000001</v>
      </c>
      <c r="T78" s="45">
        <v>50</v>
      </c>
      <c r="U78" s="5">
        <v>0.44044096300000002</v>
      </c>
      <c r="V78" s="45">
        <v>44</v>
      </c>
      <c r="W78" s="51">
        <v>0.33200000000000002</v>
      </c>
      <c r="X78" s="52">
        <v>61</v>
      </c>
      <c r="Y78" s="9">
        <v>0.39896520800000002</v>
      </c>
      <c r="Z78" s="56">
        <v>73</v>
      </c>
      <c r="AA78" s="91" t="str">
        <f t="shared" si="2"/>
        <v>Different Rak</v>
      </c>
      <c r="AB78" s="93">
        <v>9.2368311408694765</v>
      </c>
      <c r="AC78" s="95">
        <v>115</v>
      </c>
      <c r="AD78" s="93">
        <v>6.0837627434560044</v>
      </c>
      <c r="AE78" s="95">
        <v>59</v>
      </c>
      <c r="AF78" s="60">
        <v>20.585791466219188</v>
      </c>
      <c r="AG78" s="61">
        <v>99</v>
      </c>
      <c r="AH78" s="60">
        <v>9.7034042658819768</v>
      </c>
      <c r="AI78" s="61">
        <v>57</v>
      </c>
      <c r="AJ78" s="27" t="s">
        <v>314</v>
      </c>
      <c r="AK78" s="15">
        <v>0.25963700440528642</v>
      </c>
      <c r="AL78" s="74">
        <v>31</v>
      </c>
      <c r="AM78" s="73">
        <v>25.364321585903085</v>
      </c>
      <c r="AN78" s="74">
        <v>41</v>
      </c>
      <c r="AO78" s="73">
        <v>0.19903083700440524</v>
      </c>
      <c r="AP78" s="74">
        <v>41</v>
      </c>
      <c r="AQ78" s="73">
        <v>0.88897797356828245</v>
      </c>
      <c r="AR78" s="74">
        <v>123</v>
      </c>
      <c r="AS78" s="73">
        <v>0.34644933920704829</v>
      </c>
      <c r="AT78" s="74">
        <v>32</v>
      </c>
      <c r="AU78" s="73">
        <v>0.16780616740088108</v>
      </c>
      <c r="AV78" s="74">
        <v>56</v>
      </c>
      <c r="AW78" s="73">
        <v>25.165083700440526</v>
      </c>
      <c r="AX78" s="79">
        <v>53</v>
      </c>
      <c r="AY78" s="28">
        <v>85.186127275653178</v>
      </c>
      <c r="AZ78" s="71">
        <v>128</v>
      </c>
      <c r="BA78" s="66">
        <v>385274</v>
      </c>
      <c r="BB78" s="67">
        <v>39</v>
      </c>
      <c r="BC78" s="103">
        <v>227</v>
      </c>
    </row>
    <row r="79" spans="1:55" s="110" customFormat="1" x14ac:dyDescent="0.25">
      <c r="A79" s="102" t="s">
        <v>158</v>
      </c>
      <c r="B79" s="29" t="s">
        <v>159</v>
      </c>
      <c r="C79" s="23">
        <v>63</v>
      </c>
      <c r="D79" s="24">
        <v>96</v>
      </c>
      <c r="E79" s="11">
        <v>0.10122699386503067</v>
      </c>
      <c r="F79" s="33">
        <v>104</v>
      </c>
      <c r="G79" s="37">
        <v>63</v>
      </c>
      <c r="H79" s="18">
        <v>94</v>
      </c>
      <c r="I79" s="19">
        <v>9.5092024539877307E-2</v>
      </c>
      <c r="J79" s="38">
        <v>101</v>
      </c>
      <c r="K79" s="3">
        <v>0.55326388156207573</v>
      </c>
      <c r="L79" s="42">
        <v>42</v>
      </c>
      <c r="M79" s="3">
        <v>0.71634461119201609</v>
      </c>
      <c r="N79" s="42">
        <v>41</v>
      </c>
      <c r="O79" s="3">
        <v>5.0439588254063854E-2</v>
      </c>
      <c r="P79" s="42">
        <v>110</v>
      </c>
      <c r="Q79" s="3">
        <v>1.4578942058662945E-2</v>
      </c>
      <c r="R79" s="42">
        <v>109</v>
      </c>
      <c r="S79" s="5">
        <v>0.70079658600000005</v>
      </c>
      <c r="T79" s="45">
        <v>2</v>
      </c>
      <c r="U79" s="5">
        <v>0.64830778</v>
      </c>
      <c r="V79" s="45">
        <v>1</v>
      </c>
      <c r="W79" s="51">
        <v>0.31900000000000001</v>
      </c>
      <c r="X79" s="52">
        <v>110</v>
      </c>
      <c r="Y79" s="9">
        <v>0.39113140800000001</v>
      </c>
      <c r="Z79" s="56">
        <v>103</v>
      </c>
      <c r="AA79" s="91" t="str">
        <f t="shared" si="2"/>
        <v>Different Rak</v>
      </c>
      <c r="AB79" s="93">
        <v>9.0428552706014216</v>
      </c>
      <c r="AC79" s="95">
        <v>118</v>
      </c>
      <c r="AD79" s="93">
        <v>5.7322619637168595</v>
      </c>
      <c r="AE79" s="95">
        <v>97</v>
      </c>
      <c r="AF79" s="60">
        <v>20.169891553568938</v>
      </c>
      <c r="AG79" s="61">
        <v>109</v>
      </c>
      <c r="AH79" s="60">
        <v>8.9792743286092804</v>
      </c>
      <c r="AI79" s="61">
        <v>96</v>
      </c>
      <c r="AJ79" s="27" t="s">
        <v>314</v>
      </c>
      <c r="AK79" s="15">
        <v>0.26625981595092013</v>
      </c>
      <c r="AL79" s="74">
        <v>25</v>
      </c>
      <c r="AM79" s="73">
        <v>27.171211656441699</v>
      </c>
      <c r="AN79" s="74">
        <v>25</v>
      </c>
      <c r="AO79" s="73">
        <v>0.20006134969325157</v>
      </c>
      <c r="AP79" s="74">
        <v>37</v>
      </c>
      <c r="AQ79" s="73">
        <v>0.90313803680981597</v>
      </c>
      <c r="AR79" s="74">
        <v>65</v>
      </c>
      <c r="AS79" s="73">
        <v>0.35302453987730076</v>
      </c>
      <c r="AT79" s="74">
        <v>27</v>
      </c>
      <c r="AU79" s="73">
        <v>0.19266871165644203</v>
      </c>
      <c r="AV79" s="74">
        <v>53</v>
      </c>
      <c r="AW79" s="73">
        <v>29.0590644171779</v>
      </c>
      <c r="AX79" s="79">
        <v>27</v>
      </c>
      <c r="AY79" s="28">
        <v>102.56766188146109</v>
      </c>
      <c r="AZ79" s="71">
        <v>80</v>
      </c>
      <c r="BA79" s="66">
        <v>518682</v>
      </c>
      <c r="BB79" s="67">
        <v>28</v>
      </c>
      <c r="BC79" s="103">
        <v>326</v>
      </c>
    </row>
    <row r="80" spans="1:55" s="110" customFormat="1" x14ac:dyDescent="0.25">
      <c r="A80" s="102" t="s">
        <v>160</v>
      </c>
      <c r="B80" s="29" t="s">
        <v>161</v>
      </c>
      <c r="C80" s="23">
        <v>38</v>
      </c>
      <c r="D80" s="24">
        <v>2</v>
      </c>
      <c r="E80" s="11">
        <v>0.35294117647058826</v>
      </c>
      <c r="F80" s="33">
        <v>22</v>
      </c>
      <c r="G80" s="37">
        <v>38</v>
      </c>
      <c r="H80" s="18">
        <v>1</v>
      </c>
      <c r="I80" s="19">
        <v>0.36274509803921567</v>
      </c>
      <c r="J80" s="38">
        <v>21</v>
      </c>
      <c r="K80" s="3">
        <v>0.4604350876499505</v>
      </c>
      <c r="L80" s="42">
        <v>144</v>
      </c>
      <c r="M80" s="3">
        <v>0.6095927700874556</v>
      </c>
      <c r="N80" s="42">
        <v>140</v>
      </c>
      <c r="O80" s="3">
        <v>0.10316690005882785</v>
      </c>
      <c r="P80" s="42">
        <v>21</v>
      </c>
      <c r="Q80" s="3">
        <v>3.7345213706656458E-2</v>
      </c>
      <c r="R80" s="42">
        <v>23</v>
      </c>
      <c r="S80" s="5">
        <v>0.34508371500000001</v>
      </c>
      <c r="T80" s="45">
        <v>85</v>
      </c>
      <c r="U80" s="5">
        <v>0.30439677900000001</v>
      </c>
      <c r="V80" s="45">
        <v>86</v>
      </c>
      <c r="W80" s="51">
        <v>0.33</v>
      </c>
      <c r="X80" s="52">
        <v>65</v>
      </c>
      <c r="Y80" s="9">
        <v>0.40458291400000002</v>
      </c>
      <c r="Z80" s="56">
        <v>58</v>
      </c>
      <c r="AA80" s="91" t="str">
        <f t="shared" si="2"/>
        <v>Different Rak</v>
      </c>
      <c r="AB80" s="93">
        <v>7.1623144272409256</v>
      </c>
      <c r="AC80" s="95">
        <v>132</v>
      </c>
      <c r="AD80" s="93">
        <v>5.8569217140161998</v>
      </c>
      <c r="AE80" s="95">
        <v>85</v>
      </c>
      <c r="AF80" s="60">
        <v>25.522772961646925</v>
      </c>
      <c r="AG80" s="61">
        <v>23</v>
      </c>
      <c r="AH80" s="60">
        <v>10.094577100910049</v>
      </c>
      <c r="AI80" s="61">
        <v>45</v>
      </c>
      <c r="AJ80" s="27" t="s">
        <v>314</v>
      </c>
      <c r="AK80" s="15">
        <v>0.13708921568627452</v>
      </c>
      <c r="AL80" s="74">
        <v>137</v>
      </c>
      <c r="AM80" s="73">
        <v>12.655529411764705</v>
      </c>
      <c r="AN80" s="74">
        <v>139</v>
      </c>
      <c r="AO80" s="73">
        <v>0.16872549019607852</v>
      </c>
      <c r="AP80" s="74">
        <v>133</v>
      </c>
      <c r="AQ80" s="73">
        <v>0.8988627450980391</v>
      </c>
      <c r="AR80" s="74">
        <v>90</v>
      </c>
      <c r="AS80" s="73">
        <v>0.27544117647058808</v>
      </c>
      <c r="AT80" s="74">
        <v>124</v>
      </c>
      <c r="AU80" s="73">
        <v>-0.55531372549019586</v>
      </c>
      <c r="AV80" s="74">
        <v>137</v>
      </c>
      <c r="AW80" s="73">
        <v>18.400931372549021</v>
      </c>
      <c r="AX80" s="79">
        <v>108</v>
      </c>
      <c r="AY80" s="28">
        <v>82.184275408638484</v>
      </c>
      <c r="AZ80" s="71">
        <v>139</v>
      </c>
      <c r="BA80" s="66">
        <v>175216</v>
      </c>
      <c r="BB80" s="67">
        <v>84</v>
      </c>
      <c r="BC80" s="103">
        <v>102</v>
      </c>
    </row>
    <row r="81" spans="1:55" s="110" customFormat="1" x14ac:dyDescent="0.25">
      <c r="A81" s="102" t="s">
        <v>162</v>
      </c>
      <c r="B81" s="29" t="s">
        <v>163</v>
      </c>
      <c r="C81" s="23">
        <v>53</v>
      </c>
      <c r="D81" s="24">
        <v>31</v>
      </c>
      <c r="E81" s="11">
        <v>9.90990990990991E-2</v>
      </c>
      <c r="F81" s="33">
        <v>106</v>
      </c>
      <c r="G81" s="37">
        <v>53</v>
      </c>
      <c r="H81" s="18">
        <v>26</v>
      </c>
      <c r="I81" s="19">
        <v>0.12162162162162163</v>
      </c>
      <c r="J81" s="38">
        <v>85</v>
      </c>
      <c r="K81" s="3">
        <v>0.51788652276336444</v>
      </c>
      <c r="L81" s="42">
        <v>102</v>
      </c>
      <c r="M81" s="3">
        <v>0.67117610634198432</v>
      </c>
      <c r="N81" s="42">
        <v>104</v>
      </c>
      <c r="O81" s="3">
        <v>7.680326707736454E-2</v>
      </c>
      <c r="P81" s="42">
        <v>44</v>
      </c>
      <c r="Q81" s="3">
        <v>2.5543971749996161E-2</v>
      </c>
      <c r="R81" s="42">
        <v>43</v>
      </c>
      <c r="S81" s="5">
        <v>0.45242801700000002</v>
      </c>
      <c r="T81" s="45">
        <v>54</v>
      </c>
      <c r="U81" s="5">
        <v>0.35180012300000002</v>
      </c>
      <c r="V81" s="45">
        <v>68</v>
      </c>
      <c r="W81" s="51">
        <v>0.33100000000000002</v>
      </c>
      <c r="X81" s="52">
        <v>64</v>
      </c>
      <c r="Y81" s="9">
        <v>0.40595778799999999</v>
      </c>
      <c r="Z81" s="56">
        <v>52</v>
      </c>
      <c r="AA81" s="91" t="str">
        <f t="shared" si="2"/>
        <v>Different Rak</v>
      </c>
      <c r="AB81" s="93">
        <v>15.264082452815229</v>
      </c>
      <c r="AC81" s="95">
        <v>80</v>
      </c>
      <c r="AD81" s="93">
        <v>5.9790847647725229</v>
      </c>
      <c r="AE81" s="95">
        <v>69</v>
      </c>
      <c r="AF81" s="60">
        <v>22.937111033679937</v>
      </c>
      <c r="AG81" s="61">
        <v>45</v>
      </c>
      <c r="AH81" s="60">
        <v>9.6995752905781512</v>
      </c>
      <c r="AI81" s="61">
        <v>58</v>
      </c>
      <c r="AJ81" s="27" t="s">
        <v>314</v>
      </c>
      <c r="AK81" s="15">
        <v>0.17216801801801795</v>
      </c>
      <c r="AL81" s="74">
        <v>110</v>
      </c>
      <c r="AM81" s="73">
        <v>18.105180180180181</v>
      </c>
      <c r="AN81" s="74">
        <v>98</v>
      </c>
      <c r="AO81" s="73">
        <v>0.17593243243243237</v>
      </c>
      <c r="AP81" s="74">
        <v>112</v>
      </c>
      <c r="AQ81" s="73">
        <v>0.90023423423423399</v>
      </c>
      <c r="AR81" s="74">
        <v>81</v>
      </c>
      <c r="AS81" s="73">
        <v>0.31224324324324332</v>
      </c>
      <c r="AT81" s="74">
        <v>68</v>
      </c>
      <c r="AU81" s="73">
        <v>-0.24318018018018014</v>
      </c>
      <c r="AV81" s="74">
        <v>104</v>
      </c>
      <c r="AW81" s="73">
        <v>23.087504504504516</v>
      </c>
      <c r="AX81" s="79">
        <v>68</v>
      </c>
      <c r="AY81" s="28">
        <v>96.104283482779465</v>
      </c>
      <c r="AZ81" s="71">
        <v>99</v>
      </c>
      <c r="BA81" s="66">
        <v>382189</v>
      </c>
      <c r="BB81" s="67">
        <v>41</v>
      </c>
      <c r="BC81" s="103">
        <v>222</v>
      </c>
    </row>
    <row r="82" spans="1:55" s="110" customFormat="1" x14ac:dyDescent="0.25">
      <c r="A82" s="102" t="s">
        <v>164</v>
      </c>
      <c r="B82" s="29" t="s">
        <v>165</v>
      </c>
      <c r="C82" s="23">
        <v>12</v>
      </c>
      <c r="D82" s="24">
        <v>0</v>
      </c>
      <c r="E82" s="11">
        <v>0.27272727272727271</v>
      </c>
      <c r="F82" s="33">
        <v>35</v>
      </c>
      <c r="G82" s="37">
        <v>22</v>
      </c>
      <c r="H82" s="18">
        <v>0</v>
      </c>
      <c r="I82" s="19">
        <v>0.5</v>
      </c>
      <c r="J82" s="38">
        <v>3</v>
      </c>
      <c r="K82" s="3">
        <v>0.52973151658539819</v>
      </c>
      <c r="L82" s="42">
        <v>76</v>
      </c>
      <c r="M82" s="3">
        <v>0.69507793178211608</v>
      </c>
      <c r="N82" s="42">
        <v>74</v>
      </c>
      <c r="O82" s="3">
        <v>5.7654469960023658E-2</v>
      </c>
      <c r="P82" s="42">
        <v>87</v>
      </c>
      <c r="Q82" s="3">
        <v>1.8304500114700278E-2</v>
      </c>
      <c r="R82" s="42">
        <v>82</v>
      </c>
      <c r="S82" s="5">
        <v>0.114993837</v>
      </c>
      <c r="T82" s="45">
        <v>131</v>
      </c>
      <c r="U82" s="5">
        <v>8.6431836999999997E-2</v>
      </c>
      <c r="V82" s="45">
        <v>140</v>
      </c>
      <c r="W82" s="51">
        <v>0.32300000000000001</v>
      </c>
      <c r="X82" s="52">
        <v>92</v>
      </c>
      <c r="Y82" s="9">
        <v>0.39094894000000002</v>
      </c>
      <c r="Z82" s="56">
        <v>105</v>
      </c>
      <c r="AA82" s="91" t="str">
        <f t="shared" si="2"/>
        <v>Different Rak</v>
      </c>
      <c r="AB82" s="93">
        <v>9.0965357586583249</v>
      </c>
      <c r="AC82" s="95">
        <v>117</v>
      </c>
      <c r="AD82" s="93">
        <v>5.8845436308318675</v>
      </c>
      <c r="AE82" s="95">
        <v>81</v>
      </c>
      <c r="AF82" s="60">
        <v>20.997337924080092</v>
      </c>
      <c r="AG82" s="61">
        <v>86</v>
      </c>
      <c r="AH82" s="60">
        <v>8.7569539517236183</v>
      </c>
      <c r="AI82" s="61">
        <v>108</v>
      </c>
      <c r="AJ82" s="27" t="s">
        <v>314</v>
      </c>
      <c r="AK82" s="15">
        <v>0.11629772727272729</v>
      </c>
      <c r="AL82" s="74">
        <v>154</v>
      </c>
      <c r="AM82" s="73">
        <v>11.623272727272729</v>
      </c>
      <c r="AN82" s="74">
        <v>147</v>
      </c>
      <c r="AO82" s="73">
        <v>0.18088636363636365</v>
      </c>
      <c r="AP82" s="74">
        <v>97</v>
      </c>
      <c r="AQ82" s="73">
        <v>0.88277272727272726</v>
      </c>
      <c r="AR82" s="74">
        <v>136</v>
      </c>
      <c r="AS82" s="73">
        <v>0.23938636363636367</v>
      </c>
      <c r="AT82" s="74">
        <v>146</v>
      </c>
      <c r="AU82" s="73">
        <v>-0.50197727272727288</v>
      </c>
      <c r="AV82" s="74">
        <v>129</v>
      </c>
      <c r="AW82" s="73">
        <v>12.459886363636361</v>
      </c>
      <c r="AX82" s="79">
        <v>150</v>
      </c>
      <c r="AY82" s="28">
        <v>120.052687699931</v>
      </c>
      <c r="AZ82" s="71">
        <v>28</v>
      </c>
      <c r="BA82" s="66">
        <v>79715</v>
      </c>
      <c r="BB82" s="67">
        <v>127</v>
      </c>
      <c r="BC82" s="103">
        <v>44</v>
      </c>
    </row>
    <row r="83" spans="1:55" s="110" customFormat="1" x14ac:dyDescent="0.25">
      <c r="A83" s="102" t="s">
        <v>166</v>
      </c>
      <c r="B83" s="29" t="s">
        <v>167</v>
      </c>
      <c r="C83" s="23">
        <v>30</v>
      </c>
      <c r="D83" s="24">
        <v>18</v>
      </c>
      <c r="E83" s="11">
        <v>8.4507042253521125E-2</v>
      </c>
      <c r="F83" s="33">
        <v>112</v>
      </c>
      <c r="G83" s="37">
        <v>29</v>
      </c>
      <c r="H83" s="18">
        <v>16</v>
      </c>
      <c r="I83" s="19">
        <v>9.154929577464789E-2</v>
      </c>
      <c r="J83" s="38">
        <v>104</v>
      </c>
      <c r="K83" s="3">
        <v>0.5121463925853923</v>
      </c>
      <c r="L83" s="42">
        <v>112</v>
      </c>
      <c r="M83" s="3">
        <v>0.66908664339943469</v>
      </c>
      <c r="N83" s="42">
        <v>109</v>
      </c>
      <c r="O83" s="3">
        <v>6.7787573059161207E-2</v>
      </c>
      <c r="P83" s="42">
        <v>63</v>
      </c>
      <c r="Q83" s="3">
        <v>2.0778451531521858E-2</v>
      </c>
      <c r="R83" s="42">
        <v>67</v>
      </c>
      <c r="S83" s="5">
        <v>0.30908027199999999</v>
      </c>
      <c r="T83" s="45">
        <v>98</v>
      </c>
      <c r="U83" s="5">
        <v>0.23600420499999999</v>
      </c>
      <c r="V83" s="45">
        <v>109</v>
      </c>
      <c r="W83" s="51">
        <v>0.32200000000000001</v>
      </c>
      <c r="X83" s="52">
        <v>98</v>
      </c>
      <c r="Y83" s="9">
        <v>0.39428730000000001</v>
      </c>
      <c r="Z83" s="56">
        <v>94</v>
      </c>
      <c r="AA83" s="91" t="str">
        <f t="shared" si="2"/>
        <v>Different Rak</v>
      </c>
      <c r="AB83" s="93">
        <v>24.543896854537415</v>
      </c>
      <c r="AC83" s="95">
        <v>30</v>
      </c>
      <c r="AD83" s="93">
        <v>5.5936613633066701</v>
      </c>
      <c r="AE83" s="95">
        <v>111</v>
      </c>
      <c r="AF83" s="60">
        <v>21.874532405761208</v>
      </c>
      <c r="AG83" s="61">
        <v>64</v>
      </c>
      <c r="AH83" s="60">
        <v>9.060615534455831</v>
      </c>
      <c r="AI83" s="61">
        <v>90</v>
      </c>
      <c r="AJ83" s="27" t="s">
        <v>314</v>
      </c>
      <c r="AK83" s="15">
        <v>0.19604225352112672</v>
      </c>
      <c r="AL83" s="74">
        <v>81</v>
      </c>
      <c r="AM83" s="73">
        <v>18.751922535211264</v>
      </c>
      <c r="AN83" s="74">
        <v>92</v>
      </c>
      <c r="AO83" s="73">
        <v>0.18885915492957739</v>
      </c>
      <c r="AP83" s="74">
        <v>68</v>
      </c>
      <c r="AQ83" s="73">
        <v>0.90713380281690148</v>
      </c>
      <c r="AR83" s="74">
        <v>42</v>
      </c>
      <c r="AS83" s="73">
        <v>0.33586619718309874</v>
      </c>
      <c r="AT83" s="74">
        <v>41</v>
      </c>
      <c r="AU83" s="73">
        <v>-2.6147887323943672E-2</v>
      </c>
      <c r="AV83" s="74">
        <v>76</v>
      </c>
      <c r="AW83" s="73">
        <v>26.599535211267611</v>
      </c>
      <c r="AX83" s="79">
        <v>45</v>
      </c>
      <c r="AY83" s="28">
        <v>91.799995231169078</v>
      </c>
      <c r="AZ83" s="71">
        <v>108</v>
      </c>
      <c r="BA83" s="66">
        <v>251634</v>
      </c>
      <c r="BB83" s="67">
        <v>64</v>
      </c>
      <c r="BC83" s="103">
        <v>142</v>
      </c>
    </row>
    <row r="84" spans="1:55" s="110" customFormat="1" x14ac:dyDescent="0.25">
      <c r="A84" s="102" t="s">
        <v>168</v>
      </c>
      <c r="B84" s="29" t="s">
        <v>169</v>
      </c>
      <c r="C84" s="23">
        <v>6</v>
      </c>
      <c r="D84" s="24">
        <v>13</v>
      </c>
      <c r="E84" s="11">
        <v>7.6086956521739135E-2</v>
      </c>
      <c r="F84" s="33">
        <v>115</v>
      </c>
      <c r="G84" s="37">
        <v>6</v>
      </c>
      <c r="H84" s="18">
        <v>10</v>
      </c>
      <c r="I84" s="19">
        <v>4.3478260869565216E-2</v>
      </c>
      <c r="J84" s="38">
        <v>135</v>
      </c>
      <c r="K84" s="3">
        <v>0.56431652483193206</v>
      </c>
      <c r="L84" s="42">
        <v>34</v>
      </c>
      <c r="M84" s="3">
        <v>0.72789143011087809</v>
      </c>
      <c r="N84" s="42">
        <v>34</v>
      </c>
      <c r="O84" s="3">
        <v>4.4470552956793044E-2</v>
      </c>
      <c r="P84" s="42">
        <v>127</v>
      </c>
      <c r="Q84" s="3">
        <v>1.2533322590757744E-2</v>
      </c>
      <c r="R84" s="42">
        <v>122</v>
      </c>
      <c r="S84" s="5">
        <v>0.31093395600000001</v>
      </c>
      <c r="T84" s="45">
        <v>97</v>
      </c>
      <c r="U84" s="5">
        <v>0.25512022899999998</v>
      </c>
      <c r="V84" s="45">
        <v>105</v>
      </c>
      <c r="W84" s="51">
        <v>0.312</v>
      </c>
      <c r="X84" s="52">
        <v>126</v>
      </c>
      <c r="Y84" s="9">
        <v>0.38284367600000002</v>
      </c>
      <c r="Z84" s="56">
        <v>124</v>
      </c>
      <c r="AA84" s="91" t="str">
        <f t="shared" si="2"/>
        <v>Different Rak</v>
      </c>
      <c r="AB84" s="93">
        <v>10.500491347453345</v>
      </c>
      <c r="AC84" s="95">
        <v>103</v>
      </c>
      <c r="AD84" s="93">
        <v>5.4287439324090103</v>
      </c>
      <c r="AE84" s="95">
        <v>126</v>
      </c>
      <c r="AF84" s="60">
        <v>19.621379834332728</v>
      </c>
      <c r="AG84" s="61">
        <v>126</v>
      </c>
      <c r="AH84" s="60">
        <v>8.187656611074889</v>
      </c>
      <c r="AI84" s="61">
        <v>142</v>
      </c>
      <c r="AJ84" s="27" t="s">
        <v>314</v>
      </c>
      <c r="AK84" s="15">
        <v>0.21190000000000017</v>
      </c>
      <c r="AL84" s="74">
        <v>62</v>
      </c>
      <c r="AM84" s="73">
        <v>23.090010869565212</v>
      </c>
      <c r="AN84" s="74">
        <v>59</v>
      </c>
      <c r="AO84" s="73">
        <v>0.21046739130434783</v>
      </c>
      <c r="AP84" s="74">
        <v>19</v>
      </c>
      <c r="AQ84" s="73">
        <v>0.92158695652173961</v>
      </c>
      <c r="AR84" s="74">
        <v>11</v>
      </c>
      <c r="AS84" s="73">
        <v>0.36054347826086958</v>
      </c>
      <c r="AT84" s="74">
        <v>25</v>
      </c>
      <c r="AU84" s="73">
        <v>0.3900652173913044</v>
      </c>
      <c r="AV84" s="74">
        <v>38</v>
      </c>
      <c r="AW84" s="73">
        <v>32.728586956521738</v>
      </c>
      <c r="AX84" s="79">
        <v>15</v>
      </c>
      <c r="AY84" s="28">
        <v>121.02931237327593</v>
      </c>
      <c r="AZ84" s="71">
        <v>23</v>
      </c>
      <c r="BA84" s="66">
        <v>159796</v>
      </c>
      <c r="BB84" s="67">
        <v>93</v>
      </c>
      <c r="BC84" s="103">
        <v>92</v>
      </c>
    </row>
    <row r="85" spans="1:55" s="110" customFormat="1" x14ac:dyDescent="0.25">
      <c r="A85" s="102" t="s">
        <v>170</v>
      </c>
      <c r="B85" s="29" t="s">
        <v>171</v>
      </c>
      <c r="C85" s="23">
        <v>3</v>
      </c>
      <c r="D85" s="24">
        <v>0</v>
      </c>
      <c r="E85" s="11">
        <v>0.16666666666666666</v>
      </c>
      <c r="F85" s="33">
        <v>77</v>
      </c>
      <c r="G85" s="37">
        <v>1</v>
      </c>
      <c r="H85" s="18">
        <v>1</v>
      </c>
      <c r="I85" s="19">
        <v>0</v>
      </c>
      <c r="J85" s="38">
        <v>154</v>
      </c>
      <c r="K85" s="3">
        <v>0.60777589975809643</v>
      </c>
      <c r="L85" s="42">
        <v>8</v>
      </c>
      <c r="M85" s="3">
        <v>0.74507659148005967</v>
      </c>
      <c r="N85" s="42">
        <v>20</v>
      </c>
      <c r="O85" s="3">
        <v>5.5474521784758528E-2</v>
      </c>
      <c r="P85" s="42">
        <v>94</v>
      </c>
      <c r="Q85" s="3">
        <v>2.1612507837670467E-2</v>
      </c>
      <c r="R85" s="42">
        <v>63</v>
      </c>
      <c r="S85" s="5">
        <v>-0.28646967099999998</v>
      </c>
      <c r="T85" s="45">
        <v>154</v>
      </c>
      <c r="U85" s="5">
        <v>-7.3825140999999997E-2</v>
      </c>
      <c r="V85" s="45">
        <v>154</v>
      </c>
      <c r="W85" s="51">
        <v>0.36099999999999999</v>
      </c>
      <c r="X85" s="52">
        <v>8</v>
      </c>
      <c r="Y85" s="9">
        <v>0.42146007000000002</v>
      </c>
      <c r="Z85" s="56">
        <v>22</v>
      </c>
      <c r="AA85" s="91" t="str">
        <f t="shared" si="2"/>
        <v>Different Rak</v>
      </c>
      <c r="AB85" s="93">
        <v>18.340916402745144</v>
      </c>
      <c r="AC85" s="95">
        <v>59</v>
      </c>
      <c r="AD85" s="93">
        <v>7.0311921165053333</v>
      </c>
      <c r="AE85" s="95">
        <v>16</v>
      </c>
      <c r="AF85" s="60">
        <v>21.244772727354736</v>
      </c>
      <c r="AG85" s="61">
        <v>80</v>
      </c>
      <c r="AH85" s="60">
        <v>10.731029868102143</v>
      </c>
      <c r="AI85" s="61">
        <v>31</v>
      </c>
      <c r="AJ85" s="27" t="s">
        <v>314</v>
      </c>
      <c r="AK85" s="15">
        <v>0.14764444444444447</v>
      </c>
      <c r="AL85" s="74">
        <v>129</v>
      </c>
      <c r="AM85" s="73">
        <v>15.200222222222221</v>
      </c>
      <c r="AN85" s="74">
        <v>123</v>
      </c>
      <c r="AO85" s="73">
        <v>0.1522222222222222</v>
      </c>
      <c r="AP85" s="74">
        <v>153</v>
      </c>
      <c r="AQ85" s="73">
        <v>0.87783333333333335</v>
      </c>
      <c r="AR85" s="74">
        <v>145</v>
      </c>
      <c r="AS85" s="73">
        <v>0.2523333333333333</v>
      </c>
      <c r="AT85" s="74">
        <v>136</v>
      </c>
      <c r="AU85" s="73">
        <v>-0.65472222222222209</v>
      </c>
      <c r="AV85" s="74">
        <v>143</v>
      </c>
      <c r="AW85" s="73">
        <v>10.651111111111112</v>
      </c>
      <c r="AX85" s="79">
        <v>153</v>
      </c>
      <c r="AY85" s="28">
        <v>114.08670589648133</v>
      </c>
      <c r="AZ85" s="71">
        <v>42</v>
      </c>
      <c r="BA85" s="66">
        <v>33308</v>
      </c>
      <c r="BB85" s="67">
        <v>148</v>
      </c>
      <c r="BC85" s="103">
        <v>18</v>
      </c>
    </row>
    <row r="86" spans="1:55" s="110" customFormat="1" x14ac:dyDescent="0.25">
      <c r="A86" s="102" t="s">
        <v>172</v>
      </c>
      <c r="B86" s="29" t="s">
        <v>173</v>
      </c>
      <c r="C86" s="23">
        <v>0</v>
      </c>
      <c r="D86" s="24">
        <v>1</v>
      </c>
      <c r="E86" s="11">
        <v>6.6666666666666666E-2</v>
      </c>
      <c r="F86" s="33">
        <v>122</v>
      </c>
      <c r="G86" s="37">
        <v>1</v>
      </c>
      <c r="H86" s="18">
        <v>1</v>
      </c>
      <c r="I86" s="19">
        <v>0</v>
      </c>
      <c r="J86" s="38">
        <v>155</v>
      </c>
      <c r="K86" s="3">
        <v>0.60259546774023187</v>
      </c>
      <c r="L86" s="42">
        <v>11</v>
      </c>
      <c r="M86" s="3">
        <v>0.75280220787707186</v>
      </c>
      <c r="N86" s="42">
        <v>16</v>
      </c>
      <c r="O86" s="3">
        <v>3.6033484017715479E-2</v>
      </c>
      <c r="P86" s="42">
        <v>143</v>
      </c>
      <c r="Q86" s="3">
        <v>1.0772043391458652E-2</v>
      </c>
      <c r="R86" s="42">
        <v>136</v>
      </c>
      <c r="S86" s="5">
        <v>0.11157856300000001</v>
      </c>
      <c r="T86" s="45">
        <v>132</v>
      </c>
      <c r="U86" s="5">
        <v>0.26289600000000002</v>
      </c>
      <c r="V86" s="45">
        <v>103</v>
      </c>
      <c r="W86" s="51">
        <v>0.33200000000000002</v>
      </c>
      <c r="X86" s="52">
        <v>60</v>
      </c>
      <c r="Y86" s="9">
        <v>0.39384788599999998</v>
      </c>
      <c r="Z86" s="56">
        <v>95</v>
      </c>
      <c r="AA86" s="91" t="str">
        <f t="shared" si="2"/>
        <v>Different Rak</v>
      </c>
      <c r="AB86" s="93">
        <v>22.924377133965887</v>
      </c>
      <c r="AC86" s="95">
        <v>35</v>
      </c>
      <c r="AD86" s="93">
        <v>6.0090489964128926</v>
      </c>
      <c r="AE86" s="95">
        <v>68</v>
      </c>
      <c r="AF86" s="60">
        <v>18.4200006729235</v>
      </c>
      <c r="AG86" s="61">
        <v>143</v>
      </c>
      <c r="AH86" s="60">
        <v>9.2056650033416272</v>
      </c>
      <c r="AI86" s="61">
        <v>88</v>
      </c>
      <c r="AJ86" s="27" t="s">
        <v>314</v>
      </c>
      <c r="AK86" s="15">
        <v>0.18643999999999997</v>
      </c>
      <c r="AL86" s="74">
        <v>90</v>
      </c>
      <c r="AM86" s="73">
        <v>24.397399999999998</v>
      </c>
      <c r="AN86" s="74">
        <v>46</v>
      </c>
      <c r="AO86" s="73">
        <v>0.21459999999999996</v>
      </c>
      <c r="AP86" s="74">
        <v>15</v>
      </c>
      <c r="AQ86" s="73">
        <v>0.90486666666666671</v>
      </c>
      <c r="AR86" s="74">
        <v>58</v>
      </c>
      <c r="AS86" s="73">
        <v>0.32073333333333326</v>
      </c>
      <c r="AT86" s="74">
        <v>62</v>
      </c>
      <c r="AU86" s="73">
        <v>-6.186666666666666E-2</v>
      </c>
      <c r="AV86" s="74">
        <v>79</v>
      </c>
      <c r="AW86" s="73">
        <v>18.429133333333333</v>
      </c>
      <c r="AX86" s="79">
        <v>107</v>
      </c>
      <c r="AY86" s="28">
        <v>122.14664719917381</v>
      </c>
      <c r="AZ86" s="71">
        <v>22</v>
      </c>
      <c r="BA86" s="66">
        <v>28081</v>
      </c>
      <c r="BB86" s="67">
        <v>152</v>
      </c>
      <c r="BC86" s="103">
        <v>15</v>
      </c>
    </row>
    <row r="87" spans="1:55" s="110" customFormat="1" x14ac:dyDescent="0.25">
      <c r="A87" s="102" t="s">
        <v>174</v>
      </c>
      <c r="B87" s="29" t="s">
        <v>175</v>
      </c>
      <c r="C87" s="23">
        <v>52</v>
      </c>
      <c r="D87" s="24">
        <v>1</v>
      </c>
      <c r="E87" s="11">
        <v>0.33774834437086093</v>
      </c>
      <c r="F87" s="33">
        <v>24</v>
      </c>
      <c r="G87" s="37">
        <v>60</v>
      </c>
      <c r="H87" s="18">
        <v>1</v>
      </c>
      <c r="I87" s="19">
        <v>0.39072847682119205</v>
      </c>
      <c r="J87" s="38">
        <v>18</v>
      </c>
      <c r="K87" s="3">
        <v>0.48172883046396625</v>
      </c>
      <c r="L87" s="42">
        <v>137</v>
      </c>
      <c r="M87" s="3">
        <v>0.6193324888646633</v>
      </c>
      <c r="N87" s="42">
        <v>137</v>
      </c>
      <c r="O87" s="3">
        <v>0.12385822700090272</v>
      </c>
      <c r="P87" s="42">
        <v>14</v>
      </c>
      <c r="Q87" s="3">
        <v>5.2985517581767741E-2</v>
      </c>
      <c r="R87" s="42">
        <v>13</v>
      </c>
      <c r="S87" s="5">
        <v>0.24111933299999999</v>
      </c>
      <c r="T87" s="45">
        <v>111</v>
      </c>
      <c r="U87" s="5">
        <v>0.197602474</v>
      </c>
      <c r="V87" s="45">
        <v>121</v>
      </c>
      <c r="W87" s="51">
        <v>0.35899999999999999</v>
      </c>
      <c r="X87" s="52">
        <v>10</v>
      </c>
      <c r="Y87" s="9">
        <v>0.43060163299999998</v>
      </c>
      <c r="Z87" s="56">
        <v>12</v>
      </c>
      <c r="AA87" s="91" t="str">
        <f t="shared" si="2"/>
        <v>Different Rak</v>
      </c>
      <c r="AB87" s="93">
        <v>44.907467285547831</v>
      </c>
      <c r="AC87" s="95">
        <v>1</v>
      </c>
      <c r="AD87" s="93">
        <v>7.1047763636844028</v>
      </c>
      <c r="AE87" s="95">
        <v>13</v>
      </c>
      <c r="AF87" s="60">
        <v>26.960639001462926</v>
      </c>
      <c r="AG87" s="61">
        <v>13</v>
      </c>
      <c r="AH87" s="60">
        <v>11.709949188353718</v>
      </c>
      <c r="AI87" s="61">
        <v>20</v>
      </c>
      <c r="AJ87" s="27" t="s">
        <v>314</v>
      </c>
      <c r="AK87" s="15">
        <v>0.13044370860927151</v>
      </c>
      <c r="AL87" s="74">
        <v>141</v>
      </c>
      <c r="AM87" s="73">
        <v>11.810000000000004</v>
      </c>
      <c r="AN87" s="74">
        <v>145</v>
      </c>
      <c r="AO87" s="73">
        <v>0.16609271523178809</v>
      </c>
      <c r="AP87" s="74">
        <v>135</v>
      </c>
      <c r="AQ87" s="73">
        <v>0.86694701986754963</v>
      </c>
      <c r="AR87" s="74">
        <v>152</v>
      </c>
      <c r="AS87" s="73">
        <v>0.2242847682119205</v>
      </c>
      <c r="AT87" s="74">
        <v>154</v>
      </c>
      <c r="AU87" s="73">
        <v>-0.4345496688741724</v>
      </c>
      <c r="AV87" s="74">
        <v>122</v>
      </c>
      <c r="AW87" s="73">
        <v>9.4556754966887411</v>
      </c>
      <c r="AX87" s="79">
        <v>155</v>
      </c>
      <c r="AY87" s="28">
        <v>97.186186367384693</v>
      </c>
      <c r="AZ87" s="71">
        <v>96</v>
      </c>
      <c r="BA87" s="66">
        <v>248595</v>
      </c>
      <c r="BB87" s="67">
        <v>66</v>
      </c>
      <c r="BC87" s="103">
        <v>151</v>
      </c>
    </row>
    <row r="88" spans="1:55" s="110" customFormat="1" x14ac:dyDescent="0.25">
      <c r="A88" s="102" t="s">
        <v>176</v>
      </c>
      <c r="B88" s="29" t="s">
        <v>177</v>
      </c>
      <c r="C88" s="23">
        <v>88</v>
      </c>
      <c r="D88" s="24">
        <v>164</v>
      </c>
      <c r="E88" s="11">
        <v>0.15049504950495049</v>
      </c>
      <c r="F88" s="33">
        <v>85</v>
      </c>
      <c r="G88" s="37">
        <v>118</v>
      </c>
      <c r="H88" s="18">
        <v>139</v>
      </c>
      <c r="I88" s="19">
        <v>4.1584158415841586E-2</v>
      </c>
      <c r="J88" s="38">
        <v>136</v>
      </c>
      <c r="K88" s="3">
        <v>0.51928726601030828</v>
      </c>
      <c r="L88" s="42">
        <v>98</v>
      </c>
      <c r="M88" s="3">
        <v>0.67525653912294592</v>
      </c>
      <c r="N88" s="42">
        <v>100</v>
      </c>
      <c r="O88" s="3">
        <v>6.7606139102682233E-2</v>
      </c>
      <c r="P88" s="42">
        <v>64</v>
      </c>
      <c r="Q88" s="3">
        <v>2.2072930794044935E-2</v>
      </c>
      <c r="R88" s="42">
        <v>62</v>
      </c>
      <c r="S88" s="5">
        <v>0.654020571</v>
      </c>
      <c r="T88" s="45">
        <v>8</v>
      </c>
      <c r="U88" s="5">
        <v>0.59821272199999997</v>
      </c>
      <c r="V88" s="45">
        <v>6</v>
      </c>
      <c r="W88" s="51">
        <v>0.33900000000000002</v>
      </c>
      <c r="X88" s="52">
        <v>38</v>
      </c>
      <c r="Y88" s="9">
        <v>0.40808792199999999</v>
      </c>
      <c r="Z88" s="56">
        <v>44</v>
      </c>
      <c r="AA88" s="91" t="str">
        <f t="shared" si="2"/>
        <v>Different Rak</v>
      </c>
      <c r="AB88" s="93">
        <v>13.765608893885808</v>
      </c>
      <c r="AC88" s="95">
        <v>85</v>
      </c>
      <c r="AD88" s="93">
        <v>6.5663264266260013</v>
      </c>
      <c r="AE88" s="95">
        <v>32</v>
      </c>
      <c r="AF88" s="60">
        <v>22.063380695258129</v>
      </c>
      <c r="AG88" s="61">
        <v>60</v>
      </c>
      <c r="AH88" s="60">
        <v>10.876571396651867</v>
      </c>
      <c r="AI88" s="61">
        <v>27</v>
      </c>
      <c r="AJ88" s="27" t="s">
        <v>314</v>
      </c>
      <c r="AK88" s="15">
        <v>0.23932673267326748</v>
      </c>
      <c r="AL88" s="74">
        <v>41</v>
      </c>
      <c r="AM88" s="73">
        <v>26.510815841584179</v>
      </c>
      <c r="AN88" s="74">
        <v>34</v>
      </c>
      <c r="AO88" s="73">
        <v>0.18897029702970286</v>
      </c>
      <c r="AP88" s="74">
        <v>67</v>
      </c>
      <c r="AQ88" s="73">
        <v>0.89092629482071739</v>
      </c>
      <c r="AR88" s="74">
        <v>113</v>
      </c>
      <c r="AS88" s="73">
        <v>0.31280396039603964</v>
      </c>
      <c r="AT88" s="74">
        <v>67</v>
      </c>
      <c r="AU88" s="73">
        <v>0.37027326732673282</v>
      </c>
      <c r="AV88" s="74">
        <v>40</v>
      </c>
      <c r="AW88" s="73">
        <v>25.566037623762366</v>
      </c>
      <c r="AX88" s="79">
        <v>51</v>
      </c>
      <c r="AY88" s="28">
        <v>84.821037466782172</v>
      </c>
      <c r="AZ88" s="71">
        <v>130</v>
      </c>
      <c r="BA88" s="66">
        <v>821848</v>
      </c>
      <c r="BB88" s="67">
        <v>11</v>
      </c>
      <c r="BC88" s="103">
        <v>505</v>
      </c>
    </row>
    <row r="89" spans="1:55" s="110" customFormat="1" x14ac:dyDescent="0.25">
      <c r="A89" s="102" t="s">
        <v>178</v>
      </c>
      <c r="B89" s="29" t="s">
        <v>179</v>
      </c>
      <c r="C89" s="23">
        <v>140</v>
      </c>
      <c r="D89" s="24">
        <v>75</v>
      </c>
      <c r="E89" s="11">
        <v>0.11690647482014388</v>
      </c>
      <c r="F89" s="33">
        <v>99</v>
      </c>
      <c r="G89" s="37">
        <v>118</v>
      </c>
      <c r="H89" s="18">
        <v>91</v>
      </c>
      <c r="I89" s="19">
        <v>4.8561151079136694E-2</v>
      </c>
      <c r="J89" s="38">
        <v>133</v>
      </c>
      <c r="K89" s="3">
        <v>0.54386742976045954</v>
      </c>
      <c r="L89" s="42">
        <v>56</v>
      </c>
      <c r="M89" s="3">
        <v>0.69616961891172635</v>
      </c>
      <c r="N89" s="42">
        <v>73</v>
      </c>
      <c r="O89" s="3">
        <v>6.1446936724910722E-2</v>
      </c>
      <c r="P89" s="42">
        <v>77</v>
      </c>
      <c r="Q89" s="3">
        <v>1.945149828106639E-2</v>
      </c>
      <c r="R89" s="42">
        <v>73</v>
      </c>
      <c r="S89" s="5">
        <v>0.55393164500000003</v>
      </c>
      <c r="T89" s="45">
        <v>25</v>
      </c>
      <c r="U89" s="5">
        <v>0.52148056899999995</v>
      </c>
      <c r="V89" s="45">
        <v>18</v>
      </c>
      <c r="W89" s="51">
        <v>0.33200000000000002</v>
      </c>
      <c r="X89" s="52">
        <v>59</v>
      </c>
      <c r="Y89" s="9">
        <v>0.40733195900000002</v>
      </c>
      <c r="Z89" s="56">
        <v>48</v>
      </c>
      <c r="AA89" s="91" t="str">
        <f t="shared" si="2"/>
        <v>Different Rak</v>
      </c>
      <c r="AB89" s="93">
        <v>5.5824675120151355</v>
      </c>
      <c r="AC89" s="95">
        <v>145</v>
      </c>
      <c r="AD89" s="93">
        <v>6.1814978167867451</v>
      </c>
      <c r="AE89" s="95">
        <v>53</v>
      </c>
      <c r="AF89" s="60">
        <v>21.415719512638685</v>
      </c>
      <c r="AG89" s="61">
        <v>74</v>
      </c>
      <c r="AH89" s="60">
        <v>10.389142580320554</v>
      </c>
      <c r="AI89" s="61">
        <v>41</v>
      </c>
      <c r="AJ89" s="27" t="s">
        <v>314</v>
      </c>
      <c r="AK89" s="15">
        <v>0.2204356115107913</v>
      </c>
      <c r="AL89" s="74">
        <v>57</v>
      </c>
      <c r="AM89" s="73">
        <v>18.84550899280574</v>
      </c>
      <c r="AN89" s="74">
        <v>91</v>
      </c>
      <c r="AO89" s="73">
        <v>0.17805215827338136</v>
      </c>
      <c r="AP89" s="74">
        <v>108</v>
      </c>
      <c r="AQ89" s="73">
        <v>0.88973021582733858</v>
      </c>
      <c r="AR89" s="74">
        <v>119</v>
      </c>
      <c r="AS89" s="73">
        <v>0.33542625899280565</v>
      </c>
      <c r="AT89" s="74">
        <v>43</v>
      </c>
      <c r="AU89" s="73">
        <v>-0.10038129496402863</v>
      </c>
      <c r="AV89" s="74">
        <v>87</v>
      </c>
      <c r="AW89" s="73">
        <v>24.790890287769749</v>
      </c>
      <c r="AX89" s="79">
        <v>57</v>
      </c>
      <c r="AY89" s="28">
        <v>82.609391362118174</v>
      </c>
      <c r="AZ89" s="71">
        <v>136</v>
      </c>
      <c r="BA89" s="66">
        <v>987418</v>
      </c>
      <c r="BB89" s="67">
        <v>7</v>
      </c>
      <c r="BC89" s="103">
        <v>556</v>
      </c>
    </row>
    <row r="90" spans="1:55" s="110" customFormat="1" x14ac:dyDescent="0.25">
      <c r="A90" s="102" t="s">
        <v>180</v>
      </c>
      <c r="B90" s="29" t="s">
        <v>181</v>
      </c>
      <c r="C90" s="23">
        <v>42</v>
      </c>
      <c r="D90" s="24">
        <v>34</v>
      </c>
      <c r="E90" s="11">
        <v>3.8834951456310676E-2</v>
      </c>
      <c r="F90" s="33">
        <v>135</v>
      </c>
      <c r="G90" s="37">
        <v>27</v>
      </c>
      <c r="H90" s="18">
        <v>35</v>
      </c>
      <c r="I90" s="19">
        <v>3.8834951456310676E-2</v>
      </c>
      <c r="J90" s="38">
        <v>139</v>
      </c>
      <c r="K90" s="3">
        <v>0.54379352574090101</v>
      </c>
      <c r="L90" s="42">
        <v>57</v>
      </c>
      <c r="M90" s="3">
        <v>0.70165078119530599</v>
      </c>
      <c r="N90" s="42">
        <v>61</v>
      </c>
      <c r="O90" s="3">
        <v>5.7487775025316185E-2</v>
      </c>
      <c r="P90" s="42">
        <v>88</v>
      </c>
      <c r="Q90" s="3">
        <v>1.7012870082954781E-2</v>
      </c>
      <c r="R90" s="42">
        <v>90</v>
      </c>
      <c r="S90" s="5">
        <v>0.39225537999999999</v>
      </c>
      <c r="T90" s="45">
        <v>71</v>
      </c>
      <c r="U90" s="5">
        <v>0.342957652</v>
      </c>
      <c r="V90" s="45">
        <v>71</v>
      </c>
      <c r="W90" s="51">
        <v>0.32400000000000001</v>
      </c>
      <c r="X90" s="52">
        <v>85</v>
      </c>
      <c r="Y90" s="9">
        <v>0.39995479900000003</v>
      </c>
      <c r="Z90" s="56">
        <v>67</v>
      </c>
      <c r="AA90" s="91" t="str">
        <f t="shared" si="2"/>
        <v>Different Rak</v>
      </c>
      <c r="AB90" s="93">
        <v>4.7519674152565443</v>
      </c>
      <c r="AC90" s="95">
        <v>150</v>
      </c>
      <c r="AD90" s="93">
        <v>5.9472640608709986</v>
      </c>
      <c r="AE90" s="95">
        <v>70</v>
      </c>
      <c r="AF90" s="60">
        <v>20.903181355958225</v>
      </c>
      <c r="AG90" s="61">
        <v>89</v>
      </c>
      <c r="AH90" s="60">
        <v>9.6689850271363031</v>
      </c>
      <c r="AI90" s="61">
        <v>61</v>
      </c>
      <c r="AJ90" s="27" t="s">
        <v>314</v>
      </c>
      <c r="AK90" s="15">
        <v>0.20638009708737859</v>
      </c>
      <c r="AL90" s="74">
        <v>66</v>
      </c>
      <c r="AM90" s="73">
        <v>19.679606796116492</v>
      </c>
      <c r="AN90" s="74">
        <v>79</v>
      </c>
      <c r="AO90" s="73">
        <v>0.19116990291262145</v>
      </c>
      <c r="AP90" s="74">
        <v>61</v>
      </c>
      <c r="AQ90" s="73">
        <v>0.90451456310679601</v>
      </c>
      <c r="AR90" s="74">
        <v>59</v>
      </c>
      <c r="AS90" s="73">
        <v>0.30535436893203899</v>
      </c>
      <c r="AT90" s="74">
        <v>76</v>
      </c>
      <c r="AU90" s="73">
        <v>6.3106796116518544E-4</v>
      </c>
      <c r="AV90" s="74">
        <v>74</v>
      </c>
      <c r="AW90" s="73">
        <v>22.705985436893208</v>
      </c>
      <c r="AX90" s="79">
        <v>70</v>
      </c>
      <c r="AY90" s="28">
        <v>95.08912371757512</v>
      </c>
      <c r="AZ90" s="71">
        <v>105</v>
      </c>
      <c r="BA90" s="66">
        <v>363764</v>
      </c>
      <c r="BB90" s="67">
        <v>42</v>
      </c>
      <c r="BC90" s="103">
        <v>206</v>
      </c>
    </row>
    <row r="91" spans="1:55" s="110" customFormat="1" x14ac:dyDescent="0.25">
      <c r="A91" s="102" t="s">
        <v>182</v>
      </c>
      <c r="B91" s="29" t="s">
        <v>183</v>
      </c>
      <c r="C91" s="23">
        <v>0</v>
      </c>
      <c r="D91" s="24">
        <v>5</v>
      </c>
      <c r="E91" s="11">
        <v>0.15625</v>
      </c>
      <c r="F91" s="33">
        <v>81</v>
      </c>
      <c r="G91" s="37">
        <v>0</v>
      </c>
      <c r="H91" s="18">
        <v>4</v>
      </c>
      <c r="I91" s="19">
        <v>0.125</v>
      </c>
      <c r="J91" s="38">
        <v>83</v>
      </c>
      <c r="K91" s="3">
        <v>0.5906114567935018</v>
      </c>
      <c r="L91" s="42">
        <v>16</v>
      </c>
      <c r="M91" s="3">
        <v>0.74144233096200196</v>
      </c>
      <c r="N91" s="42">
        <v>22</v>
      </c>
      <c r="O91" s="3">
        <v>4.2804028859531412E-2</v>
      </c>
      <c r="P91" s="42">
        <v>130</v>
      </c>
      <c r="Q91" s="3">
        <v>1.0523705243360449E-2</v>
      </c>
      <c r="R91" s="42">
        <v>139</v>
      </c>
      <c r="S91" s="5">
        <v>1.9233150000000001E-2</v>
      </c>
      <c r="T91" s="45">
        <v>143</v>
      </c>
      <c r="U91" s="5">
        <v>0.14521406100000001</v>
      </c>
      <c r="V91" s="45">
        <v>131</v>
      </c>
      <c r="W91" s="51">
        <v>0.32400000000000001</v>
      </c>
      <c r="X91" s="52">
        <v>88</v>
      </c>
      <c r="Y91" s="9">
        <v>0.39598006499999999</v>
      </c>
      <c r="Z91" s="56">
        <v>84</v>
      </c>
      <c r="AA91" s="91" t="str">
        <f t="shared" si="2"/>
        <v>Different Rak</v>
      </c>
      <c r="AB91" s="93">
        <v>10.610766615454393</v>
      </c>
      <c r="AC91" s="95">
        <v>100</v>
      </c>
      <c r="AD91" s="93">
        <v>5.8432784926320656</v>
      </c>
      <c r="AE91" s="95">
        <v>87</v>
      </c>
      <c r="AF91" s="60">
        <v>19.342637897294452</v>
      </c>
      <c r="AG91" s="61">
        <v>132</v>
      </c>
      <c r="AH91" s="60">
        <v>9.2080883748260067</v>
      </c>
      <c r="AI91" s="61">
        <v>87</v>
      </c>
      <c r="AJ91" s="27" t="s">
        <v>314</v>
      </c>
      <c r="AK91" s="15">
        <v>0.2031125</v>
      </c>
      <c r="AL91" s="74">
        <v>70</v>
      </c>
      <c r="AM91" s="73">
        <v>24.073218750000006</v>
      </c>
      <c r="AN91" s="74">
        <v>51</v>
      </c>
      <c r="AO91" s="73">
        <v>0.18493750000000003</v>
      </c>
      <c r="AP91" s="74">
        <v>80</v>
      </c>
      <c r="AQ91" s="73">
        <v>0.90681250000000002</v>
      </c>
      <c r="AR91" s="74">
        <v>45</v>
      </c>
      <c r="AS91" s="73">
        <v>0.28018750000000003</v>
      </c>
      <c r="AT91" s="74">
        <v>112</v>
      </c>
      <c r="AU91" s="73">
        <v>0.14165625000000001</v>
      </c>
      <c r="AV91" s="74">
        <v>61</v>
      </c>
      <c r="AW91" s="73">
        <v>19.846125000000001</v>
      </c>
      <c r="AX91" s="79">
        <v>93</v>
      </c>
      <c r="AY91" s="28">
        <v>119.67341460686725</v>
      </c>
      <c r="AZ91" s="71">
        <v>30</v>
      </c>
      <c r="BA91" s="66">
        <v>53646</v>
      </c>
      <c r="BB91" s="67">
        <v>138</v>
      </c>
      <c r="BC91" s="103">
        <v>32</v>
      </c>
    </row>
    <row r="92" spans="1:55" s="110" customFormat="1" x14ac:dyDescent="0.25">
      <c r="A92" s="102" t="s">
        <v>184</v>
      </c>
      <c r="B92" s="29" t="s">
        <v>185</v>
      </c>
      <c r="C92" s="23">
        <v>41</v>
      </c>
      <c r="D92" s="24">
        <v>322</v>
      </c>
      <c r="E92" s="11">
        <v>0.43364197530864196</v>
      </c>
      <c r="F92" s="33">
        <v>10</v>
      </c>
      <c r="G92" s="37">
        <v>46</v>
      </c>
      <c r="H92" s="18">
        <v>303</v>
      </c>
      <c r="I92" s="19">
        <v>0.39660493827160492</v>
      </c>
      <c r="J92" s="38">
        <v>17</v>
      </c>
      <c r="K92" s="3">
        <v>0.52917988306772745</v>
      </c>
      <c r="L92" s="42">
        <v>77</v>
      </c>
      <c r="M92" s="3">
        <v>0.7007998109212793</v>
      </c>
      <c r="N92" s="42">
        <v>64</v>
      </c>
      <c r="O92" s="3">
        <v>5.0945789856864612E-2</v>
      </c>
      <c r="P92" s="42">
        <v>108</v>
      </c>
      <c r="Q92" s="3">
        <v>1.3469805490054649E-2</v>
      </c>
      <c r="R92" s="42">
        <v>118</v>
      </c>
      <c r="S92" s="5">
        <v>0.68016977999999995</v>
      </c>
      <c r="T92" s="45">
        <v>4</v>
      </c>
      <c r="U92" s="5">
        <v>0.63085095300000005</v>
      </c>
      <c r="V92" s="45">
        <v>3</v>
      </c>
      <c r="W92" s="51">
        <v>0.318</v>
      </c>
      <c r="X92" s="52">
        <v>112</v>
      </c>
      <c r="Y92" s="9">
        <v>0.38970483500000003</v>
      </c>
      <c r="Z92" s="56">
        <v>113</v>
      </c>
      <c r="AA92" s="91" t="str">
        <f t="shared" si="2"/>
        <v>Different Rak</v>
      </c>
      <c r="AB92" s="93">
        <v>26.822680810102206</v>
      </c>
      <c r="AC92" s="95">
        <v>21</v>
      </c>
      <c r="AD92" s="93">
        <v>5.7797110922260249</v>
      </c>
      <c r="AE92" s="95">
        <v>92</v>
      </c>
      <c r="AF92" s="60">
        <v>20.171870911982253</v>
      </c>
      <c r="AG92" s="61">
        <v>108</v>
      </c>
      <c r="AH92" s="60">
        <v>9.6834941786171935</v>
      </c>
      <c r="AI92" s="61">
        <v>59</v>
      </c>
      <c r="AJ92" s="27" t="s">
        <v>314</v>
      </c>
      <c r="AK92" s="15">
        <v>0.36272067901234589</v>
      </c>
      <c r="AL92" s="74">
        <v>1</v>
      </c>
      <c r="AM92" s="73">
        <v>36.14351080246913</v>
      </c>
      <c r="AN92" s="74">
        <v>1</v>
      </c>
      <c r="AO92" s="73">
        <v>0.17033487654320978</v>
      </c>
      <c r="AP92" s="74">
        <v>127</v>
      </c>
      <c r="AQ92" s="73">
        <v>0.89057209302325613</v>
      </c>
      <c r="AR92" s="74">
        <v>116</v>
      </c>
      <c r="AS92" s="73">
        <v>0.36680864197530855</v>
      </c>
      <c r="AT92" s="74">
        <v>23</v>
      </c>
      <c r="AU92" s="73">
        <v>1.0713750000000009</v>
      </c>
      <c r="AV92" s="74">
        <v>1</v>
      </c>
      <c r="AW92" s="73">
        <v>29.984586419753079</v>
      </c>
      <c r="AX92" s="79">
        <v>22</v>
      </c>
      <c r="AY92" s="28">
        <v>103.29292437056029</v>
      </c>
      <c r="AZ92" s="71">
        <v>74</v>
      </c>
      <c r="BA92" s="66">
        <v>1013719</v>
      </c>
      <c r="BB92" s="67">
        <v>6</v>
      </c>
      <c r="BC92" s="103">
        <v>648</v>
      </c>
    </row>
    <row r="93" spans="1:55" s="110" customFormat="1" x14ac:dyDescent="0.25">
      <c r="A93" s="102" t="s">
        <v>186</v>
      </c>
      <c r="B93" s="29" t="s">
        <v>187</v>
      </c>
      <c r="C93" s="23">
        <v>655</v>
      </c>
      <c r="D93" s="24">
        <v>785</v>
      </c>
      <c r="E93" s="11">
        <v>2.7213732468076197E-2</v>
      </c>
      <c r="F93" s="33">
        <v>140</v>
      </c>
      <c r="G93" s="37">
        <v>681</v>
      </c>
      <c r="H93" s="18">
        <v>987</v>
      </c>
      <c r="I93" s="19">
        <v>6.4056939501779361E-2</v>
      </c>
      <c r="J93" s="38">
        <v>121</v>
      </c>
      <c r="K93" s="3">
        <v>0.45646016137047168</v>
      </c>
      <c r="L93" s="42">
        <v>147</v>
      </c>
      <c r="M93" s="3">
        <v>0.58728880013653362</v>
      </c>
      <c r="N93" s="42">
        <v>148</v>
      </c>
      <c r="O93" s="3">
        <v>0.13564189597613893</v>
      </c>
      <c r="P93" s="42">
        <v>9</v>
      </c>
      <c r="Q93" s="3">
        <v>6.0169760916660597E-2</v>
      </c>
      <c r="R93" s="42">
        <v>9</v>
      </c>
      <c r="S93" s="5">
        <v>0.63156032100000004</v>
      </c>
      <c r="T93" s="45">
        <v>11</v>
      </c>
      <c r="U93" s="5">
        <v>0.51770376699999998</v>
      </c>
      <c r="V93" s="45">
        <v>20</v>
      </c>
      <c r="W93" s="51">
        <v>0.38300000000000001</v>
      </c>
      <c r="X93" s="52">
        <v>1</v>
      </c>
      <c r="Y93" s="9">
        <v>0.43585642499999999</v>
      </c>
      <c r="Z93" s="56">
        <v>5</v>
      </c>
      <c r="AA93" s="91" t="str">
        <f t="shared" si="2"/>
        <v>Different Rak</v>
      </c>
      <c r="AB93" s="93">
        <v>7.4198244763696506</v>
      </c>
      <c r="AC93" s="95">
        <v>129</v>
      </c>
      <c r="AD93" s="93">
        <v>8.5751481475060753</v>
      </c>
      <c r="AE93" s="95">
        <v>1</v>
      </c>
      <c r="AF93" s="60">
        <v>27.806402937352583</v>
      </c>
      <c r="AG93" s="61">
        <v>9</v>
      </c>
      <c r="AH93" s="60">
        <v>13.53006054181159</v>
      </c>
      <c r="AI93" s="61">
        <v>4</v>
      </c>
      <c r="AJ93" s="27" t="s">
        <v>314</v>
      </c>
      <c r="AK93" s="15">
        <v>0.23729336403600565</v>
      </c>
      <c r="AL93" s="74">
        <v>45</v>
      </c>
      <c r="AM93" s="73">
        <v>21.286930500313996</v>
      </c>
      <c r="AN93" s="74">
        <v>70</v>
      </c>
      <c r="AO93" s="73">
        <v>0.18816537575884468</v>
      </c>
      <c r="AP93" s="74">
        <v>70</v>
      </c>
      <c r="AQ93" s="73">
        <v>0.85920875209380487</v>
      </c>
      <c r="AR93" s="74">
        <v>155</v>
      </c>
      <c r="AS93" s="73">
        <v>0.26643960644756176</v>
      </c>
      <c r="AT93" s="74">
        <v>130</v>
      </c>
      <c r="AU93" s="73">
        <v>-0.38264684948712635</v>
      </c>
      <c r="AV93" s="74">
        <v>118</v>
      </c>
      <c r="AW93" s="73">
        <v>13.810242620891751</v>
      </c>
      <c r="AX93" s="79">
        <v>141</v>
      </c>
      <c r="AY93" s="28">
        <v>57.788147560352542</v>
      </c>
      <c r="AZ93" s="71">
        <v>155</v>
      </c>
      <c r="BA93" s="66">
        <v>8655062</v>
      </c>
      <c r="BB93" s="67">
        <v>1</v>
      </c>
      <c r="BC93" s="103">
        <v>4777</v>
      </c>
    </row>
    <row r="94" spans="1:55" s="110" customFormat="1" x14ac:dyDescent="0.25">
      <c r="A94" s="102" t="s">
        <v>188</v>
      </c>
      <c r="B94" s="29" t="s">
        <v>189</v>
      </c>
      <c r="C94" s="23">
        <v>6</v>
      </c>
      <c r="D94" s="24">
        <v>18</v>
      </c>
      <c r="E94" s="11">
        <v>0.15189873417721519</v>
      </c>
      <c r="F94" s="33">
        <v>83</v>
      </c>
      <c r="G94" s="37">
        <v>6</v>
      </c>
      <c r="H94" s="18">
        <v>18</v>
      </c>
      <c r="I94" s="19">
        <v>0.15189873417721519</v>
      </c>
      <c r="J94" s="38">
        <v>72</v>
      </c>
      <c r="K94" s="3">
        <v>0.58031148201979021</v>
      </c>
      <c r="L94" s="42">
        <v>23</v>
      </c>
      <c r="M94" s="3">
        <v>0.73868821358364589</v>
      </c>
      <c r="N94" s="42">
        <v>24</v>
      </c>
      <c r="O94" s="3">
        <v>4.8844407902206038E-2</v>
      </c>
      <c r="P94" s="42">
        <v>112</v>
      </c>
      <c r="Q94" s="3">
        <v>1.5149876559382327E-2</v>
      </c>
      <c r="R94" s="42">
        <v>103</v>
      </c>
      <c r="S94" s="5">
        <v>0.41468854599999999</v>
      </c>
      <c r="T94" s="45">
        <v>63</v>
      </c>
      <c r="U94" s="5">
        <v>0.41125367899999998</v>
      </c>
      <c r="V94" s="45">
        <v>51</v>
      </c>
      <c r="W94" s="51">
        <v>0.315</v>
      </c>
      <c r="X94" s="52">
        <v>121</v>
      </c>
      <c r="Y94" s="9">
        <v>0.39022663800000001</v>
      </c>
      <c r="Z94" s="56">
        <v>111</v>
      </c>
      <c r="AA94" s="91" t="str">
        <f t="shared" si="2"/>
        <v>Different Rak</v>
      </c>
      <c r="AB94" s="93">
        <v>0.69343760881674721</v>
      </c>
      <c r="AC94" s="95">
        <v>155</v>
      </c>
      <c r="AD94" s="93">
        <v>5.4871158034492451</v>
      </c>
      <c r="AE94" s="95">
        <v>122</v>
      </c>
      <c r="AF94" s="60">
        <v>20.107038007713214</v>
      </c>
      <c r="AG94" s="61">
        <v>111</v>
      </c>
      <c r="AH94" s="60">
        <v>8.3579757371581174</v>
      </c>
      <c r="AI94" s="61">
        <v>127</v>
      </c>
      <c r="AJ94" s="27" t="s">
        <v>314</v>
      </c>
      <c r="AK94" s="15">
        <v>0.23894556962025307</v>
      </c>
      <c r="AL94" s="74">
        <v>42</v>
      </c>
      <c r="AM94" s="73">
        <v>25.785936708860763</v>
      </c>
      <c r="AN94" s="74">
        <v>38</v>
      </c>
      <c r="AO94" s="73">
        <v>0.19055696202531644</v>
      </c>
      <c r="AP94" s="74">
        <v>64</v>
      </c>
      <c r="AQ94" s="73">
        <v>0.91877215189873418</v>
      </c>
      <c r="AR94" s="74">
        <v>18</v>
      </c>
      <c r="AS94" s="73">
        <v>0.34897468354430394</v>
      </c>
      <c r="AT94" s="74">
        <v>29</v>
      </c>
      <c r="AU94" s="73">
        <v>0.25026582278481013</v>
      </c>
      <c r="AV94" s="74">
        <v>48</v>
      </c>
      <c r="AW94" s="73">
        <v>31.961772151898728</v>
      </c>
      <c r="AX94" s="79">
        <v>17</v>
      </c>
      <c r="AY94" s="28">
        <v>125.08664937573506</v>
      </c>
      <c r="AZ94" s="71">
        <v>18</v>
      </c>
      <c r="BA94" s="66">
        <v>128391</v>
      </c>
      <c r="BB94" s="67">
        <v>102</v>
      </c>
      <c r="BC94" s="103">
        <v>79</v>
      </c>
    </row>
    <row r="95" spans="1:55" s="110" customFormat="1" x14ac:dyDescent="0.25">
      <c r="A95" s="102" t="s">
        <v>190</v>
      </c>
      <c r="B95" s="29" t="s">
        <v>191</v>
      </c>
      <c r="C95" s="23">
        <v>2</v>
      </c>
      <c r="D95" s="24">
        <v>1</v>
      </c>
      <c r="E95" s="11">
        <v>2.7027027027027029E-2</v>
      </c>
      <c r="F95" s="33">
        <v>141</v>
      </c>
      <c r="G95" s="37">
        <v>4</v>
      </c>
      <c r="H95" s="18">
        <v>2</v>
      </c>
      <c r="I95" s="19">
        <v>5.4054054054054057E-2</v>
      </c>
      <c r="J95" s="38">
        <v>131</v>
      </c>
      <c r="K95" s="3">
        <v>0.5795896470617351</v>
      </c>
      <c r="L95" s="42">
        <v>24</v>
      </c>
      <c r="M95" s="3">
        <v>0.72440494963681967</v>
      </c>
      <c r="N95" s="42">
        <v>35</v>
      </c>
      <c r="O95" s="3">
        <v>5.604537614684698E-2</v>
      </c>
      <c r="P95" s="42">
        <v>92</v>
      </c>
      <c r="Q95" s="3">
        <v>1.8649540938394778E-2</v>
      </c>
      <c r="R95" s="42">
        <v>80</v>
      </c>
      <c r="S95" s="5">
        <v>-0.10297157999999999</v>
      </c>
      <c r="T95" s="45">
        <v>151</v>
      </c>
      <c r="U95" s="5">
        <v>9.9200527999999996E-2</v>
      </c>
      <c r="V95" s="45">
        <v>138</v>
      </c>
      <c r="W95" s="51">
        <v>0.34300000000000003</v>
      </c>
      <c r="X95" s="52">
        <v>32</v>
      </c>
      <c r="Y95" s="9">
        <v>0.40734127199999998</v>
      </c>
      <c r="Z95" s="56">
        <v>47</v>
      </c>
      <c r="AA95" s="91" t="str">
        <f t="shared" si="2"/>
        <v>Different Rak</v>
      </c>
      <c r="AB95" s="93">
        <v>18.080745042311367</v>
      </c>
      <c r="AC95" s="95">
        <v>60</v>
      </c>
      <c r="AD95" s="93">
        <v>6.5133458706009328</v>
      </c>
      <c r="AE95" s="95">
        <v>34</v>
      </c>
      <c r="AF95" s="60">
        <v>20.968135246496796</v>
      </c>
      <c r="AG95" s="61">
        <v>87</v>
      </c>
      <c r="AH95" s="60">
        <v>9.4304703573548512</v>
      </c>
      <c r="AI95" s="61">
        <v>77</v>
      </c>
      <c r="AJ95" s="27" t="s">
        <v>314</v>
      </c>
      <c r="AK95" s="15">
        <v>0.15441351351351351</v>
      </c>
      <c r="AL95" s="74">
        <v>122</v>
      </c>
      <c r="AM95" s="73">
        <v>19.24148648648649</v>
      </c>
      <c r="AN95" s="74">
        <v>82</v>
      </c>
      <c r="AO95" s="73">
        <v>0.19929729729729723</v>
      </c>
      <c r="AP95" s="74">
        <v>39</v>
      </c>
      <c r="AQ95" s="73">
        <v>0.89567567567567585</v>
      </c>
      <c r="AR95" s="74">
        <v>99</v>
      </c>
      <c r="AS95" s="73">
        <v>0.29172972972972977</v>
      </c>
      <c r="AT95" s="74">
        <v>92</v>
      </c>
      <c r="AU95" s="73">
        <v>-0.52954054054054056</v>
      </c>
      <c r="AV95" s="74">
        <v>131</v>
      </c>
      <c r="AW95" s="73">
        <v>17.14318918918919</v>
      </c>
      <c r="AX95" s="79">
        <v>125</v>
      </c>
      <c r="AY95" s="28">
        <v>138.54805725971372</v>
      </c>
      <c r="AZ95" s="71">
        <v>9</v>
      </c>
      <c r="BA95" s="66">
        <v>58680</v>
      </c>
      <c r="BB95" s="67">
        <v>134</v>
      </c>
      <c r="BC95" s="103">
        <v>37</v>
      </c>
    </row>
    <row r="96" spans="1:55" s="110" customFormat="1" x14ac:dyDescent="0.25">
      <c r="A96" s="102" t="s">
        <v>192</v>
      </c>
      <c r="B96" s="29" t="s">
        <v>193</v>
      </c>
      <c r="C96" s="23">
        <v>142</v>
      </c>
      <c r="D96" s="24">
        <v>39</v>
      </c>
      <c r="E96" s="11">
        <v>0.23787528868360278</v>
      </c>
      <c r="F96" s="33">
        <v>47</v>
      </c>
      <c r="G96" s="37">
        <v>126</v>
      </c>
      <c r="H96" s="18">
        <v>46</v>
      </c>
      <c r="I96" s="19">
        <v>0.18475750577367206</v>
      </c>
      <c r="J96" s="38">
        <v>58</v>
      </c>
      <c r="K96" s="3">
        <v>0.47393074570435589</v>
      </c>
      <c r="L96" s="42">
        <v>140</v>
      </c>
      <c r="M96" s="3">
        <v>0.60918312222789728</v>
      </c>
      <c r="N96" s="42">
        <v>141</v>
      </c>
      <c r="O96" s="3">
        <v>0.12417764226937951</v>
      </c>
      <c r="P96" s="42">
        <v>13</v>
      </c>
      <c r="Q96" s="3">
        <v>5.3512517695721559E-2</v>
      </c>
      <c r="R96" s="42">
        <v>12</v>
      </c>
      <c r="S96" s="5">
        <v>0.61892831000000004</v>
      </c>
      <c r="T96" s="45">
        <v>14</v>
      </c>
      <c r="U96" s="5">
        <v>0.49312802</v>
      </c>
      <c r="V96" s="45">
        <v>26</v>
      </c>
      <c r="W96" s="51">
        <v>0.36399999999999999</v>
      </c>
      <c r="X96" s="52">
        <v>6</v>
      </c>
      <c r="Y96" s="9">
        <v>0.43148355700000002</v>
      </c>
      <c r="Z96" s="56">
        <v>10</v>
      </c>
      <c r="AA96" s="91" t="str">
        <f t="shared" si="2"/>
        <v>Different Rak</v>
      </c>
      <c r="AB96" s="93">
        <v>37.210854786876567</v>
      </c>
      <c r="AC96" s="95">
        <v>6</v>
      </c>
      <c r="AD96" s="93">
        <v>7.3168159509604971</v>
      </c>
      <c r="AE96" s="95">
        <v>10</v>
      </c>
      <c r="AF96" s="60">
        <v>27.049160616268793</v>
      </c>
      <c r="AG96" s="61">
        <v>11</v>
      </c>
      <c r="AH96" s="60">
        <v>12.335659196591235</v>
      </c>
      <c r="AI96" s="61">
        <v>12</v>
      </c>
      <c r="AJ96" s="27" t="s">
        <v>314</v>
      </c>
      <c r="AK96" s="15">
        <v>0.17538660508083159</v>
      </c>
      <c r="AL96" s="74">
        <v>103</v>
      </c>
      <c r="AM96" s="73">
        <v>15.745616628175512</v>
      </c>
      <c r="AN96" s="74">
        <v>119</v>
      </c>
      <c r="AO96" s="73">
        <v>0.15759353348729779</v>
      </c>
      <c r="AP96" s="74">
        <v>149</v>
      </c>
      <c r="AQ96" s="73">
        <v>0.87120323325635118</v>
      </c>
      <c r="AR96" s="74">
        <v>148</v>
      </c>
      <c r="AS96" s="73">
        <v>0.27893764434180141</v>
      </c>
      <c r="AT96" s="74">
        <v>114</v>
      </c>
      <c r="AU96" s="73">
        <v>-0.53396304849884546</v>
      </c>
      <c r="AV96" s="74">
        <v>132</v>
      </c>
      <c r="AW96" s="73">
        <v>16.61592609699769</v>
      </c>
      <c r="AX96" s="79">
        <v>130</v>
      </c>
      <c r="AY96" s="28">
        <v>74.191033917614376</v>
      </c>
      <c r="AZ96" s="71">
        <v>151</v>
      </c>
      <c r="BA96" s="66">
        <v>750495</v>
      </c>
      <c r="BB96" s="67">
        <v>14</v>
      </c>
      <c r="BC96" s="103">
        <v>433</v>
      </c>
    </row>
    <row r="97" spans="1:55" s="110" customFormat="1" x14ac:dyDescent="0.25">
      <c r="A97" s="102" t="s">
        <v>194</v>
      </c>
      <c r="B97" s="29" t="s">
        <v>195</v>
      </c>
      <c r="C97" s="23">
        <v>5</v>
      </c>
      <c r="D97" s="24">
        <v>0</v>
      </c>
      <c r="E97" s="11">
        <v>0.17857142857142858</v>
      </c>
      <c r="F97" s="33">
        <v>74</v>
      </c>
      <c r="G97" s="37">
        <v>5</v>
      </c>
      <c r="H97" s="18">
        <v>0</v>
      </c>
      <c r="I97" s="19">
        <v>0.17857142857142858</v>
      </c>
      <c r="J97" s="38">
        <v>63</v>
      </c>
      <c r="K97" s="3">
        <v>0.55537555771817015</v>
      </c>
      <c r="L97" s="42">
        <v>40</v>
      </c>
      <c r="M97" s="3">
        <v>0.70806776010750472</v>
      </c>
      <c r="N97" s="42">
        <v>55</v>
      </c>
      <c r="O97" s="3">
        <v>5.6166296468661774E-2</v>
      </c>
      <c r="P97" s="42">
        <v>91</v>
      </c>
      <c r="Q97" s="3">
        <v>1.9179484870741299E-2</v>
      </c>
      <c r="R97" s="42">
        <v>75</v>
      </c>
      <c r="S97" s="5">
        <v>-4.5154652000000003E-2</v>
      </c>
      <c r="T97" s="45">
        <v>146</v>
      </c>
      <c r="U97" s="5">
        <v>6.7573873000000007E-2</v>
      </c>
      <c r="V97" s="45">
        <v>142</v>
      </c>
      <c r="W97" s="51">
        <v>0.33600000000000002</v>
      </c>
      <c r="X97" s="52">
        <v>46</v>
      </c>
      <c r="Y97" s="9">
        <v>0.39970001599999999</v>
      </c>
      <c r="Z97" s="56">
        <v>68</v>
      </c>
      <c r="AA97" s="91" t="str">
        <f t="shared" si="2"/>
        <v>Different Rak</v>
      </c>
      <c r="AB97" s="93">
        <v>6.7759143184464135</v>
      </c>
      <c r="AC97" s="95">
        <v>137</v>
      </c>
      <c r="AD97" s="93">
        <v>6.4179828134417383</v>
      </c>
      <c r="AE97" s="95">
        <v>43</v>
      </c>
      <c r="AF97" s="60">
        <v>21.00554661867411</v>
      </c>
      <c r="AG97" s="61">
        <v>85</v>
      </c>
      <c r="AH97" s="60">
        <v>9.0319398846216146</v>
      </c>
      <c r="AI97" s="61">
        <v>93</v>
      </c>
      <c r="AJ97" s="27" t="s">
        <v>314</v>
      </c>
      <c r="AK97" s="15">
        <v>0.14564285714285713</v>
      </c>
      <c r="AL97" s="74">
        <v>131</v>
      </c>
      <c r="AM97" s="73">
        <v>15.867178571428569</v>
      </c>
      <c r="AN97" s="74">
        <v>117</v>
      </c>
      <c r="AO97" s="73">
        <v>0.20857142857142863</v>
      </c>
      <c r="AP97" s="74">
        <v>22</v>
      </c>
      <c r="AQ97" s="73">
        <v>0.88821428571428562</v>
      </c>
      <c r="AR97" s="74">
        <v>124</v>
      </c>
      <c r="AS97" s="73">
        <v>0.30039285714285713</v>
      </c>
      <c r="AT97" s="74">
        <v>81</v>
      </c>
      <c r="AU97" s="73">
        <v>-0.52492857142857152</v>
      </c>
      <c r="AV97" s="74">
        <v>130</v>
      </c>
      <c r="AW97" s="73">
        <v>18.825535714285714</v>
      </c>
      <c r="AX97" s="79">
        <v>104</v>
      </c>
      <c r="AY97" s="28">
        <v>110.55592713538184</v>
      </c>
      <c r="AZ97" s="71">
        <v>49</v>
      </c>
      <c r="BA97" s="66">
        <v>50834</v>
      </c>
      <c r="BB97" s="67">
        <v>141</v>
      </c>
      <c r="BC97" s="103">
        <v>28</v>
      </c>
    </row>
    <row r="98" spans="1:55" s="110" customFormat="1" x14ac:dyDescent="0.25">
      <c r="A98" s="102" t="s">
        <v>196</v>
      </c>
      <c r="B98" s="29" t="s">
        <v>197</v>
      </c>
      <c r="C98" s="23">
        <v>232</v>
      </c>
      <c r="D98" s="24">
        <v>583</v>
      </c>
      <c r="E98" s="11">
        <v>0.21546961325966851</v>
      </c>
      <c r="F98" s="33">
        <v>58</v>
      </c>
      <c r="G98" s="37">
        <v>272</v>
      </c>
      <c r="H98" s="18">
        <v>565</v>
      </c>
      <c r="I98" s="19">
        <v>0.17986494782074894</v>
      </c>
      <c r="J98" s="38">
        <v>62</v>
      </c>
      <c r="K98" s="3">
        <v>0.51893192886610318</v>
      </c>
      <c r="L98" s="42">
        <v>99</v>
      </c>
      <c r="M98" s="3">
        <v>0.68576502539119699</v>
      </c>
      <c r="N98" s="42">
        <v>87</v>
      </c>
      <c r="O98" s="3">
        <v>6.0816402298663752E-2</v>
      </c>
      <c r="P98" s="42">
        <v>79</v>
      </c>
      <c r="Q98" s="3">
        <v>1.9547912804581364E-2</v>
      </c>
      <c r="R98" s="42">
        <v>70</v>
      </c>
      <c r="S98" s="5">
        <v>0.56677192099999996</v>
      </c>
      <c r="T98" s="45">
        <v>24</v>
      </c>
      <c r="U98" s="5">
        <v>0.52142441699999997</v>
      </c>
      <c r="V98" s="45">
        <v>19</v>
      </c>
      <c r="W98" s="51">
        <v>0.33300000000000002</v>
      </c>
      <c r="X98" s="52">
        <v>56</v>
      </c>
      <c r="Y98" s="9">
        <v>0.39548579</v>
      </c>
      <c r="Z98" s="56">
        <v>86</v>
      </c>
      <c r="AA98" s="91" t="str">
        <f t="shared" ref="AA98:AA129" si="3">IF(X98=Z98,"Same Rank","Different Rak")</f>
        <v>Different Rak</v>
      </c>
      <c r="AB98" s="93">
        <v>28.844769843046979</v>
      </c>
      <c r="AC98" s="95">
        <v>13</v>
      </c>
      <c r="AD98" s="93">
        <v>6.3401186063019814</v>
      </c>
      <c r="AE98" s="95">
        <v>46</v>
      </c>
      <c r="AF98" s="60">
        <v>21.375942614208594</v>
      </c>
      <c r="AG98" s="61">
        <v>76</v>
      </c>
      <c r="AH98" s="60">
        <v>9.6358981543971201</v>
      </c>
      <c r="AI98" s="61">
        <v>64</v>
      </c>
      <c r="AJ98" s="27" t="s">
        <v>314</v>
      </c>
      <c r="AK98" s="15">
        <v>0.27568581952117949</v>
      </c>
      <c r="AL98" s="74">
        <v>21</v>
      </c>
      <c r="AM98" s="73">
        <v>28.418826273787619</v>
      </c>
      <c r="AN98" s="74">
        <v>19</v>
      </c>
      <c r="AO98" s="73">
        <v>0.18553100061387334</v>
      </c>
      <c r="AP98" s="74">
        <v>77</v>
      </c>
      <c r="AQ98" s="73">
        <v>0.88680284301606715</v>
      </c>
      <c r="AR98" s="74">
        <v>127</v>
      </c>
      <c r="AS98" s="73">
        <v>0.33124616329036183</v>
      </c>
      <c r="AT98" s="74">
        <v>48</v>
      </c>
      <c r="AU98" s="73">
        <v>0.60408041743400975</v>
      </c>
      <c r="AV98" s="74">
        <v>21</v>
      </c>
      <c r="AW98" s="73">
        <v>24.001363413136861</v>
      </c>
      <c r="AX98" s="79">
        <v>63</v>
      </c>
      <c r="AY98" s="28">
        <v>87.159148484375223</v>
      </c>
      <c r="AZ98" s="71">
        <v>123</v>
      </c>
      <c r="BA98" s="66">
        <v>2727654</v>
      </c>
      <c r="BB98" s="67">
        <v>2</v>
      </c>
      <c r="BC98" s="103">
        <v>1629</v>
      </c>
    </row>
    <row r="99" spans="1:55" s="110" customFormat="1" x14ac:dyDescent="0.25">
      <c r="A99" s="102" t="s">
        <v>198</v>
      </c>
      <c r="B99" s="29" t="s">
        <v>199</v>
      </c>
      <c r="C99" s="23">
        <v>15</v>
      </c>
      <c r="D99" s="24">
        <v>57</v>
      </c>
      <c r="E99" s="11">
        <v>0.22950819672131148</v>
      </c>
      <c r="F99" s="33">
        <v>51</v>
      </c>
      <c r="G99" s="37">
        <v>28</v>
      </c>
      <c r="H99" s="18">
        <v>46</v>
      </c>
      <c r="I99" s="19">
        <v>9.8360655737704916E-2</v>
      </c>
      <c r="J99" s="38">
        <v>97</v>
      </c>
      <c r="K99" s="3">
        <v>0.53437944306124441</v>
      </c>
      <c r="L99" s="42">
        <v>70</v>
      </c>
      <c r="M99" s="3">
        <v>0.70939000878173186</v>
      </c>
      <c r="N99" s="42">
        <v>52</v>
      </c>
      <c r="O99" s="3">
        <v>4.7209116029878227E-2</v>
      </c>
      <c r="P99" s="42">
        <v>119</v>
      </c>
      <c r="Q99" s="3">
        <v>1.2524075315061308E-2</v>
      </c>
      <c r="R99" s="42">
        <v>123</v>
      </c>
      <c r="S99" s="5">
        <v>0.29855116500000001</v>
      </c>
      <c r="T99" s="45">
        <v>100</v>
      </c>
      <c r="U99" s="5">
        <v>0.24297970899999999</v>
      </c>
      <c r="V99" s="45">
        <v>107</v>
      </c>
      <c r="W99" s="51">
        <v>0.30299999999999999</v>
      </c>
      <c r="X99" s="52">
        <v>149</v>
      </c>
      <c r="Y99" s="9">
        <v>0.37797417999999999</v>
      </c>
      <c r="Z99" s="56">
        <v>142</v>
      </c>
      <c r="AA99" s="91" t="str">
        <f t="shared" si="3"/>
        <v>Different Rak</v>
      </c>
      <c r="AB99" s="93">
        <v>1.3438506257505116</v>
      </c>
      <c r="AC99" s="95">
        <v>154</v>
      </c>
      <c r="AD99" s="93">
        <v>4.9098247972189775</v>
      </c>
      <c r="AE99" s="95">
        <v>152</v>
      </c>
      <c r="AF99" s="60">
        <v>19.741659295396303</v>
      </c>
      <c r="AG99" s="61">
        <v>121</v>
      </c>
      <c r="AH99" s="60">
        <v>8.2509293369940746</v>
      </c>
      <c r="AI99" s="61">
        <v>140</v>
      </c>
      <c r="AJ99" s="27" t="s">
        <v>314</v>
      </c>
      <c r="AK99" s="15">
        <v>0.2559743169398907</v>
      </c>
      <c r="AL99" s="74">
        <v>33</v>
      </c>
      <c r="AM99" s="73">
        <v>26.381688524590153</v>
      </c>
      <c r="AN99" s="74">
        <v>35</v>
      </c>
      <c r="AO99" s="73">
        <v>0.2090983606557377</v>
      </c>
      <c r="AP99" s="74">
        <v>20</v>
      </c>
      <c r="AQ99" s="73">
        <v>0.92666666666666719</v>
      </c>
      <c r="AR99" s="74">
        <v>6</v>
      </c>
      <c r="AS99" s="73">
        <v>0.39548633879781436</v>
      </c>
      <c r="AT99" s="74">
        <v>12</v>
      </c>
      <c r="AU99" s="73">
        <v>0.57513661202185795</v>
      </c>
      <c r="AV99" s="74">
        <v>22</v>
      </c>
      <c r="AW99" s="73">
        <v>35.878765027322409</v>
      </c>
      <c r="AX99" s="79">
        <v>11</v>
      </c>
      <c r="AY99" s="28">
        <v>103.75392896496354</v>
      </c>
      <c r="AZ99" s="71">
        <v>71</v>
      </c>
      <c r="BA99" s="66">
        <v>307651</v>
      </c>
      <c r="BB99" s="67">
        <v>54</v>
      </c>
      <c r="BC99" s="103">
        <v>183</v>
      </c>
    </row>
    <row r="100" spans="1:55" s="110" customFormat="1" x14ac:dyDescent="0.25">
      <c r="A100" s="102" t="s">
        <v>200</v>
      </c>
      <c r="B100" s="29" t="s">
        <v>201</v>
      </c>
      <c r="C100" s="23">
        <v>3</v>
      </c>
      <c r="D100" s="24">
        <v>30</v>
      </c>
      <c r="E100" s="11">
        <v>0.23893805309734514</v>
      </c>
      <c r="F100" s="33">
        <v>45</v>
      </c>
      <c r="G100" s="37">
        <v>2</v>
      </c>
      <c r="H100" s="18">
        <v>29</v>
      </c>
      <c r="I100" s="19">
        <v>0.23893805309734514</v>
      </c>
      <c r="J100" s="38">
        <v>47</v>
      </c>
      <c r="K100" s="3">
        <v>0.5737825214778931</v>
      </c>
      <c r="L100" s="42">
        <v>29</v>
      </c>
      <c r="M100" s="3">
        <v>0.73506086923254865</v>
      </c>
      <c r="N100" s="42">
        <v>28</v>
      </c>
      <c r="O100" s="3">
        <v>4.7715364296166622E-2</v>
      </c>
      <c r="P100" s="42">
        <v>117</v>
      </c>
      <c r="Q100" s="3">
        <v>1.3808607026732728E-2</v>
      </c>
      <c r="R100" s="42">
        <v>115</v>
      </c>
      <c r="S100" s="5">
        <v>0.54595734100000004</v>
      </c>
      <c r="T100" s="45">
        <v>29</v>
      </c>
      <c r="U100" s="5">
        <v>0.45715494800000001</v>
      </c>
      <c r="V100" s="45">
        <v>38</v>
      </c>
      <c r="W100" s="51">
        <v>0.32400000000000001</v>
      </c>
      <c r="X100" s="52">
        <v>87</v>
      </c>
      <c r="Y100" s="9">
        <v>0.39296887699999999</v>
      </c>
      <c r="Z100" s="56">
        <v>99</v>
      </c>
      <c r="AA100" s="91" t="str">
        <f t="shared" si="3"/>
        <v>Different Rak</v>
      </c>
      <c r="AB100" s="93">
        <v>9.1037630492081636</v>
      </c>
      <c r="AC100" s="95">
        <v>116</v>
      </c>
      <c r="AD100" s="93">
        <v>5.809325320487817</v>
      </c>
      <c r="AE100" s="95">
        <v>91</v>
      </c>
      <c r="AF100" s="60">
        <v>19.942347271679882</v>
      </c>
      <c r="AG100" s="61">
        <v>114</v>
      </c>
      <c r="AH100" s="60">
        <v>8.9011063167444942</v>
      </c>
      <c r="AI100" s="61">
        <v>100</v>
      </c>
      <c r="AJ100" s="27" t="s">
        <v>314</v>
      </c>
      <c r="AK100" s="15">
        <v>0.27837345132743357</v>
      </c>
      <c r="AL100" s="74">
        <v>19</v>
      </c>
      <c r="AM100" s="73">
        <v>27.118300884955755</v>
      </c>
      <c r="AN100" s="74">
        <v>26</v>
      </c>
      <c r="AO100" s="73">
        <v>0.1799380530973452</v>
      </c>
      <c r="AP100" s="74">
        <v>101</v>
      </c>
      <c r="AQ100" s="73">
        <v>0.9103893805309734</v>
      </c>
      <c r="AR100" s="74">
        <v>33</v>
      </c>
      <c r="AS100" s="73">
        <v>0.34203539823008855</v>
      </c>
      <c r="AT100" s="74">
        <v>37</v>
      </c>
      <c r="AU100" s="73">
        <v>0.22493805309734502</v>
      </c>
      <c r="AV100" s="74">
        <v>49</v>
      </c>
      <c r="AW100" s="73">
        <v>27.933955752212384</v>
      </c>
      <c r="AX100" s="79">
        <v>37</v>
      </c>
      <c r="AY100" s="28">
        <v>125.88500575549401</v>
      </c>
      <c r="AZ100" s="71">
        <v>16</v>
      </c>
      <c r="BA100" s="66">
        <v>190253</v>
      </c>
      <c r="BB100" s="67">
        <v>76</v>
      </c>
      <c r="BC100" s="103">
        <v>113</v>
      </c>
    </row>
    <row r="101" spans="1:55" s="110" customFormat="1" x14ac:dyDescent="0.25">
      <c r="A101" s="102" t="s">
        <v>202</v>
      </c>
      <c r="B101" s="29" t="s">
        <v>203</v>
      </c>
      <c r="C101" s="23">
        <v>67</v>
      </c>
      <c r="D101" s="24">
        <v>64</v>
      </c>
      <c r="E101" s="11">
        <v>8.130081300813009E-3</v>
      </c>
      <c r="F101" s="33">
        <v>150</v>
      </c>
      <c r="G101" s="37">
        <v>72</v>
      </c>
      <c r="H101" s="18">
        <v>57</v>
      </c>
      <c r="I101" s="19">
        <v>4.065040650406504E-2</v>
      </c>
      <c r="J101" s="38">
        <v>138</v>
      </c>
      <c r="K101" s="3">
        <v>0.49741192231989539</v>
      </c>
      <c r="L101" s="42">
        <v>123</v>
      </c>
      <c r="M101" s="3">
        <v>0.6446432259697904</v>
      </c>
      <c r="N101" s="42">
        <v>130</v>
      </c>
      <c r="O101" s="3">
        <v>8.9223698291955408E-2</v>
      </c>
      <c r="P101" s="42">
        <v>32</v>
      </c>
      <c r="Q101" s="3">
        <v>2.9287485941608894E-2</v>
      </c>
      <c r="R101" s="42">
        <v>38</v>
      </c>
      <c r="S101" s="5">
        <v>0.54831830199999998</v>
      </c>
      <c r="T101" s="45">
        <v>28</v>
      </c>
      <c r="U101" s="5">
        <v>0.45566856700000002</v>
      </c>
      <c r="V101" s="45">
        <v>39</v>
      </c>
      <c r="W101" s="51">
        <v>0.33600000000000002</v>
      </c>
      <c r="X101" s="52">
        <v>47</v>
      </c>
      <c r="Y101" s="9">
        <v>0.41203819699999999</v>
      </c>
      <c r="Z101" s="56">
        <v>36</v>
      </c>
      <c r="AA101" s="91" t="str">
        <f t="shared" si="3"/>
        <v>Different Rak</v>
      </c>
      <c r="AB101" s="93">
        <v>17.928756684573244</v>
      </c>
      <c r="AC101" s="95">
        <v>65</v>
      </c>
      <c r="AD101" s="93">
        <v>6.2455026673400837</v>
      </c>
      <c r="AE101" s="95">
        <v>50</v>
      </c>
      <c r="AF101" s="60">
        <v>24.108754839056395</v>
      </c>
      <c r="AG101" s="61">
        <v>33</v>
      </c>
      <c r="AH101" s="60">
        <v>10.581880045818982</v>
      </c>
      <c r="AI101" s="61">
        <v>39</v>
      </c>
      <c r="AJ101" s="27" t="s">
        <v>314</v>
      </c>
      <c r="AK101" s="15">
        <v>0.20295989159891614</v>
      </c>
      <c r="AL101" s="74">
        <v>71</v>
      </c>
      <c r="AM101" s="73">
        <v>21.449262872628736</v>
      </c>
      <c r="AN101" s="74">
        <v>68</v>
      </c>
      <c r="AO101" s="73">
        <v>0.19314363143631458</v>
      </c>
      <c r="AP101" s="74">
        <v>55</v>
      </c>
      <c r="AQ101" s="73">
        <v>0.90870460704606992</v>
      </c>
      <c r="AR101" s="74">
        <v>37</v>
      </c>
      <c r="AS101" s="73">
        <v>0.3374119241192412</v>
      </c>
      <c r="AT101" s="74">
        <v>39</v>
      </c>
      <c r="AU101" s="73">
        <v>-0.13240921409214088</v>
      </c>
      <c r="AV101" s="74">
        <v>92</v>
      </c>
      <c r="AW101" s="73">
        <v>26.212116531165318</v>
      </c>
      <c r="AX101" s="79">
        <v>48</v>
      </c>
      <c r="AY101" s="28">
        <v>82.431616227957804</v>
      </c>
      <c r="AZ101" s="71">
        <v>137</v>
      </c>
      <c r="BA101" s="66">
        <v>644049</v>
      </c>
      <c r="BB101" s="67">
        <v>19</v>
      </c>
      <c r="BC101" s="103">
        <v>369</v>
      </c>
    </row>
    <row r="102" spans="1:55" s="110" customFormat="1" x14ac:dyDescent="0.25">
      <c r="A102" s="102" t="s">
        <v>204</v>
      </c>
      <c r="B102" s="29" t="s">
        <v>205</v>
      </c>
      <c r="C102" s="23">
        <v>63</v>
      </c>
      <c r="D102" s="24">
        <v>18</v>
      </c>
      <c r="E102" s="11">
        <v>0.20454545454545456</v>
      </c>
      <c r="F102" s="33">
        <v>63</v>
      </c>
      <c r="G102" s="37">
        <v>55</v>
      </c>
      <c r="H102" s="18">
        <v>18</v>
      </c>
      <c r="I102" s="19">
        <v>0.16818181818181818</v>
      </c>
      <c r="J102" s="38">
        <v>67</v>
      </c>
      <c r="K102" s="3">
        <v>0.45478947638497602</v>
      </c>
      <c r="L102" s="42">
        <v>148</v>
      </c>
      <c r="M102" s="3">
        <v>0.6006112933780281</v>
      </c>
      <c r="N102" s="42">
        <v>145</v>
      </c>
      <c r="O102" s="3">
        <v>0.11528504780530904</v>
      </c>
      <c r="P102" s="42">
        <v>17</v>
      </c>
      <c r="Q102" s="3">
        <v>4.4817670232261263E-2</v>
      </c>
      <c r="R102" s="42">
        <v>16</v>
      </c>
      <c r="S102" s="5">
        <v>0.52550869099999997</v>
      </c>
      <c r="T102" s="45">
        <v>36</v>
      </c>
      <c r="U102" s="5">
        <v>0.48471086299999999</v>
      </c>
      <c r="V102" s="45">
        <v>28</v>
      </c>
      <c r="W102" s="51">
        <v>0.34599999999999997</v>
      </c>
      <c r="X102" s="52">
        <v>31</v>
      </c>
      <c r="Y102" s="9">
        <v>0.41480108300000001</v>
      </c>
      <c r="Z102" s="56">
        <v>33</v>
      </c>
      <c r="AA102" s="91" t="str">
        <f t="shared" si="3"/>
        <v>Different Rak</v>
      </c>
      <c r="AB102" s="93">
        <v>7.1975852764723536</v>
      </c>
      <c r="AC102" s="95">
        <v>131</v>
      </c>
      <c r="AD102" s="93">
        <v>6.4270042877504201</v>
      </c>
      <c r="AE102" s="95">
        <v>41</v>
      </c>
      <c r="AF102" s="60">
        <v>26.214294209178831</v>
      </c>
      <c r="AG102" s="61">
        <v>16</v>
      </c>
      <c r="AH102" s="60">
        <v>11.158075612912787</v>
      </c>
      <c r="AI102" s="61">
        <v>24</v>
      </c>
      <c r="AJ102" s="27" t="s">
        <v>314</v>
      </c>
      <c r="AK102" s="15">
        <v>0.17444909090909072</v>
      </c>
      <c r="AL102" s="74">
        <v>105</v>
      </c>
      <c r="AM102" s="73">
        <v>15.377959090909089</v>
      </c>
      <c r="AN102" s="74">
        <v>121</v>
      </c>
      <c r="AO102" s="73">
        <v>0.17648181818181816</v>
      </c>
      <c r="AP102" s="74">
        <v>111</v>
      </c>
      <c r="AQ102" s="73">
        <v>0.88336363636363602</v>
      </c>
      <c r="AR102" s="74">
        <v>132</v>
      </c>
      <c r="AS102" s="73">
        <v>0.28066818181818187</v>
      </c>
      <c r="AT102" s="74">
        <v>109</v>
      </c>
      <c r="AU102" s="73">
        <v>-0.3706772727272728</v>
      </c>
      <c r="AV102" s="74">
        <v>116</v>
      </c>
      <c r="AW102" s="73">
        <v>16.816922727272726</v>
      </c>
      <c r="AX102" s="79">
        <v>128</v>
      </c>
      <c r="AY102" s="28">
        <v>68.50864941205846</v>
      </c>
      <c r="AZ102" s="71">
        <v>153</v>
      </c>
      <c r="BA102" s="66">
        <v>384477</v>
      </c>
      <c r="BB102" s="67">
        <v>40</v>
      </c>
      <c r="BC102" s="103">
        <v>220</v>
      </c>
    </row>
    <row r="103" spans="1:55" s="110" customFormat="1" x14ac:dyDescent="0.25">
      <c r="A103" s="102" t="s">
        <v>206</v>
      </c>
      <c r="B103" s="29" t="s">
        <v>207</v>
      </c>
      <c r="C103" s="23">
        <v>31</v>
      </c>
      <c r="D103" s="24">
        <v>1</v>
      </c>
      <c r="E103" s="11">
        <v>0.379746835443038</v>
      </c>
      <c r="F103" s="33">
        <v>17</v>
      </c>
      <c r="G103" s="37">
        <v>34</v>
      </c>
      <c r="H103" s="18">
        <v>1</v>
      </c>
      <c r="I103" s="19">
        <v>0.41772151898734178</v>
      </c>
      <c r="J103" s="38">
        <v>12</v>
      </c>
      <c r="K103" s="3">
        <v>0.44655899204078908</v>
      </c>
      <c r="L103" s="42">
        <v>152</v>
      </c>
      <c r="M103" s="3">
        <v>0.57803853695663332</v>
      </c>
      <c r="N103" s="42">
        <v>152</v>
      </c>
      <c r="O103" s="3">
        <v>0.15024101093869421</v>
      </c>
      <c r="P103" s="42">
        <v>5</v>
      </c>
      <c r="Q103" s="3">
        <v>7.1571520502170652E-2</v>
      </c>
      <c r="R103" s="42">
        <v>5</v>
      </c>
      <c r="S103" s="5">
        <v>8.6208348000000004E-2</v>
      </c>
      <c r="T103" s="45">
        <v>136</v>
      </c>
      <c r="U103" s="5">
        <v>0.15487114599999999</v>
      </c>
      <c r="V103" s="45">
        <v>128</v>
      </c>
      <c r="W103" s="51">
        <v>0.35799999999999998</v>
      </c>
      <c r="X103" s="52">
        <v>12</v>
      </c>
      <c r="Y103" s="9">
        <v>0.43205595400000002</v>
      </c>
      <c r="Z103" s="56">
        <v>9</v>
      </c>
      <c r="AA103" s="91" t="str">
        <f t="shared" si="3"/>
        <v>Different Rak</v>
      </c>
      <c r="AB103" s="93">
        <v>11.640456490860648</v>
      </c>
      <c r="AC103" s="95">
        <v>92</v>
      </c>
      <c r="AD103" s="93">
        <v>7.0967110621326155</v>
      </c>
      <c r="AE103" s="95">
        <v>14</v>
      </c>
      <c r="AF103" s="60">
        <v>28.606301394160198</v>
      </c>
      <c r="AG103" s="61">
        <v>5</v>
      </c>
      <c r="AH103" s="60">
        <v>12.087604298803363</v>
      </c>
      <c r="AI103" s="61">
        <v>14</v>
      </c>
      <c r="AJ103" s="27" t="s">
        <v>314</v>
      </c>
      <c r="AK103" s="15">
        <v>0.11812025316455702</v>
      </c>
      <c r="AL103" s="74">
        <v>152</v>
      </c>
      <c r="AM103" s="73">
        <v>10.482848101265823</v>
      </c>
      <c r="AN103" s="74">
        <v>153</v>
      </c>
      <c r="AO103" s="73">
        <v>0.18144303797468361</v>
      </c>
      <c r="AP103" s="74">
        <v>95</v>
      </c>
      <c r="AQ103" s="73">
        <v>0.88198734177215177</v>
      </c>
      <c r="AR103" s="74">
        <v>138</v>
      </c>
      <c r="AS103" s="73">
        <v>0.24539240506329105</v>
      </c>
      <c r="AT103" s="74">
        <v>142</v>
      </c>
      <c r="AU103" s="73">
        <v>-0.92518987341772152</v>
      </c>
      <c r="AV103" s="74">
        <v>152</v>
      </c>
      <c r="AW103" s="73">
        <v>13.189126582278481</v>
      </c>
      <c r="AX103" s="79">
        <v>145</v>
      </c>
      <c r="AY103" s="28">
        <v>81.151594211691901</v>
      </c>
      <c r="AZ103" s="71">
        <v>141</v>
      </c>
      <c r="BA103" s="66">
        <v>131852</v>
      </c>
      <c r="BB103" s="67">
        <v>101</v>
      </c>
      <c r="BC103" s="103">
        <v>79</v>
      </c>
    </row>
    <row r="104" spans="1:55" s="110" customFormat="1" x14ac:dyDescent="0.25">
      <c r="A104" s="102" t="s">
        <v>208</v>
      </c>
      <c r="B104" s="29" t="s">
        <v>209</v>
      </c>
      <c r="C104" s="23">
        <v>112</v>
      </c>
      <c r="D104" s="24">
        <v>202</v>
      </c>
      <c r="E104" s="11">
        <v>0.13493253373313344</v>
      </c>
      <c r="F104" s="33">
        <v>91</v>
      </c>
      <c r="G104" s="37">
        <v>104</v>
      </c>
      <c r="H104" s="18">
        <v>227</v>
      </c>
      <c r="I104" s="19">
        <v>0.18440779610194902</v>
      </c>
      <c r="J104" s="38">
        <v>60</v>
      </c>
      <c r="K104" s="3">
        <v>0.52616144913507212</v>
      </c>
      <c r="L104" s="42">
        <v>88</v>
      </c>
      <c r="M104" s="3">
        <v>0.69343261718269344</v>
      </c>
      <c r="N104" s="42">
        <v>77</v>
      </c>
      <c r="O104" s="3">
        <v>5.6667965484004518E-2</v>
      </c>
      <c r="P104" s="42">
        <v>90</v>
      </c>
      <c r="Q104" s="3">
        <v>1.6387465865661383E-2</v>
      </c>
      <c r="R104" s="42">
        <v>94</v>
      </c>
      <c r="S104" s="5">
        <v>0.52822820599999998</v>
      </c>
      <c r="T104" s="45">
        <v>33</v>
      </c>
      <c r="U104" s="5">
        <v>0.50372768599999995</v>
      </c>
      <c r="V104" s="45">
        <v>21</v>
      </c>
      <c r="W104" s="51">
        <v>0.32100000000000001</v>
      </c>
      <c r="X104" s="52">
        <v>102</v>
      </c>
      <c r="Y104" s="9">
        <v>0.39162608799999998</v>
      </c>
      <c r="Z104" s="56">
        <v>102</v>
      </c>
      <c r="AA104" s="91" t="str">
        <f t="shared" si="3"/>
        <v>Same Rank</v>
      </c>
      <c r="AB104" s="93">
        <v>17.479635328500112</v>
      </c>
      <c r="AC104" s="95">
        <v>68</v>
      </c>
      <c r="AD104" s="93">
        <v>5.651635552503679</v>
      </c>
      <c r="AE104" s="95">
        <v>106</v>
      </c>
      <c r="AF104" s="60">
        <v>20.789110996727093</v>
      </c>
      <c r="AG104" s="61">
        <v>90</v>
      </c>
      <c r="AH104" s="60">
        <v>9.4002965059901289</v>
      </c>
      <c r="AI104" s="61">
        <v>79</v>
      </c>
      <c r="AJ104" s="27" t="s">
        <v>314</v>
      </c>
      <c r="AK104" s="15">
        <v>0.27720614692653645</v>
      </c>
      <c r="AL104" s="74">
        <v>20</v>
      </c>
      <c r="AM104" s="73">
        <v>26.298515742128941</v>
      </c>
      <c r="AN104" s="74">
        <v>36</v>
      </c>
      <c r="AO104" s="73">
        <v>0.19186206896551705</v>
      </c>
      <c r="AP104" s="74">
        <v>60</v>
      </c>
      <c r="AQ104" s="73">
        <v>0.90283808095951923</v>
      </c>
      <c r="AR104" s="74">
        <v>66</v>
      </c>
      <c r="AS104" s="73">
        <v>0.32731784107945983</v>
      </c>
      <c r="AT104" s="74">
        <v>54</v>
      </c>
      <c r="AU104" s="73">
        <v>0.65823238380809701</v>
      </c>
      <c r="AV104" s="74">
        <v>16</v>
      </c>
      <c r="AW104" s="73">
        <v>24.497488755622161</v>
      </c>
      <c r="AX104" s="79">
        <v>59</v>
      </c>
      <c r="AY104" s="28">
        <v>101.1659407376535</v>
      </c>
      <c r="AZ104" s="71">
        <v>83</v>
      </c>
      <c r="BA104" s="66">
        <v>1070123</v>
      </c>
      <c r="BB104" s="67">
        <v>5</v>
      </c>
      <c r="BC104" s="103">
        <v>667</v>
      </c>
    </row>
    <row r="105" spans="1:55" s="110" customFormat="1" x14ac:dyDescent="0.25">
      <c r="A105" s="102" t="s">
        <v>210</v>
      </c>
      <c r="B105" s="29" t="s">
        <v>211</v>
      </c>
      <c r="C105" s="23">
        <v>17</v>
      </c>
      <c r="D105" s="24">
        <v>0</v>
      </c>
      <c r="E105" s="11">
        <v>0.25</v>
      </c>
      <c r="F105" s="33">
        <v>39</v>
      </c>
      <c r="G105" s="37">
        <v>31</v>
      </c>
      <c r="H105" s="18">
        <v>0</v>
      </c>
      <c r="I105" s="19">
        <v>0.45588235294117646</v>
      </c>
      <c r="J105" s="38">
        <v>9</v>
      </c>
      <c r="K105" s="3">
        <v>0.52297700468584096</v>
      </c>
      <c r="L105" s="42">
        <v>92</v>
      </c>
      <c r="M105" s="3">
        <v>0.67625752352159341</v>
      </c>
      <c r="N105" s="42">
        <v>99</v>
      </c>
      <c r="O105" s="3">
        <v>6.7536473783298662E-2</v>
      </c>
      <c r="P105" s="42">
        <v>65</v>
      </c>
      <c r="Q105" s="3">
        <v>2.3221676418978016E-2</v>
      </c>
      <c r="R105" s="42">
        <v>53</v>
      </c>
      <c r="S105" s="5">
        <v>0.15418643000000001</v>
      </c>
      <c r="T105" s="45">
        <v>128</v>
      </c>
      <c r="U105" s="5">
        <v>0.14916848799999999</v>
      </c>
      <c r="V105" s="45">
        <v>129</v>
      </c>
      <c r="W105" s="51">
        <v>0.34100000000000003</v>
      </c>
      <c r="X105" s="52">
        <v>35</v>
      </c>
      <c r="Y105" s="9">
        <v>0.403756685</v>
      </c>
      <c r="Z105" s="56">
        <v>63</v>
      </c>
      <c r="AA105" s="91" t="str">
        <f t="shared" si="3"/>
        <v>Different Rak</v>
      </c>
      <c r="AB105" s="93">
        <v>5.0839603113357947</v>
      </c>
      <c r="AC105" s="95">
        <v>147</v>
      </c>
      <c r="AD105" s="93">
        <v>6.9792756238160703</v>
      </c>
      <c r="AE105" s="95">
        <v>19</v>
      </c>
      <c r="AF105" s="60">
        <v>22.344055157491354</v>
      </c>
      <c r="AG105" s="61">
        <v>56</v>
      </c>
      <c r="AH105" s="60">
        <v>9.6400042993743806</v>
      </c>
      <c r="AI105" s="61">
        <v>63</v>
      </c>
      <c r="AJ105" s="27" t="s">
        <v>314</v>
      </c>
      <c r="AK105" s="15">
        <v>0.12184705882352947</v>
      </c>
      <c r="AL105" s="74">
        <v>148</v>
      </c>
      <c r="AM105" s="73">
        <v>12.577014705882354</v>
      </c>
      <c r="AN105" s="74">
        <v>140</v>
      </c>
      <c r="AO105" s="73">
        <v>0.20716176470588238</v>
      </c>
      <c r="AP105" s="74">
        <v>23</v>
      </c>
      <c r="AQ105" s="73">
        <v>0.88600000000000001</v>
      </c>
      <c r="AR105" s="74">
        <v>130</v>
      </c>
      <c r="AS105" s="73">
        <v>0.26645588235294115</v>
      </c>
      <c r="AT105" s="74">
        <v>129</v>
      </c>
      <c r="AU105" s="73">
        <v>-0.67380882352941185</v>
      </c>
      <c r="AV105" s="74">
        <v>144</v>
      </c>
      <c r="AW105" s="73">
        <v>17.319367647058819</v>
      </c>
      <c r="AX105" s="79">
        <v>123</v>
      </c>
      <c r="AY105" s="28">
        <v>95.119787045252878</v>
      </c>
      <c r="AZ105" s="71">
        <v>104</v>
      </c>
      <c r="BA105" s="66">
        <v>112700</v>
      </c>
      <c r="BB105" s="67">
        <v>112</v>
      </c>
      <c r="BC105" s="103">
        <v>68</v>
      </c>
    </row>
    <row r="106" spans="1:55" s="110" customFormat="1" x14ac:dyDescent="0.25">
      <c r="A106" s="102" t="s">
        <v>212</v>
      </c>
      <c r="B106" s="29" t="s">
        <v>213</v>
      </c>
      <c r="C106" s="23">
        <v>47</v>
      </c>
      <c r="D106" s="24">
        <v>32</v>
      </c>
      <c r="E106" s="11">
        <v>7.4999999999999997E-2</v>
      </c>
      <c r="F106" s="33">
        <v>116</v>
      </c>
      <c r="G106" s="37">
        <v>58</v>
      </c>
      <c r="H106" s="18">
        <v>23</v>
      </c>
      <c r="I106" s="19">
        <v>0.17499999999999999</v>
      </c>
      <c r="J106" s="38">
        <v>66</v>
      </c>
      <c r="K106" s="3">
        <v>0.49494814287602679</v>
      </c>
      <c r="L106" s="42">
        <v>125</v>
      </c>
      <c r="M106" s="3">
        <v>0.64880391075468047</v>
      </c>
      <c r="N106" s="42">
        <v>125</v>
      </c>
      <c r="O106" s="3">
        <v>8.5390599897931227E-2</v>
      </c>
      <c r="P106" s="42">
        <v>34</v>
      </c>
      <c r="Q106" s="3">
        <v>3.1019029875598302E-2</v>
      </c>
      <c r="R106" s="42">
        <v>36</v>
      </c>
      <c r="S106" s="5">
        <v>0.43058004599999999</v>
      </c>
      <c r="T106" s="45">
        <v>59</v>
      </c>
      <c r="U106" s="5">
        <v>0.33780641700000003</v>
      </c>
      <c r="V106" s="45">
        <v>73</v>
      </c>
      <c r="W106" s="51">
        <v>0.34</v>
      </c>
      <c r="X106" s="52">
        <v>37</v>
      </c>
      <c r="Y106" s="9">
        <v>0.41111529400000002</v>
      </c>
      <c r="Z106" s="56">
        <v>38</v>
      </c>
      <c r="AA106" s="91" t="str">
        <f t="shared" si="3"/>
        <v>Different Rak</v>
      </c>
      <c r="AB106" s="93">
        <v>27.727937161940986</v>
      </c>
      <c r="AC106" s="95">
        <v>16</v>
      </c>
      <c r="AD106" s="93">
        <v>6.3937295373733827</v>
      </c>
      <c r="AE106" s="95">
        <v>44</v>
      </c>
      <c r="AF106" s="60">
        <v>24.00725520679709</v>
      </c>
      <c r="AG106" s="61">
        <v>35</v>
      </c>
      <c r="AH106" s="60">
        <v>10.660610891694596</v>
      </c>
      <c r="AI106" s="61">
        <v>33</v>
      </c>
      <c r="AJ106" s="27" t="s">
        <v>314</v>
      </c>
      <c r="AK106" s="15">
        <v>0.18450799999999998</v>
      </c>
      <c r="AL106" s="74">
        <v>93</v>
      </c>
      <c r="AM106" s="73">
        <v>19.179795000000009</v>
      </c>
      <c r="AN106" s="74">
        <v>84</v>
      </c>
      <c r="AO106" s="73">
        <v>0.18595000000000009</v>
      </c>
      <c r="AP106" s="74">
        <v>75</v>
      </c>
      <c r="AQ106" s="73">
        <v>0.89436000000000049</v>
      </c>
      <c r="AR106" s="74">
        <v>103</v>
      </c>
      <c r="AS106" s="73">
        <v>0.31131000000000009</v>
      </c>
      <c r="AT106" s="74">
        <v>69</v>
      </c>
      <c r="AU106" s="73">
        <v>2.7650000000000257E-3</v>
      </c>
      <c r="AV106" s="74">
        <v>73</v>
      </c>
      <c r="AW106" s="73">
        <v>22.535834999999988</v>
      </c>
      <c r="AX106" s="79">
        <v>74</v>
      </c>
      <c r="AY106" s="28">
        <v>79.483444321124679</v>
      </c>
      <c r="AZ106" s="71">
        <v>145</v>
      </c>
      <c r="BA106" s="66">
        <v>345984</v>
      </c>
      <c r="BB106" s="67">
        <v>49</v>
      </c>
      <c r="BC106" s="103">
        <v>200</v>
      </c>
    </row>
    <row r="107" spans="1:55" s="110" customFormat="1" x14ac:dyDescent="0.25">
      <c r="A107" s="102" t="s">
        <v>214</v>
      </c>
      <c r="B107" s="29" t="s">
        <v>215</v>
      </c>
      <c r="C107" s="23">
        <v>56</v>
      </c>
      <c r="D107" s="24">
        <v>35</v>
      </c>
      <c r="E107" s="11">
        <v>7.1186440677966104E-2</v>
      </c>
      <c r="F107" s="33">
        <v>119</v>
      </c>
      <c r="G107" s="37">
        <v>47</v>
      </c>
      <c r="H107" s="18">
        <v>35</v>
      </c>
      <c r="I107" s="19">
        <v>4.0677966101694912E-2</v>
      </c>
      <c r="J107" s="38">
        <v>137</v>
      </c>
      <c r="K107" s="3">
        <v>0.54194083508973234</v>
      </c>
      <c r="L107" s="42">
        <v>60</v>
      </c>
      <c r="M107" s="3">
        <v>0.69718044646482114</v>
      </c>
      <c r="N107" s="42">
        <v>71</v>
      </c>
      <c r="O107" s="3">
        <v>6.0549577129564748E-2</v>
      </c>
      <c r="P107" s="42">
        <v>80</v>
      </c>
      <c r="Q107" s="3">
        <v>1.9218575488662994E-2</v>
      </c>
      <c r="R107" s="42">
        <v>74</v>
      </c>
      <c r="S107" s="5">
        <v>0.44096701399999999</v>
      </c>
      <c r="T107" s="45">
        <v>56</v>
      </c>
      <c r="U107" s="5">
        <v>0.37033009700000002</v>
      </c>
      <c r="V107" s="45">
        <v>62</v>
      </c>
      <c r="W107" s="51">
        <v>0.32600000000000001</v>
      </c>
      <c r="X107" s="52">
        <v>76</v>
      </c>
      <c r="Y107" s="9">
        <v>0.40031134299999999</v>
      </c>
      <c r="Z107" s="56">
        <v>66</v>
      </c>
      <c r="AA107" s="91" t="str">
        <f t="shared" si="3"/>
        <v>Different Rak</v>
      </c>
      <c r="AB107" s="93">
        <v>10.271260800755698</v>
      </c>
      <c r="AC107" s="95">
        <v>106</v>
      </c>
      <c r="AD107" s="93">
        <v>5.9445626898038757</v>
      </c>
      <c r="AE107" s="95">
        <v>71</v>
      </c>
      <c r="AF107" s="60">
        <v>21.297836880409054</v>
      </c>
      <c r="AG107" s="61">
        <v>79</v>
      </c>
      <c r="AH107" s="60">
        <v>9.4311738499162843</v>
      </c>
      <c r="AI107" s="61">
        <v>76</v>
      </c>
      <c r="AJ107" s="27" t="s">
        <v>314</v>
      </c>
      <c r="AK107" s="15">
        <v>0.1841281355932203</v>
      </c>
      <c r="AL107" s="74">
        <v>94</v>
      </c>
      <c r="AM107" s="73">
        <v>18.086359322033896</v>
      </c>
      <c r="AN107" s="74">
        <v>99</v>
      </c>
      <c r="AO107" s="73">
        <v>0.19363389830508462</v>
      </c>
      <c r="AP107" s="74">
        <v>54</v>
      </c>
      <c r="AQ107" s="73">
        <v>0.90533898305084737</v>
      </c>
      <c r="AR107" s="74">
        <v>53</v>
      </c>
      <c r="AS107" s="73">
        <v>0.30608135593220354</v>
      </c>
      <c r="AT107" s="74">
        <v>75</v>
      </c>
      <c r="AU107" s="73">
        <v>-0.10924745762711865</v>
      </c>
      <c r="AV107" s="74">
        <v>89</v>
      </c>
      <c r="AW107" s="73">
        <v>22.501613559322038</v>
      </c>
      <c r="AX107" s="79">
        <v>75</v>
      </c>
      <c r="AY107" s="28">
        <v>102.25484514310108</v>
      </c>
      <c r="AZ107" s="71">
        <v>81</v>
      </c>
      <c r="BA107" s="66">
        <v>484867</v>
      </c>
      <c r="BB107" s="67">
        <v>31</v>
      </c>
      <c r="BC107" s="103">
        <v>295</v>
      </c>
    </row>
    <row r="108" spans="1:55" s="110" customFormat="1" x14ac:dyDescent="0.25">
      <c r="A108" s="102" t="s">
        <v>216</v>
      </c>
      <c r="B108" s="29" t="s">
        <v>217</v>
      </c>
      <c r="C108" s="23">
        <v>118</v>
      </c>
      <c r="D108" s="24">
        <v>129</v>
      </c>
      <c r="E108" s="11">
        <v>2.1956087824351298E-2</v>
      </c>
      <c r="F108" s="33">
        <v>143</v>
      </c>
      <c r="G108" s="37">
        <v>89</v>
      </c>
      <c r="H108" s="18">
        <v>127</v>
      </c>
      <c r="I108" s="19">
        <v>7.5848303393213579E-2</v>
      </c>
      <c r="J108" s="38">
        <v>114</v>
      </c>
      <c r="K108" s="3">
        <v>0.53910801369910544</v>
      </c>
      <c r="L108" s="42">
        <v>65</v>
      </c>
      <c r="M108" s="3">
        <v>0.69919031669997922</v>
      </c>
      <c r="N108" s="42">
        <v>66</v>
      </c>
      <c r="O108" s="3">
        <v>5.9772599703036958E-2</v>
      </c>
      <c r="P108" s="42">
        <v>83</v>
      </c>
      <c r="Q108" s="3">
        <v>1.8158975862661027E-2</v>
      </c>
      <c r="R108" s="42">
        <v>83</v>
      </c>
      <c r="S108" s="5">
        <v>0.57339876700000003</v>
      </c>
      <c r="T108" s="45">
        <v>23</v>
      </c>
      <c r="U108" s="5">
        <v>0.48364758400000002</v>
      </c>
      <c r="V108" s="45">
        <v>30</v>
      </c>
      <c r="W108" s="51">
        <v>0.33</v>
      </c>
      <c r="X108" s="52">
        <v>68</v>
      </c>
      <c r="Y108" s="9">
        <v>0.40511597399999999</v>
      </c>
      <c r="Z108" s="56">
        <v>55</v>
      </c>
      <c r="AA108" s="91" t="str">
        <f t="shared" si="3"/>
        <v>Different Rak</v>
      </c>
      <c r="AB108" s="93">
        <v>8.505740109261744</v>
      </c>
      <c r="AC108" s="95">
        <v>123</v>
      </c>
      <c r="AD108" s="93">
        <v>6.1771086929286554</v>
      </c>
      <c r="AE108" s="95">
        <v>54</v>
      </c>
      <c r="AF108" s="60">
        <v>21.181689732048195</v>
      </c>
      <c r="AG108" s="61">
        <v>83</v>
      </c>
      <c r="AH108" s="60">
        <v>10.606741409034482</v>
      </c>
      <c r="AI108" s="61">
        <v>37</v>
      </c>
      <c r="AJ108" s="27" t="s">
        <v>314</v>
      </c>
      <c r="AK108" s="15">
        <v>0.24115968063872237</v>
      </c>
      <c r="AL108" s="74">
        <v>40</v>
      </c>
      <c r="AM108" s="73">
        <v>22.769343313373227</v>
      </c>
      <c r="AN108" s="74">
        <v>60</v>
      </c>
      <c r="AO108" s="73">
        <v>0.19585029940119775</v>
      </c>
      <c r="AP108" s="74">
        <v>49</v>
      </c>
      <c r="AQ108" s="73">
        <v>0.90443512974051976</v>
      </c>
      <c r="AR108" s="74">
        <v>60</v>
      </c>
      <c r="AS108" s="73">
        <v>0.32829940119760487</v>
      </c>
      <c r="AT108" s="74">
        <v>53</v>
      </c>
      <c r="AU108" s="73">
        <v>0.13542115768463059</v>
      </c>
      <c r="AV108" s="74">
        <v>62</v>
      </c>
      <c r="AW108" s="73">
        <v>26.319063872255509</v>
      </c>
      <c r="AX108" s="79">
        <v>46</v>
      </c>
      <c r="AY108" s="28">
        <v>84.966869461396868</v>
      </c>
      <c r="AZ108" s="71">
        <v>129</v>
      </c>
      <c r="BA108" s="66">
        <v>840916</v>
      </c>
      <c r="BB108" s="67">
        <v>10</v>
      </c>
      <c r="BC108" s="103">
        <v>501</v>
      </c>
    </row>
    <row r="109" spans="1:55" s="110" customFormat="1" x14ac:dyDescent="0.25">
      <c r="A109" s="102" t="s">
        <v>218</v>
      </c>
      <c r="B109" s="29" t="s">
        <v>219</v>
      </c>
      <c r="C109" s="23">
        <v>157</v>
      </c>
      <c r="D109" s="24">
        <v>11</v>
      </c>
      <c r="E109" s="11">
        <v>0.43582089552238806</v>
      </c>
      <c r="F109" s="33">
        <v>6</v>
      </c>
      <c r="G109" s="37">
        <v>148</v>
      </c>
      <c r="H109" s="18">
        <v>10</v>
      </c>
      <c r="I109" s="19">
        <v>0.41194029850746267</v>
      </c>
      <c r="J109" s="38">
        <v>15</v>
      </c>
      <c r="K109" s="3">
        <v>0.45351210370170691</v>
      </c>
      <c r="L109" s="42">
        <v>149</v>
      </c>
      <c r="M109" s="3">
        <v>0.58766781206523966</v>
      </c>
      <c r="N109" s="42">
        <v>147</v>
      </c>
      <c r="O109" s="3">
        <v>0.11812042420370794</v>
      </c>
      <c r="P109" s="42">
        <v>16</v>
      </c>
      <c r="Q109" s="3">
        <v>4.7027290043528874E-2</v>
      </c>
      <c r="R109" s="42">
        <v>14</v>
      </c>
      <c r="S109" s="5">
        <v>0.41670914399999998</v>
      </c>
      <c r="T109" s="45">
        <v>62</v>
      </c>
      <c r="U109" s="5">
        <v>0.36811190799999999</v>
      </c>
      <c r="V109" s="45">
        <v>63</v>
      </c>
      <c r="W109" s="51">
        <v>0.34799999999999998</v>
      </c>
      <c r="X109" s="52">
        <v>26</v>
      </c>
      <c r="Y109" s="9">
        <v>0.42330737299999999</v>
      </c>
      <c r="Z109" s="56">
        <v>20</v>
      </c>
      <c r="AA109" s="91" t="str">
        <f t="shared" si="3"/>
        <v>Different Rak</v>
      </c>
      <c r="AB109" s="93">
        <v>7.0706168547888408</v>
      </c>
      <c r="AC109" s="95">
        <v>133</v>
      </c>
      <c r="AD109" s="93">
        <v>6.7672618857384776</v>
      </c>
      <c r="AE109" s="95">
        <v>26</v>
      </c>
      <c r="AF109" s="60">
        <v>26.542901431341811</v>
      </c>
      <c r="AG109" s="61">
        <v>14</v>
      </c>
      <c r="AH109" s="60">
        <v>12.462241548136836</v>
      </c>
      <c r="AI109" s="61">
        <v>11</v>
      </c>
      <c r="AJ109" s="27" t="s">
        <v>314</v>
      </c>
      <c r="AK109" s="15">
        <v>0.12779761194029854</v>
      </c>
      <c r="AL109" s="74">
        <v>146</v>
      </c>
      <c r="AM109" s="73">
        <v>11.258907462686576</v>
      </c>
      <c r="AN109" s="74">
        <v>148</v>
      </c>
      <c r="AO109" s="73">
        <v>0.19754029850746274</v>
      </c>
      <c r="AP109" s="74">
        <v>46</v>
      </c>
      <c r="AQ109" s="73">
        <v>0.87786567164179097</v>
      </c>
      <c r="AR109" s="74">
        <v>144</v>
      </c>
      <c r="AS109" s="73">
        <v>0.23544477611940301</v>
      </c>
      <c r="AT109" s="74">
        <v>150</v>
      </c>
      <c r="AU109" s="73">
        <v>-0.76704477611940292</v>
      </c>
      <c r="AV109" s="74">
        <v>147</v>
      </c>
      <c r="AW109" s="73">
        <v>14.718662686567162</v>
      </c>
      <c r="AX109" s="79">
        <v>136</v>
      </c>
      <c r="AY109" s="28">
        <v>76.409122700960566</v>
      </c>
      <c r="AZ109" s="71">
        <v>147</v>
      </c>
      <c r="BA109" s="66">
        <v>569042</v>
      </c>
      <c r="BB109" s="67">
        <v>24</v>
      </c>
      <c r="BC109" s="103">
        <v>335</v>
      </c>
    </row>
    <row r="110" spans="1:55" s="110" customFormat="1" x14ac:dyDescent="0.25">
      <c r="A110" s="102" t="s">
        <v>220</v>
      </c>
      <c r="B110" s="29" t="s">
        <v>221</v>
      </c>
      <c r="C110" s="23">
        <v>0</v>
      </c>
      <c r="D110" s="24">
        <v>6</v>
      </c>
      <c r="E110" s="11">
        <v>0.1875</v>
      </c>
      <c r="F110" s="33">
        <v>71</v>
      </c>
      <c r="G110" s="37">
        <v>1</v>
      </c>
      <c r="H110" s="18">
        <v>7</v>
      </c>
      <c r="I110" s="19">
        <v>0.1875</v>
      </c>
      <c r="J110" s="38">
        <v>57</v>
      </c>
      <c r="K110" s="3">
        <v>0.6289091447945494</v>
      </c>
      <c r="L110" s="42">
        <v>4</v>
      </c>
      <c r="M110" s="3">
        <v>0.78773614584024299</v>
      </c>
      <c r="N110" s="42">
        <v>4</v>
      </c>
      <c r="O110" s="3">
        <v>2.7939541274626441E-2</v>
      </c>
      <c r="P110" s="42">
        <v>153</v>
      </c>
      <c r="Q110" s="3">
        <v>7.1993099313945614E-3</v>
      </c>
      <c r="R110" s="42">
        <v>152</v>
      </c>
      <c r="S110" s="5">
        <v>0.22578816299999999</v>
      </c>
      <c r="T110" s="45">
        <v>115</v>
      </c>
      <c r="U110" s="5">
        <v>0.17581854799999999</v>
      </c>
      <c r="V110" s="45">
        <v>125</v>
      </c>
      <c r="W110" s="51">
        <v>0.316</v>
      </c>
      <c r="X110" s="52">
        <v>116</v>
      </c>
      <c r="Y110" s="9">
        <v>0.38104179500000002</v>
      </c>
      <c r="Z110" s="56">
        <v>132</v>
      </c>
      <c r="AA110" s="91" t="str">
        <f t="shared" si="3"/>
        <v>Different Rak</v>
      </c>
      <c r="AB110" s="93">
        <v>6.7213157494665472</v>
      </c>
      <c r="AC110" s="95">
        <v>138</v>
      </c>
      <c r="AD110" s="93">
        <v>5.4745252307196681</v>
      </c>
      <c r="AE110" s="95">
        <v>125</v>
      </c>
      <c r="AF110" s="60">
        <v>16.855455889779456</v>
      </c>
      <c r="AG110" s="61">
        <v>153</v>
      </c>
      <c r="AH110" s="60">
        <v>8.6424015674791619</v>
      </c>
      <c r="AI110" s="61">
        <v>120</v>
      </c>
      <c r="AJ110" s="27" t="s">
        <v>314</v>
      </c>
      <c r="AK110" s="15">
        <v>0.2569968749999999</v>
      </c>
      <c r="AL110" s="74">
        <v>32</v>
      </c>
      <c r="AM110" s="73">
        <v>27.337374999999998</v>
      </c>
      <c r="AN110" s="74">
        <v>23</v>
      </c>
      <c r="AO110" s="73">
        <v>0.15953124999999999</v>
      </c>
      <c r="AP110" s="74">
        <v>145</v>
      </c>
      <c r="AQ110" s="73">
        <v>0.90065625000000005</v>
      </c>
      <c r="AR110" s="74">
        <v>78</v>
      </c>
      <c r="AS110" s="73">
        <v>0.27850000000000003</v>
      </c>
      <c r="AT110" s="74">
        <v>117</v>
      </c>
      <c r="AU110" s="73">
        <v>8.5312500000000013E-2</v>
      </c>
      <c r="AV110" s="74">
        <v>68</v>
      </c>
      <c r="AW110" s="73">
        <v>17.353500000000004</v>
      </c>
      <c r="AX110" s="79">
        <v>121</v>
      </c>
      <c r="AY110" s="28">
        <v>129.22483300875453</v>
      </c>
      <c r="AZ110" s="71">
        <v>14</v>
      </c>
      <c r="BA110" s="66">
        <v>54943</v>
      </c>
      <c r="BB110" s="67">
        <v>136</v>
      </c>
      <c r="BC110" s="103">
        <v>32</v>
      </c>
    </row>
    <row r="111" spans="1:55" s="110" customFormat="1" x14ac:dyDescent="0.25">
      <c r="A111" s="102" t="s">
        <v>222</v>
      </c>
      <c r="B111" s="29" t="s">
        <v>223</v>
      </c>
      <c r="C111" s="23">
        <v>28</v>
      </c>
      <c r="D111" s="24">
        <v>48</v>
      </c>
      <c r="E111" s="11">
        <v>9.1324200913242004E-2</v>
      </c>
      <c r="F111" s="33">
        <v>108</v>
      </c>
      <c r="G111" s="37">
        <v>31</v>
      </c>
      <c r="H111" s="18">
        <v>45</v>
      </c>
      <c r="I111" s="19">
        <v>6.3926940639269403E-2</v>
      </c>
      <c r="J111" s="38">
        <v>122</v>
      </c>
      <c r="K111" s="3">
        <v>0.54658339987739346</v>
      </c>
      <c r="L111" s="42">
        <v>53</v>
      </c>
      <c r="M111" s="3">
        <v>0.71078671814714012</v>
      </c>
      <c r="N111" s="42">
        <v>50</v>
      </c>
      <c r="O111" s="3">
        <v>4.669195378901158E-2</v>
      </c>
      <c r="P111" s="42">
        <v>120</v>
      </c>
      <c r="Q111" s="3">
        <v>1.0912349234156994E-2</v>
      </c>
      <c r="R111" s="42">
        <v>133</v>
      </c>
      <c r="S111" s="5">
        <v>0.59914542900000001</v>
      </c>
      <c r="T111" s="45">
        <v>19</v>
      </c>
      <c r="U111" s="5">
        <v>0.49871000500000001</v>
      </c>
      <c r="V111" s="45">
        <v>22</v>
      </c>
      <c r="W111" s="51">
        <v>0.31</v>
      </c>
      <c r="X111" s="52">
        <v>130</v>
      </c>
      <c r="Y111" s="9">
        <v>0.39076100200000002</v>
      </c>
      <c r="Z111" s="56">
        <v>106</v>
      </c>
      <c r="AA111" s="91" t="str">
        <f t="shared" si="3"/>
        <v>Different Rak</v>
      </c>
      <c r="AB111" s="93">
        <v>26.219651804390189</v>
      </c>
      <c r="AC111" s="95">
        <v>22</v>
      </c>
      <c r="AD111" s="93">
        <v>5.5222647420788347</v>
      </c>
      <c r="AE111" s="95">
        <v>115</v>
      </c>
      <c r="AF111" s="60">
        <v>19.643717851320567</v>
      </c>
      <c r="AG111" s="61">
        <v>125</v>
      </c>
      <c r="AH111" s="60">
        <v>9.5469179529465986</v>
      </c>
      <c r="AI111" s="61">
        <v>68</v>
      </c>
      <c r="AJ111" s="27" t="s">
        <v>314</v>
      </c>
      <c r="AK111" s="15">
        <v>0.22356392694063937</v>
      </c>
      <c r="AL111" s="74">
        <v>55</v>
      </c>
      <c r="AM111" s="73">
        <v>23.354237442922386</v>
      </c>
      <c r="AN111" s="74">
        <v>55</v>
      </c>
      <c r="AO111" s="73">
        <v>0.18816438356164386</v>
      </c>
      <c r="AP111" s="74">
        <v>71</v>
      </c>
      <c r="AQ111" s="73">
        <v>0.90279452054794485</v>
      </c>
      <c r="AR111" s="74">
        <v>67</v>
      </c>
      <c r="AS111" s="73">
        <v>0.28970776255707759</v>
      </c>
      <c r="AT111" s="74">
        <v>95</v>
      </c>
      <c r="AU111" s="73">
        <v>0.44200456621004602</v>
      </c>
      <c r="AV111" s="74">
        <v>34</v>
      </c>
      <c r="AW111" s="73">
        <v>21.780931506849313</v>
      </c>
      <c r="AX111" s="79">
        <v>82</v>
      </c>
      <c r="AY111" s="28">
        <v>100.00140215089948</v>
      </c>
      <c r="AZ111" s="71">
        <v>87</v>
      </c>
      <c r="BA111" s="66">
        <v>356595</v>
      </c>
      <c r="BB111" s="67">
        <v>45</v>
      </c>
      <c r="BC111" s="103">
        <v>219</v>
      </c>
    </row>
    <row r="112" spans="1:55" s="110" customFormat="1" x14ac:dyDescent="0.25">
      <c r="A112" s="102" t="s">
        <v>224</v>
      </c>
      <c r="B112" s="29" t="s">
        <v>225</v>
      </c>
      <c r="C112" s="23">
        <v>79</v>
      </c>
      <c r="D112" s="24">
        <v>61</v>
      </c>
      <c r="E112" s="11">
        <v>5.2173913043478258E-2</v>
      </c>
      <c r="F112" s="33">
        <v>128</v>
      </c>
      <c r="G112" s="37">
        <v>75</v>
      </c>
      <c r="H112" s="18">
        <v>45</v>
      </c>
      <c r="I112" s="19">
        <v>8.6956521739130432E-2</v>
      </c>
      <c r="J112" s="38">
        <v>110</v>
      </c>
      <c r="K112" s="3">
        <v>0.51017987554116484</v>
      </c>
      <c r="L112" s="42">
        <v>113</v>
      </c>
      <c r="M112" s="3">
        <v>0.6642529652260839</v>
      </c>
      <c r="N112" s="42">
        <v>115</v>
      </c>
      <c r="O112" s="3">
        <v>7.4047516515029901E-2</v>
      </c>
      <c r="P112" s="42">
        <v>52</v>
      </c>
      <c r="Q112" s="3">
        <v>2.2468227508269059E-2</v>
      </c>
      <c r="R112" s="42">
        <v>58</v>
      </c>
      <c r="S112" s="5">
        <v>0.63740343200000005</v>
      </c>
      <c r="T112" s="45">
        <v>10</v>
      </c>
      <c r="U112" s="5">
        <v>0.55915993100000005</v>
      </c>
      <c r="V112" s="45">
        <v>12</v>
      </c>
      <c r="W112" s="51">
        <v>0.33100000000000002</v>
      </c>
      <c r="X112" s="52">
        <v>63</v>
      </c>
      <c r="Y112" s="9">
        <v>0.40434646800000001</v>
      </c>
      <c r="Z112" s="56">
        <v>59</v>
      </c>
      <c r="AA112" s="91" t="str">
        <f t="shared" si="3"/>
        <v>Different Rak</v>
      </c>
      <c r="AB112" s="93">
        <v>11.364898488369347</v>
      </c>
      <c r="AC112" s="95">
        <v>93</v>
      </c>
      <c r="AD112" s="93">
        <v>6.1260558125342648</v>
      </c>
      <c r="AE112" s="95">
        <v>57</v>
      </c>
      <c r="AF112" s="60">
        <v>22.540511286898727</v>
      </c>
      <c r="AG112" s="61">
        <v>51</v>
      </c>
      <c r="AH112" s="60">
        <v>10.055829285843512</v>
      </c>
      <c r="AI112" s="61">
        <v>46</v>
      </c>
      <c r="AJ112" s="27" t="s">
        <v>314</v>
      </c>
      <c r="AK112" s="15">
        <v>0.18931246376811575</v>
      </c>
      <c r="AL112" s="74">
        <v>84</v>
      </c>
      <c r="AM112" s="73">
        <v>20.355539130434785</v>
      </c>
      <c r="AN112" s="74">
        <v>75</v>
      </c>
      <c r="AO112" s="73">
        <v>0.17422608695652164</v>
      </c>
      <c r="AP112" s="74">
        <v>116</v>
      </c>
      <c r="AQ112" s="73">
        <v>0.91252753623188354</v>
      </c>
      <c r="AR112" s="74">
        <v>27</v>
      </c>
      <c r="AS112" s="73">
        <v>0.29776521739130446</v>
      </c>
      <c r="AT112" s="74">
        <v>82</v>
      </c>
      <c r="AU112" s="73">
        <v>-9.0501449275362272E-2</v>
      </c>
      <c r="AV112" s="74">
        <v>86</v>
      </c>
      <c r="AW112" s="73">
        <v>24.335324637681179</v>
      </c>
      <c r="AX112" s="79">
        <v>62</v>
      </c>
      <c r="AY112" s="28">
        <v>97.722786881791421</v>
      </c>
      <c r="AZ112" s="71">
        <v>93</v>
      </c>
      <c r="BA112" s="66">
        <v>569468</v>
      </c>
      <c r="BB112" s="67">
        <v>22</v>
      </c>
      <c r="BC112" s="103">
        <v>345</v>
      </c>
    </row>
    <row r="113" spans="1:55" s="110" customFormat="1" x14ac:dyDescent="0.25">
      <c r="A113" s="102" t="s">
        <v>226</v>
      </c>
      <c r="B113" s="29" t="s">
        <v>227</v>
      </c>
      <c r="C113" s="23">
        <v>67</v>
      </c>
      <c r="D113" s="24">
        <v>48</v>
      </c>
      <c r="E113" s="11">
        <v>7.3643410852713184E-2</v>
      </c>
      <c r="F113" s="33">
        <v>118</v>
      </c>
      <c r="G113" s="37">
        <v>65</v>
      </c>
      <c r="H113" s="18">
        <v>42</v>
      </c>
      <c r="I113" s="19">
        <v>8.9147286821705432E-2</v>
      </c>
      <c r="J113" s="38">
        <v>108</v>
      </c>
      <c r="K113" s="3">
        <v>0.50599508462206821</v>
      </c>
      <c r="L113" s="42">
        <v>116</v>
      </c>
      <c r="M113" s="3">
        <v>0.67072142194531692</v>
      </c>
      <c r="N113" s="42">
        <v>107</v>
      </c>
      <c r="O113" s="3">
        <v>6.8016330806125708E-2</v>
      </c>
      <c r="P113" s="42">
        <v>61</v>
      </c>
      <c r="Q113" s="3">
        <v>1.9036773001026745E-2</v>
      </c>
      <c r="R113" s="42">
        <v>77</v>
      </c>
      <c r="S113" s="5">
        <v>0.54983073699999996</v>
      </c>
      <c r="T113" s="45">
        <v>27</v>
      </c>
      <c r="U113" s="5">
        <v>0.48429029600000001</v>
      </c>
      <c r="V113" s="45">
        <v>29</v>
      </c>
      <c r="W113" s="51">
        <v>0.32100000000000001</v>
      </c>
      <c r="X113" s="52">
        <v>99</v>
      </c>
      <c r="Y113" s="9">
        <v>0.394929633</v>
      </c>
      <c r="Z113" s="56">
        <v>89</v>
      </c>
      <c r="AA113" s="91" t="str">
        <f t="shared" si="3"/>
        <v>Different Rak</v>
      </c>
      <c r="AB113" s="93">
        <v>6.8722423204084686</v>
      </c>
      <c r="AC113" s="95">
        <v>136</v>
      </c>
      <c r="AD113" s="93">
        <v>5.7134691794097217</v>
      </c>
      <c r="AE113" s="95">
        <v>100</v>
      </c>
      <c r="AF113" s="60">
        <v>21.775119983653347</v>
      </c>
      <c r="AG113" s="61">
        <v>66</v>
      </c>
      <c r="AH113" s="60">
        <v>9.4945311296283279</v>
      </c>
      <c r="AI113" s="61">
        <v>72</v>
      </c>
      <c r="AJ113" s="27" t="s">
        <v>314</v>
      </c>
      <c r="AK113" s="15">
        <v>0.19688178294573636</v>
      </c>
      <c r="AL113" s="74">
        <v>80</v>
      </c>
      <c r="AM113" s="73">
        <v>19.793503875968991</v>
      </c>
      <c r="AN113" s="74">
        <v>77</v>
      </c>
      <c r="AO113" s="73">
        <v>0.20193023255813952</v>
      </c>
      <c r="AP113" s="74">
        <v>35</v>
      </c>
      <c r="AQ113" s="73">
        <v>0.88181395348837177</v>
      </c>
      <c r="AR113" s="74">
        <v>139</v>
      </c>
      <c r="AS113" s="73">
        <v>0.29116666666666646</v>
      </c>
      <c r="AT113" s="74">
        <v>93</v>
      </c>
      <c r="AU113" s="73">
        <v>0.31391860465116261</v>
      </c>
      <c r="AV113" s="74">
        <v>43</v>
      </c>
      <c r="AW113" s="73">
        <v>17.746364341085268</v>
      </c>
      <c r="AX113" s="79">
        <v>115</v>
      </c>
      <c r="AY113" s="28">
        <v>91.256232404518528</v>
      </c>
      <c r="AZ113" s="71">
        <v>111</v>
      </c>
      <c r="BA113" s="66">
        <v>426601</v>
      </c>
      <c r="BB113" s="67">
        <v>34</v>
      </c>
      <c r="BC113" s="103">
        <v>258</v>
      </c>
    </row>
    <row r="114" spans="1:55" s="110" customFormat="1" x14ac:dyDescent="0.25">
      <c r="A114" s="102" t="s">
        <v>228</v>
      </c>
      <c r="B114" s="29" t="s">
        <v>229</v>
      </c>
      <c r="C114" s="23">
        <v>191</v>
      </c>
      <c r="D114" s="24">
        <v>10</v>
      </c>
      <c r="E114" s="11">
        <v>0.52312138728323698</v>
      </c>
      <c r="F114" s="33">
        <v>3</v>
      </c>
      <c r="G114" s="37">
        <v>169</v>
      </c>
      <c r="H114" s="18">
        <v>12</v>
      </c>
      <c r="I114" s="19">
        <v>0.45375722543352603</v>
      </c>
      <c r="J114" s="38">
        <v>10</v>
      </c>
      <c r="K114" s="3">
        <v>0.4316136507907225</v>
      </c>
      <c r="L114" s="42">
        <v>154</v>
      </c>
      <c r="M114" s="3">
        <v>0.55641863754579157</v>
      </c>
      <c r="N114" s="42">
        <v>155</v>
      </c>
      <c r="O114" s="3">
        <v>0.16218568061491684</v>
      </c>
      <c r="P114" s="42">
        <v>1</v>
      </c>
      <c r="Q114" s="3">
        <v>7.7463117286874716E-2</v>
      </c>
      <c r="R114" s="42">
        <v>3</v>
      </c>
      <c r="S114" s="5">
        <v>0.54585766199999997</v>
      </c>
      <c r="T114" s="45">
        <v>30</v>
      </c>
      <c r="U114" s="5">
        <v>0.44497982800000002</v>
      </c>
      <c r="V114" s="45">
        <v>41</v>
      </c>
      <c r="W114" s="51">
        <v>0.35699999999999998</v>
      </c>
      <c r="X114" s="52">
        <v>13</v>
      </c>
      <c r="Y114" s="9">
        <v>0.433845113</v>
      </c>
      <c r="Z114" s="56">
        <v>8</v>
      </c>
      <c r="AA114" s="91" t="str">
        <f t="shared" si="3"/>
        <v>Different Rak</v>
      </c>
      <c r="AB114" s="93">
        <v>10.591496180997838</v>
      </c>
      <c r="AC114" s="95">
        <v>101</v>
      </c>
      <c r="AD114" s="93">
        <v>7.2435508322627999</v>
      </c>
      <c r="AE114" s="95">
        <v>11</v>
      </c>
      <c r="AF114" s="60">
        <v>29.18465093849175</v>
      </c>
      <c r="AG114" s="61">
        <v>3</v>
      </c>
      <c r="AH114" s="60">
        <v>13.029153490118265</v>
      </c>
      <c r="AI114" s="61">
        <v>8</v>
      </c>
      <c r="AJ114" s="27" t="s">
        <v>314</v>
      </c>
      <c r="AK114" s="15">
        <v>0.13041560693641618</v>
      </c>
      <c r="AL114" s="74">
        <v>142</v>
      </c>
      <c r="AM114" s="73">
        <v>11.059684971098266</v>
      </c>
      <c r="AN114" s="74">
        <v>150</v>
      </c>
      <c r="AO114" s="73">
        <v>0.18054046242774566</v>
      </c>
      <c r="AP114" s="74">
        <v>99</v>
      </c>
      <c r="AQ114" s="73">
        <v>0.88109248554913278</v>
      </c>
      <c r="AR114" s="74">
        <v>140</v>
      </c>
      <c r="AS114" s="73">
        <v>0.23140462427745664</v>
      </c>
      <c r="AT114" s="74">
        <v>152</v>
      </c>
      <c r="AU114" s="73">
        <v>-0.8945173410404631</v>
      </c>
      <c r="AV114" s="74">
        <v>151</v>
      </c>
      <c r="AW114" s="73">
        <v>13.305491329479757</v>
      </c>
      <c r="AX114" s="79">
        <v>144</v>
      </c>
      <c r="AY114" s="28">
        <v>70.986754524922631</v>
      </c>
      <c r="AZ114" s="71">
        <v>152</v>
      </c>
      <c r="BA114" s="66">
        <v>569402</v>
      </c>
      <c r="BB114" s="67">
        <v>23</v>
      </c>
      <c r="BC114" s="103">
        <v>346</v>
      </c>
    </row>
    <row r="115" spans="1:55" s="110" customFormat="1" x14ac:dyDescent="0.25">
      <c r="A115" s="102" t="s">
        <v>230</v>
      </c>
      <c r="B115" s="29" t="s">
        <v>231</v>
      </c>
      <c r="C115" s="23">
        <v>1</v>
      </c>
      <c r="D115" s="24">
        <v>13</v>
      </c>
      <c r="E115" s="11">
        <v>0.15</v>
      </c>
      <c r="F115" s="33">
        <v>87</v>
      </c>
      <c r="G115" s="37">
        <v>2</v>
      </c>
      <c r="H115" s="18">
        <v>13</v>
      </c>
      <c r="I115" s="19">
        <v>0.13750000000000001</v>
      </c>
      <c r="J115" s="38">
        <v>79</v>
      </c>
      <c r="K115" s="3">
        <v>0.57309418057929629</v>
      </c>
      <c r="L115" s="42">
        <v>30</v>
      </c>
      <c r="M115" s="3">
        <v>0.74042739983533268</v>
      </c>
      <c r="N115" s="42">
        <v>23</v>
      </c>
      <c r="O115" s="3">
        <v>3.8212903470297779E-2</v>
      </c>
      <c r="P115" s="42">
        <v>138</v>
      </c>
      <c r="Q115" s="3">
        <v>1.1657549206701669E-2</v>
      </c>
      <c r="R115" s="42">
        <v>128</v>
      </c>
      <c r="S115" s="5">
        <v>0.24694301499999999</v>
      </c>
      <c r="T115" s="45">
        <v>110</v>
      </c>
      <c r="U115" s="5">
        <v>0.23047186</v>
      </c>
      <c r="V115" s="45">
        <v>113</v>
      </c>
      <c r="W115" s="51">
        <v>0.311</v>
      </c>
      <c r="X115" s="52">
        <v>129</v>
      </c>
      <c r="Y115" s="9">
        <v>0.381958203</v>
      </c>
      <c r="Z115" s="56">
        <v>129</v>
      </c>
      <c r="AA115" s="91" t="str">
        <f t="shared" si="3"/>
        <v>Same Rank</v>
      </c>
      <c r="AB115" s="93">
        <v>5.9578982569219443</v>
      </c>
      <c r="AC115" s="95">
        <v>143</v>
      </c>
      <c r="AD115" s="93">
        <v>5.5180999852055832</v>
      </c>
      <c r="AE115" s="95">
        <v>116</v>
      </c>
      <c r="AF115" s="60">
        <v>18.924112651309994</v>
      </c>
      <c r="AG115" s="61">
        <v>136</v>
      </c>
      <c r="AH115" s="60">
        <v>8.3382465209017145</v>
      </c>
      <c r="AI115" s="61">
        <v>129</v>
      </c>
      <c r="AJ115" s="27" t="s">
        <v>314</v>
      </c>
      <c r="AK115" s="15">
        <v>0.23870625000000004</v>
      </c>
      <c r="AL115" s="74">
        <v>44</v>
      </c>
      <c r="AM115" s="73">
        <v>24.299162499999991</v>
      </c>
      <c r="AN115" s="74">
        <v>48</v>
      </c>
      <c r="AO115" s="73">
        <v>0.17781250000000004</v>
      </c>
      <c r="AP115" s="74">
        <v>109</v>
      </c>
      <c r="AQ115" s="73">
        <v>0.90420000000000011</v>
      </c>
      <c r="AR115" s="74">
        <v>62</v>
      </c>
      <c r="AS115" s="73">
        <v>0.28068749999999992</v>
      </c>
      <c r="AT115" s="74">
        <v>108</v>
      </c>
      <c r="AU115" s="73">
        <v>0.17571249999999999</v>
      </c>
      <c r="AV115" s="74">
        <v>55</v>
      </c>
      <c r="AW115" s="73">
        <v>17.719774999999991</v>
      </c>
      <c r="AX115" s="79">
        <v>117</v>
      </c>
      <c r="AY115" s="28">
        <v>110.42046991522605</v>
      </c>
      <c r="AZ115" s="71">
        <v>51</v>
      </c>
      <c r="BA115" s="66">
        <v>135301</v>
      </c>
      <c r="BB115" s="67">
        <v>100</v>
      </c>
      <c r="BC115" s="103">
        <v>80</v>
      </c>
    </row>
    <row r="116" spans="1:55" s="110" customFormat="1" x14ac:dyDescent="0.25">
      <c r="A116" s="102" t="s">
        <v>232</v>
      </c>
      <c r="B116" s="29" t="s">
        <v>233</v>
      </c>
      <c r="C116" s="23">
        <v>27</v>
      </c>
      <c r="D116" s="24">
        <v>3</v>
      </c>
      <c r="E116" s="11">
        <v>0.28235294117647058</v>
      </c>
      <c r="F116" s="33">
        <v>34</v>
      </c>
      <c r="G116" s="37">
        <v>30</v>
      </c>
      <c r="H116" s="18">
        <v>2</v>
      </c>
      <c r="I116" s="19">
        <v>0.32941176470588235</v>
      </c>
      <c r="J116" s="38">
        <v>27</v>
      </c>
      <c r="K116" s="3">
        <v>0.48591787519241486</v>
      </c>
      <c r="L116" s="42">
        <v>135</v>
      </c>
      <c r="M116" s="3">
        <v>0.63468640377114005</v>
      </c>
      <c r="N116" s="42">
        <v>134</v>
      </c>
      <c r="O116" s="3">
        <v>9.3401223116354987E-2</v>
      </c>
      <c r="P116" s="42">
        <v>27</v>
      </c>
      <c r="Q116" s="3">
        <v>3.4047824254156298E-2</v>
      </c>
      <c r="R116" s="42">
        <v>29</v>
      </c>
      <c r="S116" s="5">
        <v>8.8141083999999995E-2</v>
      </c>
      <c r="T116" s="45">
        <v>135</v>
      </c>
      <c r="U116" s="5">
        <v>8.2851044999999998E-2</v>
      </c>
      <c r="V116" s="45">
        <v>141</v>
      </c>
      <c r="W116" s="51">
        <v>0.34599999999999997</v>
      </c>
      <c r="X116" s="52">
        <v>30</v>
      </c>
      <c r="Y116" s="9">
        <v>0.41110788500000001</v>
      </c>
      <c r="Z116" s="56">
        <v>39</v>
      </c>
      <c r="AA116" s="91" t="str">
        <f t="shared" si="3"/>
        <v>Different Rak</v>
      </c>
      <c r="AB116" s="93">
        <v>22.022300481970575</v>
      </c>
      <c r="AC116" s="95">
        <v>38</v>
      </c>
      <c r="AD116" s="93">
        <v>6.9052559230420032</v>
      </c>
      <c r="AE116" s="95">
        <v>22</v>
      </c>
      <c r="AF116" s="60">
        <v>25.022814236400063</v>
      </c>
      <c r="AG116" s="61">
        <v>26</v>
      </c>
      <c r="AH116" s="60">
        <v>10.382287125384071</v>
      </c>
      <c r="AI116" s="61">
        <v>42</v>
      </c>
      <c r="AJ116" s="27" t="s">
        <v>314</v>
      </c>
      <c r="AK116" s="15">
        <v>0.12856941176470593</v>
      </c>
      <c r="AL116" s="74">
        <v>144</v>
      </c>
      <c r="AM116" s="73">
        <v>13.232917647058827</v>
      </c>
      <c r="AN116" s="74">
        <v>136</v>
      </c>
      <c r="AO116" s="73">
        <v>0.18191764705882346</v>
      </c>
      <c r="AP116" s="74">
        <v>94</v>
      </c>
      <c r="AQ116" s="73">
        <v>0.88287058823529396</v>
      </c>
      <c r="AR116" s="74">
        <v>135</v>
      </c>
      <c r="AS116" s="73">
        <v>0.25030588235294116</v>
      </c>
      <c r="AT116" s="74">
        <v>138</v>
      </c>
      <c r="AU116" s="73">
        <v>-0.53412941176470596</v>
      </c>
      <c r="AV116" s="74">
        <v>133</v>
      </c>
      <c r="AW116" s="73">
        <v>15.904658823529417</v>
      </c>
      <c r="AX116" s="79">
        <v>132</v>
      </c>
      <c r="AY116" s="28">
        <v>90.563074752798073</v>
      </c>
      <c r="AZ116" s="71">
        <v>115</v>
      </c>
      <c r="BA116" s="66">
        <v>150282</v>
      </c>
      <c r="BB116" s="67">
        <v>95</v>
      </c>
      <c r="BC116" s="103">
        <v>85</v>
      </c>
    </row>
    <row r="117" spans="1:55" s="110" customFormat="1" x14ac:dyDescent="0.25">
      <c r="A117" s="102" t="s">
        <v>234</v>
      </c>
      <c r="B117" s="29" t="s">
        <v>235</v>
      </c>
      <c r="C117" s="23">
        <v>4</v>
      </c>
      <c r="D117" s="24">
        <v>17</v>
      </c>
      <c r="E117" s="11">
        <v>0.24074074074074073</v>
      </c>
      <c r="F117" s="33">
        <v>43</v>
      </c>
      <c r="G117" s="37">
        <v>2</v>
      </c>
      <c r="H117" s="18">
        <v>13</v>
      </c>
      <c r="I117" s="19">
        <v>0.20370370370370369</v>
      </c>
      <c r="J117" s="38">
        <v>55</v>
      </c>
      <c r="K117" s="3">
        <v>0.58801834938649733</v>
      </c>
      <c r="L117" s="42">
        <v>18</v>
      </c>
      <c r="M117" s="3">
        <v>0.75395492405473297</v>
      </c>
      <c r="N117" s="42">
        <v>13</v>
      </c>
      <c r="O117" s="3">
        <v>3.4496155227040567E-2</v>
      </c>
      <c r="P117" s="42">
        <v>144</v>
      </c>
      <c r="Q117" s="3">
        <v>9.2485418133806518E-3</v>
      </c>
      <c r="R117" s="42">
        <v>146</v>
      </c>
      <c r="S117" s="5">
        <v>0.34522251300000001</v>
      </c>
      <c r="T117" s="45">
        <v>84</v>
      </c>
      <c r="U117" s="5">
        <v>0.28233309000000001</v>
      </c>
      <c r="V117" s="45">
        <v>95</v>
      </c>
      <c r="W117" s="51">
        <v>0.309</v>
      </c>
      <c r="X117" s="52">
        <v>136</v>
      </c>
      <c r="Y117" s="9">
        <v>0.37529423099999998</v>
      </c>
      <c r="Z117" s="56">
        <v>146</v>
      </c>
      <c r="AA117" s="91" t="str">
        <f t="shared" si="3"/>
        <v>Different Rak</v>
      </c>
      <c r="AB117" s="93">
        <v>17.222914275020976</v>
      </c>
      <c r="AC117" s="95">
        <v>69</v>
      </c>
      <c r="AD117" s="93">
        <v>5.3978603913841976</v>
      </c>
      <c r="AE117" s="95">
        <v>127</v>
      </c>
      <c r="AF117" s="60">
        <v>18.105262893171201</v>
      </c>
      <c r="AG117" s="61">
        <v>145</v>
      </c>
      <c r="AH117" s="60">
        <v>7.9936600131079167</v>
      </c>
      <c r="AI117" s="61">
        <v>150</v>
      </c>
      <c r="AJ117" s="27" t="s">
        <v>314</v>
      </c>
      <c r="AK117" s="15">
        <v>0.25192777777777781</v>
      </c>
      <c r="AL117" s="74">
        <v>35</v>
      </c>
      <c r="AM117" s="73">
        <v>26.854425925925934</v>
      </c>
      <c r="AN117" s="74">
        <v>28</v>
      </c>
      <c r="AO117" s="73">
        <v>0.20711111111111111</v>
      </c>
      <c r="AP117" s="74">
        <v>24</v>
      </c>
      <c r="AQ117" s="73">
        <v>0.90062962962962934</v>
      </c>
      <c r="AR117" s="74">
        <v>79</v>
      </c>
      <c r="AS117" s="73">
        <v>0.3191296296296296</v>
      </c>
      <c r="AT117" s="74">
        <v>63</v>
      </c>
      <c r="AU117" s="73">
        <v>0.53416666666666668</v>
      </c>
      <c r="AV117" s="74">
        <v>25</v>
      </c>
      <c r="AW117" s="73">
        <v>29.891481481481485</v>
      </c>
      <c r="AX117" s="79">
        <v>24</v>
      </c>
      <c r="AY117" s="28">
        <v>124.16655733012082</v>
      </c>
      <c r="AZ117" s="71">
        <v>21</v>
      </c>
      <c r="BA117" s="66">
        <v>83839</v>
      </c>
      <c r="BB117" s="67">
        <v>124</v>
      </c>
      <c r="BC117" s="103">
        <v>54</v>
      </c>
    </row>
    <row r="118" spans="1:55" s="110" customFormat="1" x14ac:dyDescent="0.25">
      <c r="A118" s="102" t="s">
        <v>236</v>
      </c>
      <c r="B118" s="29" t="s">
        <v>237</v>
      </c>
      <c r="C118" s="23">
        <v>15</v>
      </c>
      <c r="D118" s="24">
        <v>20</v>
      </c>
      <c r="E118" s="11">
        <v>4.9019607843137254E-2</v>
      </c>
      <c r="F118" s="33">
        <v>130</v>
      </c>
      <c r="G118" s="37">
        <v>10</v>
      </c>
      <c r="H118" s="18">
        <v>20</v>
      </c>
      <c r="I118" s="19">
        <v>9.8039215686274508E-2</v>
      </c>
      <c r="J118" s="38">
        <v>98</v>
      </c>
      <c r="K118" s="3">
        <v>0.53172190964655297</v>
      </c>
      <c r="L118" s="42">
        <v>72</v>
      </c>
      <c r="M118" s="3">
        <v>0.6915810344597203</v>
      </c>
      <c r="N118" s="42">
        <v>78</v>
      </c>
      <c r="O118" s="3">
        <v>5.8652581395547888E-2</v>
      </c>
      <c r="P118" s="42">
        <v>84</v>
      </c>
      <c r="Q118" s="3">
        <v>1.4716405699798905E-2</v>
      </c>
      <c r="R118" s="42">
        <v>106</v>
      </c>
      <c r="S118" s="5">
        <v>0.379239084</v>
      </c>
      <c r="T118" s="45">
        <v>75</v>
      </c>
      <c r="U118" s="5">
        <v>0.311073198</v>
      </c>
      <c r="V118" s="45">
        <v>83</v>
      </c>
      <c r="W118" s="51">
        <v>0.311</v>
      </c>
      <c r="X118" s="52">
        <v>128</v>
      </c>
      <c r="Y118" s="9">
        <v>0.38973126600000002</v>
      </c>
      <c r="Z118" s="56">
        <v>112</v>
      </c>
      <c r="AA118" s="91" t="str">
        <f t="shared" si="3"/>
        <v>Different Rak</v>
      </c>
      <c r="AB118" s="93">
        <v>23.050028486767204</v>
      </c>
      <c r="AC118" s="95">
        <v>34</v>
      </c>
      <c r="AD118" s="93">
        <v>5.1805114155060643</v>
      </c>
      <c r="AE118" s="95">
        <v>142</v>
      </c>
      <c r="AF118" s="60">
        <v>20.708551217210974</v>
      </c>
      <c r="AG118" s="61">
        <v>95</v>
      </c>
      <c r="AH118" s="60">
        <v>8.6582199450973061</v>
      </c>
      <c r="AI118" s="61">
        <v>119</v>
      </c>
      <c r="AJ118" s="27" t="s">
        <v>314</v>
      </c>
      <c r="AK118" s="15">
        <v>0.22148529411764703</v>
      </c>
      <c r="AL118" s="74">
        <v>56</v>
      </c>
      <c r="AM118" s="73">
        <v>21.646578431372539</v>
      </c>
      <c r="AN118" s="74">
        <v>66</v>
      </c>
      <c r="AO118" s="73">
        <v>0.19480392156862747</v>
      </c>
      <c r="AP118" s="74">
        <v>53</v>
      </c>
      <c r="AQ118" s="73">
        <v>0.92033333333333411</v>
      </c>
      <c r="AR118" s="74">
        <v>14</v>
      </c>
      <c r="AS118" s="73">
        <v>0.34870588235294114</v>
      </c>
      <c r="AT118" s="74">
        <v>30</v>
      </c>
      <c r="AU118" s="73">
        <v>0.21677450980392152</v>
      </c>
      <c r="AV118" s="74">
        <v>50</v>
      </c>
      <c r="AW118" s="73">
        <v>27.363960784313722</v>
      </c>
      <c r="AX118" s="79">
        <v>39</v>
      </c>
      <c r="AY118" s="28">
        <v>104.55667736962292</v>
      </c>
      <c r="AZ118" s="71">
        <v>66</v>
      </c>
      <c r="BA118" s="66">
        <v>172538</v>
      </c>
      <c r="BB118" s="67">
        <v>86</v>
      </c>
      <c r="BC118" s="103">
        <v>102</v>
      </c>
    </row>
    <row r="119" spans="1:55" s="110" customFormat="1" x14ac:dyDescent="0.25">
      <c r="A119" s="102" t="s">
        <v>238</v>
      </c>
      <c r="B119" s="29" t="s">
        <v>239</v>
      </c>
      <c r="C119" s="23">
        <v>88</v>
      </c>
      <c r="D119" s="24">
        <v>174</v>
      </c>
      <c r="E119" s="11">
        <v>0.16195856873822975</v>
      </c>
      <c r="F119" s="33">
        <v>80</v>
      </c>
      <c r="G119" s="37">
        <v>107</v>
      </c>
      <c r="H119" s="18">
        <v>171</v>
      </c>
      <c r="I119" s="19">
        <v>0.12052730696798493</v>
      </c>
      <c r="J119" s="38">
        <v>86</v>
      </c>
      <c r="K119" s="3">
        <v>0.55219915963812227</v>
      </c>
      <c r="L119" s="42">
        <v>44</v>
      </c>
      <c r="M119" s="3">
        <v>0.71403946383426009</v>
      </c>
      <c r="N119" s="42">
        <v>44</v>
      </c>
      <c r="O119" s="3">
        <v>5.0989518861521595E-2</v>
      </c>
      <c r="P119" s="42">
        <v>107</v>
      </c>
      <c r="Q119" s="3">
        <v>1.3901691445041751E-2</v>
      </c>
      <c r="R119" s="42">
        <v>112</v>
      </c>
      <c r="S119" s="5">
        <v>0.60722970300000001</v>
      </c>
      <c r="T119" s="45">
        <v>17</v>
      </c>
      <c r="U119" s="5">
        <v>0.55633861399999995</v>
      </c>
      <c r="V119" s="45">
        <v>14</v>
      </c>
      <c r="W119" s="51">
        <v>0.32200000000000001</v>
      </c>
      <c r="X119" s="52">
        <v>93</v>
      </c>
      <c r="Y119" s="9">
        <v>0.39761449399999998</v>
      </c>
      <c r="Z119" s="56">
        <v>77</v>
      </c>
      <c r="AA119" s="91" t="str">
        <f t="shared" si="3"/>
        <v>Different Rak</v>
      </c>
      <c r="AB119" s="93">
        <v>13.375180503904238</v>
      </c>
      <c r="AC119" s="95">
        <v>87</v>
      </c>
      <c r="AD119" s="93">
        <v>5.9003277798090581</v>
      </c>
      <c r="AE119" s="95">
        <v>78</v>
      </c>
      <c r="AF119" s="60">
        <v>20.209395995410674</v>
      </c>
      <c r="AG119" s="61">
        <v>107</v>
      </c>
      <c r="AH119" s="60">
        <v>9.9905051589617511</v>
      </c>
      <c r="AI119" s="61">
        <v>50</v>
      </c>
      <c r="AJ119" s="27" t="s">
        <v>314</v>
      </c>
      <c r="AK119" s="15">
        <v>0.26561751412429363</v>
      </c>
      <c r="AL119" s="74">
        <v>27</v>
      </c>
      <c r="AM119" s="73">
        <v>26.781854990583795</v>
      </c>
      <c r="AN119" s="74">
        <v>29</v>
      </c>
      <c r="AO119" s="73">
        <v>0.20270056497175129</v>
      </c>
      <c r="AP119" s="74">
        <v>34</v>
      </c>
      <c r="AQ119" s="73">
        <v>0.90575283018867936</v>
      </c>
      <c r="AR119" s="74">
        <v>50</v>
      </c>
      <c r="AS119" s="73">
        <v>0.34250470809792838</v>
      </c>
      <c r="AT119" s="74">
        <v>36</v>
      </c>
      <c r="AU119" s="73">
        <v>0.52639924670433091</v>
      </c>
      <c r="AV119" s="74">
        <v>28</v>
      </c>
      <c r="AW119" s="73">
        <v>29.555158192090381</v>
      </c>
      <c r="AX119" s="79">
        <v>25</v>
      </c>
      <c r="AY119" s="28">
        <v>91.776955374708834</v>
      </c>
      <c r="AZ119" s="71">
        <v>109</v>
      </c>
      <c r="BA119" s="66">
        <v>867647</v>
      </c>
      <c r="BB119" s="67">
        <v>8</v>
      </c>
      <c r="BC119" s="103">
        <v>531</v>
      </c>
    </row>
    <row r="120" spans="1:55" s="110" customFormat="1" x14ac:dyDescent="0.25">
      <c r="A120" s="102" t="s">
        <v>240</v>
      </c>
      <c r="B120" s="29" t="s">
        <v>241</v>
      </c>
      <c r="C120" s="23">
        <v>16</v>
      </c>
      <c r="D120" s="24">
        <v>6</v>
      </c>
      <c r="E120" s="11">
        <v>0.10638297872340426</v>
      </c>
      <c r="F120" s="33">
        <v>102</v>
      </c>
      <c r="G120" s="37">
        <v>13</v>
      </c>
      <c r="H120" s="18">
        <v>6</v>
      </c>
      <c r="I120" s="19">
        <v>7.4468085106382975E-2</v>
      </c>
      <c r="J120" s="38">
        <v>117</v>
      </c>
      <c r="K120" s="3">
        <v>0.52879057384962125</v>
      </c>
      <c r="L120" s="42">
        <v>78</v>
      </c>
      <c r="M120" s="3">
        <v>0.68466006058948659</v>
      </c>
      <c r="N120" s="42">
        <v>89</v>
      </c>
      <c r="O120" s="3">
        <v>6.3575425906613095E-2</v>
      </c>
      <c r="P120" s="42">
        <v>71</v>
      </c>
      <c r="Q120" s="3">
        <v>2.0866172611059979E-2</v>
      </c>
      <c r="R120" s="42">
        <v>66</v>
      </c>
      <c r="S120" s="5">
        <v>0.10470837700000001</v>
      </c>
      <c r="T120" s="45">
        <v>133</v>
      </c>
      <c r="U120" s="5">
        <v>0.11856557700000001</v>
      </c>
      <c r="V120" s="45">
        <v>135</v>
      </c>
      <c r="W120" s="51">
        <v>0.32500000000000001</v>
      </c>
      <c r="X120" s="52">
        <v>83</v>
      </c>
      <c r="Y120" s="9">
        <v>0.396185448</v>
      </c>
      <c r="Z120" s="56">
        <v>83</v>
      </c>
      <c r="AA120" s="91" t="str">
        <f t="shared" si="3"/>
        <v>Same Rank</v>
      </c>
      <c r="AB120" s="93">
        <v>4.9439357640008357</v>
      </c>
      <c r="AC120" s="95">
        <v>148</v>
      </c>
      <c r="AD120" s="93">
        <v>5.8788724645993762</v>
      </c>
      <c r="AE120" s="95">
        <v>82</v>
      </c>
      <c r="AF120" s="60">
        <v>21.648269372334706</v>
      </c>
      <c r="AG120" s="61">
        <v>69</v>
      </c>
      <c r="AH120" s="60">
        <v>8.995662124258601</v>
      </c>
      <c r="AI120" s="61">
        <v>95</v>
      </c>
      <c r="AJ120" s="27" t="s">
        <v>314</v>
      </c>
      <c r="AK120" s="15">
        <v>0.17413723404255319</v>
      </c>
      <c r="AL120" s="74">
        <v>106</v>
      </c>
      <c r="AM120" s="73">
        <v>17.008297872340425</v>
      </c>
      <c r="AN120" s="74">
        <v>105</v>
      </c>
      <c r="AO120" s="73">
        <v>0.17245744680851069</v>
      </c>
      <c r="AP120" s="74">
        <v>122</v>
      </c>
      <c r="AQ120" s="73">
        <v>0.8995000000000003</v>
      </c>
      <c r="AR120" s="74">
        <v>84</v>
      </c>
      <c r="AS120" s="73">
        <v>0.2787553191489362</v>
      </c>
      <c r="AT120" s="74">
        <v>115</v>
      </c>
      <c r="AU120" s="73">
        <v>-0.22494680851063834</v>
      </c>
      <c r="AV120" s="74">
        <v>101</v>
      </c>
      <c r="AW120" s="73">
        <v>17.672680851063827</v>
      </c>
      <c r="AX120" s="79">
        <v>118</v>
      </c>
      <c r="AY120" s="28">
        <v>103.11517009039639</v>
      </c>
      <c r="AZ120" s="71">
        <v>75</v>
      </c>
      <c r="BA120" s="66">
        <v>161179</v>
      </c>
      <c r="BB120" s="67">
        <v>91</v>
      </c>
      <c r="BC120" s="103">
        <v>94</v>
      </c>
    </row>
    <row r="121" spans="1:55" s="110" customFormat="1" x14ac:dyDescent="0.25">
      <c r="A121" s="102" t="s">
        <v>242</v>
      </c>
      <c r="B121" s="29" t="s">
        <v>243</v>
      </c>
      <c r="C121" s="23">
        <v>10</v>
      </c>
      <c r="D121" s="24">
        <v>0</v>
      </c>
      <c r="E121" s="11">
        <v>0.33333333333333331</v>
      </c>
      <c r="F121" s="33">
        <v>26</v>
      </c>
      <c r="G121" s="37">
        <v>6</v>
      </c>
      <c r="H121" s="18">
        <v>0</v>
      </c>
      <c r="I121" s="19">
        <v>0.2</v>
      </c>
      <c r="J121" s="38">
        <v>56</v>
      </c>
      <c r="K121" s="3">
        <v>0.58500614847453325</v>
      </c>
      <c r="L121" s="42">
        <v>21</v>
      </c>
      <c r="M121" s="3">
        <v>0.73483477131125285</v>
      </c>
      <c r="N121" s="42">
        <v>30</v>
      </c>
      <c r="O121" s="3">
        <v>5.0615822607883346E-2</v>
      </c>
      <c r="P121" s="42">
        <v>109</v>
      </c>
      <c r="Q121" s="3">
        <v>1.704660188639899E-2</v>
      </c>
      <c r="R121" s="42">
        <v>88</v>
      </c>
      <c r="S121" s="5">
        <v>4.1112193999999998E-2</v>
      </c>
      <c r="T121" s="45">
        <v>141</v>
      </c>
      <c r="U121" s="5">
        <v>-6.8039650000000004E-3</v>
      </c>
      <c r="V121" s="45">
        <v>148</v>
      </c>
      <c r="W121" s="51">
        <v>0.33</v>
      </c>
      <c r="X121" s="52">
        <v>66</v>
      </c>
      <c r="Y121" s="9">
        <v>0.39947207200000001</v>
      </c>
      <c r="Z121" s="56">
        <v>70</v>
      </c>
      <c r="AA121" s="91" t="str">
        <f t="shared" si="3"/>
        <v>Different Rak</v>
      </c>
      <c r="AB121" s="93">
        <v>16.244344575021174</v>
      </c>
      <c r="AC121" s="95">
        <v>74</v>
      </c>
      <c r="AD121" s="93">
        <v>6.1043233821188254</v>
      </c>
      <c r="AE121" s="95">
        <v>58</v>
      </c>
      <c r="AF121" s="60">
        <v>20.412817369871171</v>
      </c>
      <c r="AG121" s="61">
        <v>101</v>
      </c>
      <c r="AH121" s="60">
        <v>8.7345400952829451</v>
      </c>
      <c r="AI121" s="61">
        <v>111</v>
      </c>
      <c r="AJ121" s="27" t="s">
        <v>314</v>
      </c>
      <c r="AK121" s="15">
        <v>0.13098333333333334</v>
      </c>
      <c r="AL121" s="74">
        <v>140</v>
      </c>
      <c r="AM121" s="73">
        <v>12.308533333333335</v>
      </c>
      <c r="AN121" s="74">
        <v>142</v>
      </c>
      <c r="AO121" s="73">
        <v>0.17433333333333331</v>
      </c>
      <c r="AP121" s="74">
        <v>115</v>
      </c>
      <c r="AQ121" s="73">
        <v>0.89049999999999985</v>
      </c>
      <c r="AR121" s="74">
        <v>117</v>
      </c>
      <c r="AS121" s="73">
        <v>0.26640000000000003</v>
      </c>
      <c r="AT121" s="74">
        <v>131</v>
      </c>
      <c r="AU121" s="73">
        <v>-0.64923333333333333</v>
      </c>
      <c r="AV121" s="74">
        <v>142</v>
      </c>
      <c r="AW121" s="73">
        <v>12.787833333333335</v>
      </c>
      <c r="AX121" s="79">
        <v>149</v>
      </c>
      <c r="AY121" s="28">
        <v>166.17292185752683</v>
      </c>
      <c r="AZ121" s="71">
        <v>1</v>
      </c>
      <c r="BA121" s="66">
        <v>50971</v>
      </c>
      <c r="BB121" s="67">
        <v>140</v>
      </c>
      <c r="BC121" s="103">
        <v>30</v>
      </c>
    </row>
    <row r="122" spans="1:55" s="110" customFormat="1" x14ac:dyDescent="0.25">
      <c r="A122" s="102" t="s">
        <v>244</v>
      </c>
      <c r="B122" s="29" t="s">
        <v>245</v>
      </c>
      <c r="C122" s="23">
        <v>0</v>
      </c>
      <c r="D122" s="24">
        <v>29</v>
      </c>
      <c r="E122" s="11">
        <v>0.48333333333333334</v>
      </c>
      <c r="F122" s="33">
        <v>5</v>
      </c>
      <c r="G122" s="37">
        <v>0</v>
      </c>
      <c r="H122" s="18">
        <v>20</v>
      </c>
      <c r="I122" s="19">
        <v>0.33333333333333331</v>
      </c>
      <c r="J122" s="38">
        <v>26</v>
      </c>
      <c r="K122" s="3">
        <v>0.63186028907571667</v>
      </c>
      <c r="L122" s="42">
        <v>3</v>
      </c>
      <c r="M122" s="3">
        <v>0.79113690757584831</v>
      </c>
      <c r="N122" s="42">
        <v>2</v>
      </c>
      <c r="O122" s="3">
        <v>2.5983637338019557E-2</v>
      </c>
      <c r="P122" s="42">
        <v>154</v>
      </c>
      <c r="Q122" s="3">
        <v>6.994611233544658E-3</v>
      </c>
      <c r="R122" s="42">
        <v>153</v>
      </c>
      <c r="S122" s="5">
        <v>0.48079076700000001</v>
      </c>
      <c r="T122" s="45">
        <v>51</v>
      </c>
      <c r="U122" s="5">
        <v>0.31141642200000003</v>
      </c>
      <c r="V122" s="45">
        <v>82</v>
      </c>
      <c r="W122" s="51">
        <v>0.29599999999999999</v>
      </c>
      <c r="X122" s="52">
        <v>153</v>
      </c>
      <c r="Y122" s="9">
        <v>0.37037332299999998</v>
      </c>
      <c r="Z122" s="56">
        <v>151</v>
      </c>
      <c r="AA122" s="91" t="str">
        <f t="shared" si="3"/>
        <v>Different Rak</v>
      </c>
      <c r="AB122" s="93">
        <v>18.608362788770421</v>
      </c>
      <c r="AC122" s="95">
        <v>57</v>
      </c>
      <c r="AD122" s="93">
        <v>4.987181306858635</v>
      </c>
      <c r="AE122" s="95">
        <v>150</v>
      </c>
      <c r="AF122" s="60">
        <v>16.53671506519736</v>
      </c>
      <c r="AG122" s="61">
        <v>154</v>
      </c>
      <c r="AH122" s="60">
        <v>7.8425166129168646</v>
      </c>
      <c r="AI122" s="61">
        <v>153</v>
      </c>
      <c r="AJ122" s="27" t="s">
        <v>314</v>
      </c>
      <c r="AK122" s="15">
        <v>0.29554666666666668</v>
      </c>
      <c r="AL122" s="74">
        <v>13</v>
      </c>
      <c r="AM122" s="73">
        <v>34.076849999999993</v>
      </c>
      <c r="AN122" s="74">
        <v>4</v>
      </c>
      <c r="AO122" s="73">
        <v>0.18294999999999997</v>
      </c>
      <c r="AP122" s="74">
        <v>88</v>
      </c>
      <c r="AQ122" s="73">
        <v>0.91216666666666646</v>
      </c>
      <c r="AR122" s="74">
        <v>29</v>
      </c>
      <c r="AS122" s="73">
        <v>0.4114666666666667</v>
      </c>
      <c r="AT122" s="74">
        <v>4</v>
      </c>
      <c r="AU122" s="73">
        <v>0.7728666666666667</v>
      </c>
      <c r="AV122" s="74">
        <v>11</v>
      </c>
      <c r="AW122" s="73">
        <v>37.434916666666673</v>
      </c>
      <c r="AX122" s="79">
        <v>6</v>
      </c>
      <c r="AY122" s="28">
        <v>152.72727272727272</v>
      </c>
      <c r="AZ122" s="71">
        <v>4</v>
      </c>
      <c r="BA122" s="66">
        <v>101750</v>
      </c>
      <c r="BB122" s="67">
        <v>115</v>
      </c>
      <c r="BC122" s="103">
        <v>60</v>
      </c>
    </row>
    <row r="123" spans="1:55" s="110" customFormat="1" x14ac:dyDescent="0.25">
      <c r="A123" s="102" t="s">
        <v>246</v>
      </c>
      <c r="B123" s="29" t="s">
        <v>247</v>
      </c>
      <c r="C123" s="23">
        <v>265</v>
      </c>
      <c r="D123" s="24">
        <v>49</v>
      </c>
      <c r="E123" s="11">
        <v>0.22832980972515857</v>
      </c>
      <c r="F123" s="33">
        <v>52</v>
      </c>
      <c r="G123" s="37">
        <v>225</v>
      </c>
      <c r="H123" s="18">
        <v>58</v>
      </c>
      <c r="I123" s="19">
        <v>0.17653276955602537</v>
      </c>
      <c r="J123" s="38">
        <v>65</v>
      </c>
      <c r="K123" s="3">
        <v>0.4526871449076782</v>
      </c>
      <c r="L123" s="42">
        <v>150</v>
      </c>
      <c r="M123" s="3">
        <v>0.58161811897541338</v>
      </c>
      <c r="N123" s="42">
        <v>150</v>
      </c>
      <c r="O123" s="3">
        <v>0.13909303146845622</v>
      </c>
      <c r="P123" s="42">
        <v>8</v>
      </c>
      <c r="Q123" s="3">
        <v>6.1307467986808466E-2</v>
      </c>
      <c r="R123" s="42">
        <v>8</v>
      </c>
      <c r="S123" s="5">
        <v>0.59569853699999997</v>
      </c>
      <c r="T123" s="45">
        <v>20</v>
      </c>
      <c r="U123" s="5">
        <v>0.47313531599999997</v>
      </c>
      <c r="V123" s="45">
        <v>35</v>
      </c>
      <c r="W123" s="51">
        <v>0.37</v>
      </c>
      <c r="X123" s="52">
        <v>4</v>
      </c>
      <c r="Y123" s="9">
        <v>0.43478698399999999</v>
      </c>
      <c r="Z123" s="56">
        <v>6</v>
      </c>
      <c r="AA123" s="91" t="str">
        <f t="shared" si="3"/>
        <v>Different Rak</v>
      </c>
      <c r="AB123" s="93">
        <v>27.140634613238817</v>
      </c>
      <c r="AC123" s="95">
        <v>20</v>
      </c>
      <c r="AD123" s="93">
        <v>7.7661771436568188</v>
      </c>
      <c r="AE123" s="95">
        <v>7</v>
      </c>
      <c r="AF123" s="60">
        <v>27.859754066032583</v>
      </c>
      <c r="AG123" s="61">
        <v>8</v>
      </c>
      <c r="AH123" s="60">
        <v>13.302176785497021</v>
      </c>
      <c r="AI123" s="61">
        <v>6</v>
      </c>
      <c r="AJ123" s="27" t="s">
        <v>314</v>
      </c>
      <c r="AK123" s="15">
        <v>0.18409704016913328</v>
      </c>
      <c r="AL123" s="74">
        <v>95</v>
      </c>
      <c r="AM123" s="73">
        <v>16.128855179704011</v>
      </c>
      <c r="AN123" s="74">
        <v>115</v>
      </c>
      <c r="AO123" s="73">
        <v>0.17867441860465091</v>
      </c>
      <c r="AP123" s="74">
        <v>106</v>
      </c>
      <c r="AQ123" s="73">
        <v>0.85947568710359556</v>
      </c>
      <c r="AR123" s="74">
        <v>154</v>
      </c>
      <c r="AS123" s="73">
        <v>0.26249471458773832</v>
      </c>
      <c r="AT123" s="74">
        <v>133</v>
      </c>
      <c r="AU123" s="73">
        <v>-0.64041014799154294</v>
      </c>
      <c r="AV123" s="74">
        <v>141</v>
      </c>
      <c r="AW123" s="73">
        <v>12.864358350951374</v>
      </c>
      <c r="AX123" s="79">
        <v>148</v>
      </c>
      <c r="AY123" s="28">
        <v>64.913544923498975</v>
      </c>
      <c r="AZ123" s="71">
        <v>154</v>
      </c>
      <c r="BA123" s="66">
        <v>1695794</v>
      </c>
      <c r="BB123" s="67">
        <v>4</v>
      </c>
      <c r="BC123" s="103">
        <v>946</v>
      </c>
    </row>
    <row r="124" spans="1:55" s="110" customFormat="1" x14ac:dyDescent="0.25">
      <c r="A124" s="102" t="s">
        <v>248</v>
      </c>
      <c r="B124" s="29" t="s">
        <v>249</v>
      </c>
      <c r="C124" s="23">
        <v>146</v>
      </c>
      <c r="D124" s="24">
        <v>46</v>
      </c>
      <c r="E124" s="11">
        <v>0.23923444976076555</v>
      </c>
      <c r="F124" s="33">
        <v>44</v>
      </c>
      <c r="G124" s="37">
        <v>153</v>
      </c>
      <c r="H124" s="18">
        <v>36</v>
      </c>
      <c r="I124" s="19">
        <v>0.27990430622009571</v>
      </c>
      <c r="J124" s="38">
        <v>37</v>
      </c>
      <c r="K124" s="3">
        <v>0.49741430951407456</v>
      </c>
      <c r="L124" s="42">
        <v>122</v>
      </c>
      <c r="M124" s="3">
        <v>0.64191633068287435</v>
      </c>
      <c r="N124" s="42">
        <v>131</v>
      </c>
      <c r="O124" s="3">
        <v>9.696888508220515E-2</v>
      </c>
      <c r="P124" s="42">
        <v>26</v>
      </c>
      <c r="Q124" s="3">
        <v>3.7707991418761903E-2</v>
      </c>
      <c r="R124" s="42">
        <v>22</v>
      </c>
      <c r="S124" s="5">
        <v>0.57577071800000001</v>
      </c>
      <c r="T124" s="45">
        <v>22</v>
      </c>
      <c r="U124" s="5">
        <v>0.46134204000000001</v>
      </c>
      <c r="V124" s="45">
        <v>36</v>
      </c>
      <c r="W124" s="51">
        <v>0.34599999999999997</v>
      </c>
      <c r="X124" s="52">
        <v>29</v>
      </c>
      <c r="Y124" s="9">
        <v>0.42535911199999998</v>
      </c>
      <c r="Z124" s="56">
        <v>17</v>
      </c>
      <c r="AA124" s="91" t="str">
        <f t="shared" si="3"/>
        <v>Different Rak</v>
      </c>
      <c r="AB124" s="93">
        <v>3.9422527313760045</v>
      </c>
      <c r="AC124" s="95">
        <v>151</v>
      </c>
      <c r="AD124" s="93">
        <v>6.6352977968386089</v>
      </c>
      <c r="AE124" s="95">
        <v>29</v>
      </c>
      <c r="AF124" s="60">
        <v>25.416666886982892</v>
      </c>
      <c r="AG124" s="61">
        <v>24</v>
      </c>
      <c r="AH124" s="60">
        <v>11.993759922734732</v>
      </c>
      <c r="AI124" s="61">
        <v>15</v>
      </c>
      <c r="AJ124" s="27" t="s">
        <v>314</v>
      </c>
      <c r="AK124" s="15">
        <v>0.15729593301435388</v>
      </c>
      <c r="AL124" s="74">
        <v>121</v>
      </c>
      <c r="AM124" s="73">
        <v>16.263930622009564</v>
      </c>
      <c r="AN124" s="74">
        <v>113</v>
      </c>
      <c r="AO124" s="73">
        <v>0.1833349282296651</v>
      </c>
      <c r="AP124" s="74">
        <v>87</v>
      </c>
      <c r="AQ124" s="73">
        <v>0.89547846889952254</v>
      </c>
      <c r="AR124" s="74">
        <v>101</v>
      </c>
      <c r="AS124" s="73">
        <v>0.26437559808612454</v>
      </c>
      <c r="AT124" s="74">
        <v>132</v>
      </c>
      <c r="AU124" s="73">
        <v>-0.34138277511961718</v>
      </c>
      <c r="AV124" s="74">
        <v>113</v>
      </c>
      <c r="AW124" s="73">
        <v>17.456911483253577</v>
      </c>
      <c r="AX124" s="79">
        <v>119</v>
      </c>
      <c r="AY124" s="28">
        <v>85.432907448157437</v>
      </c>
      <c r="AZ124" s="71">
        <v>126</v>
      </c>
      <c r="BA124" s="66">
        <v>703476</v>
      </c>
      <c r="BB124" s="67">
        <v>16</v>
      </c>
      <c r="BC124" s="103">
        <v>418</v>
      </c>
    </row>
    <row r="125" spans="1:55" s="110" customFormat="1" x14ac:dyDescent="0.25">
      <c r="A125" s="102" t="s">
        <v>250</v>
      </c>
      <c r="B125" s="29" t="s">
        <v>251</v>
      </c>
      <c r="C125" s="23">
        <v>93</v>
      </c>
      <c r="D125" s="24">
        <v>61</v>
      </c>
      <c r="E125" s="11">
        <v>8.9136490250696379E-2</v>
      </c>
      <c r="F125" s="33">
        <v>109</v>
      </c>
      <c r="G125" s="37">
        <v>72</v>
      </c>
      <c r="H125" s="18">
        <v>63</v>
      </c>
      <c r="I125" s="19">
        <v>2.5069637883008356E-2</v>
      </c>
      <c r="J125" s="38">
        <v>144</v>
      </c>
      <c r="K125" s="3">
        <v>0.51012924097982126</v>
      </c>
      <c r="L125" s="42">
        <v>114</v>
      </c>
      <c r="M125" s="3">
        <v>0.65424528022535156</v>
      </c>
      <c r="N125" s="42">
        <v>123</v>
      </c>
      <c r="O125" s="3">
        <v>9.7404565398846218E-2</v>
      </c>
      <c r="P125" s="42">
        <v>25</v>
      </c>
      <c r="Q125" s="3">
        <v>3.4653315890142936E-2</v>
      </c>
      <c r="R125" s="42">
        <v>28</v>
      </c>
      <c r="S125" s="5">
        <v>0.55107839400000003</v>
      </c>
      <c r="T125" s="45">
        <v>26</v>
      </c>
      <c r="U125" s="5">
        <v>0.48140620699999997</v>
      </c>
      <c r="V125" s="45">
        <v>32</v>
      </c>
      <c r="W125" s="51">
        <v>0.34699999999999998</v>
      </c>
      <c r="X125" s="52">
        <v>27</v>
      </c>
      <c r="Y125" s="9">
        <v>0.42102503000000002</v>
      </c>
      <c r="Z125" s="56">
        <v>23</v>
      </c>
      <c r="AA125" s="91" t="str">
        <f t="shared" si="3"/>
        <v>Different Rak</v>
      </c>
      <c r="AB125" s="93">
        <v>6.9439902522597228</v>
      </c>
      <c r="AC125" s="95">
        <v>135</v>
      </c>
      <c r="AD125" s="93">
        <v>6.604366838594558</v>
      </c>
      <c r="AE125" s="95">
        <v>31</v>
      </c>
      <c r="AF125" s="60">
        <v>25.139685012226252</v>
      </c>
      <c r="AG125" s="61">
        <v>25</v>
      </c>
      <c r="AH125" s="60">
        <v>10.844389962792192</v>
      </c>
      <c r="AI125" s="61">
        <v>28</v>
      </c>
      <c r="AJ125" s="27" t="s">
        <v>314</v>
      </c>
      <c r="AK125" s="15">
        <v>0.21568467966573807</v>
      </c>
      <c r="AL125" s="74">
        <v>60</v>
      </c>
      <c r="AM125" s="73">
        <v>19.719941504178276</v>
      </c>
      <c r="AN125" s="74">
        <v>78</v>
      </c>
      <c r="AO125" s="73">
        <v>0.20491643454039005</v>
      </c>
      <c r="AP125" s="74">
        <v>27</v>
      </c>
      <c r="AQ125" s="73">
        <v>0.91543175487465211</v>
      </c>
      <c r="AR125" s="74">
        <v>21</v>
      </c>
      <c r="AS125" s="73">
        <v>0.3731643454038992</v>
      </c>
      <c r="AT125" s="74">
        <v>20</v>
      </c>
      <c r="AU125" s="73">
        <v>-0.2320612813370474</v>
      </c>
      <c r="AV125" s="74">
        <v>103</v>
      </c>
      <c r="AW125" s="73">
        <v>28.149768802228412</v>
      </c>
      <c r="AX125" s="79">
        <v>35</v>
      </c>
      <c r="AY125" s="28">
        <v>98.321326765100309</v>
      </c>
      <c r="AZ125" s="71">
        <v>91</v>
      </c>
      <c r="BA125" s="66">
        <v>593564</v>
      </c>
      <c r="BB125" s="67">
        <v>21</v>
      </c>
      <c r="BC125" s="103">
        <v>359</v>
      </c>
    </row>
    <row r="126" spans="1:55" s="110" customFormat="1" x14ac:dyDescent="0.25">
      <c r="A126" s="102" t="s">
        <v>252</v>
      </c>
      <c r="B126" s="29" t="s">
        <v>253</v>
      </c>
      <c r="C126" s="23">
        <v>2</v>
      </c>
      <c r="D126" s="24">
        <v>13</v>
      </c>
      <c r="E126" s="11">
        <v>0.13580246913580246</v>
      </c>
      <c r="F126" s="33">
        <v>90</v>
      </c>
      <c r="G126" s="37">
        <v>1</v>
      </c>
      <c r="H126" s="18">
        <v>13</v>
      </c>
      <c r="I126" s="19">
        <v>0.14814814814814814</v>
      </c>
      <c r="J126" s="38">
        <v>75</v>
      </c>
      <c r="K126" s="3">
        <v>0.58779262443801439</v>
      </c>
      <c r="L126" s="42">
        <v>19</v>
      </c>
      <c r="M126" s="3">
        <v>0.75347510250197725</v>
      </c>
      <c r="N126" s="42">
        <v>14</v>
      </c>
      <c r="O126" s="3">
        <v>3.0700155926829908E-2</v>
      </c>
      <c r="P126" s="42">
        <v>150</v>
      </c>
      <c r="Q126" s="3">
        <v>7.7568575418849959E-3</v>
      </c>
      <c r="R126" s="42">
        <v>150</v>
      </c>
      <c r="S126" s="5">
        <v>0.234821006</v>
      </c>
      <c r="T126" s="45">
        <v>113</v>
      </c>
      <c r="U126" s="5">
        <v>0.22350467299999999</v>
      </c>
      <c r="V126" s="45">
        <v>115</v>
      </c>
      <c r="W126" s="51">
        <v>0.30499999999999999</v>
      </c>
      <c r="X126" s="52">
        <v>146</v>
      </c>
      <c r="Y126" s="9">
        <v>0.37591941499999998</v>
      </c>
      <c r="Z126" s="56">
        <v>144</v>
      </c>
      <c r="AA126" s="91" t="str">
        <f t="shared" si="3"/>
        <v>Different Rak</v>
      </c>
      <c r="AB126" s="93">
        <v>5.5805974671968519</v>
      </c>
      <c r="AC126" s="95">
        <v>146</v>
      </c>
      <c r="AD126" s="93">
        <v>5.3319505457677261</v>
      </c>
      <c r="AE126" s="95">
        <v>132</v>
      </c>
      <c r="AF126" s="60">
        <v>17.502316974207666</v>
      </c>
      <c r="AG126" s="61">
        <v>149</v>
      </c>
      <c r="AH126" s="60">
        <v>8.3209391106930468</v>
      </c>
      <c r="AI126" s="61">
        <v>131</v>
      </c>
      <c r="AJ126" s="27" t="s">
        <v>314</v>
      </c>
      <c r="AK126" s="15">
        <v>0.2351185185185185</v>
      </c>
      <c r="AL126" s="74">
        <v>48</v>
      </c>
      <c r="AM126" s="73">
        <v>24.270061728395063</v>
      </c>
      <c r="AN126" s="74">
        <v>49</v>
      </c>
      <c r="AO126" s="73">
        <v>0.17383950617283955</v>
      </c>
      <c r="AP126" s="74">
        <v>117</v>
      </c>
      <c r="AQ126" s="73">
        <v>0.91458024691358042</v>
      </c>
      <c r="AR126" s="74">
        <v>22</v>
      </c>
      <c r="AS126" s="73">
        <v>0.30995061728395057</v>
      </c>
      <c r="AT126" s="74">
        <v>71</v>
      </c>
      <c r="AU126" s="73">
        <v>0.11704938271604937</v>
      </c>
      <c r="AV126" s="74">
        <v>65</v>
      </c>
      <c r="AW126" s="73">
        <v>23.772987654320989</v>
      </c>
      <c r="AX126" s="79">
        <v>67</v>
      </c>
      <c r="AY126" s="28">
        <v>109.61979878009538</v>
      </c>
      <c r="AZ126" s="71">
        <v>53</v>
      </c>
      <c r="BA126" s="66">
        <v>139847</v>
      </c>
      <c r="BB126" s="67">
        <v>99</v>
      </c>
      <c r="BC126" s="103">
        <v>81</v>
      </c>
    </row>
    <row r="127" spans="1:55" s="110" customFormat="1" x14ac:dyDescent="0.25">
      <c r="A127" s="102" t="s">
        <v>254</v>
      </c>
      <c r="B127" s="29" t="s">
        <v>255</v>
      </c>
      <c r="C127" s="23">
        <v>30</v>
      </c>
      <c r="D127" s="24">
        <v>6</v>
      </c>
      <c r="E127" s="11">
        <v>0.25263157894736843</v>
      </c>
      <c r="F127" s="33">
        <v>38</v>
      </c>
      <c r="G127" s="37">
        <v>38</v>
      </c>
      <c r="H127" s="18">
        <v>7</v>
      </c>
      <c r="I127" s="19">
        <v>0.32631578947368423</v>
      </c>
      <c r="J127" s="38">
        <v>28</v>
      </c>
      <c r="K127" s="3">
        <v>0.48939548614985184</v>
      </c>
      <c r="L127" s="42">
        <v>132</v>
      </c>
      <c r="M127" s="3">
        <v>0.64639534677976751</v>
      </c>
      <c r="N127" s="42">
        <v>128</v>
      </c>
      <c r="O127" s="3">
        <v>7.9669603236415878E-2</v>
      </c>
      <c r="P127" s="42">
        <v>41</v>
      </c>
      <c r="Q127" s="3">
        <v>2.5281364421515639E-2</v>
      </c>
      <c r="R127" s="42">
        <v>45</v>
      </c>
      <c r="S127" s="5">
        <v>0.275682608</v>
      </c>
      <c r="T127" s="45">
        <v>103</v>
      </c>
      <c r="U127" s="5">
        <v>0.29621544700000002</v>
      </c>
      <c r="V127" s="45">
        <v>89</v>
      </c>
      <c r="W127" s="51">
        <v>0.32</v>
      </c>
      <c r="X127" s="52">
        <v>105</v>
      </c>
      <c r="Y127" s="9">
        <v>0.396674162</v>
      </c>
      <c r="Z127" s="56">
        <v>80</v>
      </c>
      <c r="AA127" s="91" t="str">
        <f t="shared" si="3"/>
        <v>Different Rak</v>
      </c>
      <c r="AB127" s="93">
        <v>21.683692926864026</v>
      </c>
      <c r="AC127" s="95">
        <v>39</v>
      </c>
      <c r="AD127" s="93">
        <v>5.5725079429836004</v>
      </c>
      <c r="AE127" s="95">
        <v>113</v>
      </c>
      <c r="AF127" s="60">
        <v>23.088137717580768</v>
      </c>
      <c r="AG127" s="61">
        <v>43</v>
      </c>
      <c r="AH127" s="60">
        <v>9.2912536650184343</v>
      </c>
      <c r="AI127" s="61">
        <v>84</v>
      </c>
      <c r="AJ127" s="27" t="s">
        <v>314</v>
      </c>
      <c r="AK127" s="15">
        <v>0.15314210526315786</v>
      </c>
      <c r="AL127" s="74">
        <v>123</v>
      </c>
      <c r="AM127" s="73">
        <v>14.434326315789473</v>
      </c>
      <c r="AN127" s="74">
        <v>130</v>
      </c>
      <c r="AO127" s="73">
        <v>0.15531578947368427</v>
      </c>
      <c r="AP127" s="74">
        <v>151</v>
      </c>
      <c r="AQ127" s="73">
        <v>0.88922105263157802</v>
      </c>
      <c r="AR127" s="74">
        <v>121</v>
      </c>
      <c r="AS127" s="73">
        <v>0.27926315789473677</v>
      </c>
      <c r="AT127" s="74">
        <v>113</v>
      </c>
      <c r="AU127" s="73">
        <v>-0.18430526315789469</v>
      </c>
      <c r="AV127" s="74">
        <v>96</v>
      </c>
      <c r="AW127" s="73">
        <v>16.584621052631583</v>
      </c>
      <c r="AX127" s="79">
        <v>131</v>
      </c>
      <c r="AY127" s="28">
        <v>90.975997427191373</v>
      </c>
      <c r="AZ127" s="71">
        <v>114</v>
      </c>
      <c r="BA127" s="66">
        <v>161691</v>
      </c>
      <c r="BB127" s="67">
        <v>90</v>
      </c>
      <c r="BC127" s="103">
        <v>95</v>
      </c>
    </row>
    <row r="128" spans="1:55" s="110" customFormat="1" x14ac:dyDescent="0.25">
      <c r="A128" s="102" t="s">
        <v>256</v>
      </c>
      <c r="B128" s="29" t="s">
        <v>257</v>
      </c>
      <c r="C128" s="23">
        <v>69</v>
      </c>
      <c r="D128" s="24">
        <v>5</v>
      </c>
      <c r="E128" s="11">
        <v>0.28699551569506726</v>
      </c>
      <c r="F128" s="33">
        <v>32</v>
      </c>
      <c r="G128" s="37">
        <v>56</v>
      </c>
      <c r="H128" s="18">
        <v>8</v>
      </c>
      <c r="I128" s="19">
        <v>0.21524663677130046</v>
      </c>
      <c r="J128" s="38">
        <v>52</v>
      </c>
      <c r="K128" s="3">
        <v>0.46246598419866763</v>
      </c>
      <c r="L128" s="42">
        <v>143</v>
      </c>
      <c r="M128" s="3">
        <v>0.60197426493812189</v>
      </c>
      <c r="N128" s="42">
        <v>144</v>
      </c>
      <c r="O128" s="3">
        <v>0.11957919598762957</v>
      </c>
      <c r="P128" s="42">
        <v>15</v>
      </c>
      <c r="Q128" s="3">
        <v>4.5769092021307856E-2</v>
      </c>
      <c r="R128" s="42">
        <v>15</v>
      </c>
      <c r="S128" s="5">
        <v>0.27564144299999999</v>
      </c>
      <c r="T128" s="45">
        <v>104</v>
      </c>
      <c r="U128" s="5">
        <v>0.277256365</v>
      </c>
      <c r="V128" s="45">
        <v>98</v>
      </c>
      <c r="W128" s="51">
        <v>0.34699999999999998</v>
      </c>
      <c r="X128" s="52">
        <v>28</v>
      </c>
      <c r="Y128" s="9">
        <v>0.42186823299999998</v>
      </c>
      <c r="Z128" s="56">
        <v>21</v>
      </c>
      <c r="AA128" s="91" t="str">
        <f t="shared" si="3"/>
        <v>Different Rak</v>
      </c>
      <c r="AB128" s="93">
        <v>17.514619277903428</v>
      </c>
      <c r="AC128" s="95">
        <v>67</v>
      </c>
      <c r="AD128" s="93">
        <v>6.4606660231022319</v>
      </c>
      <c r="AE128" s="95">
        <v>38</v>
      </c>
      <c r="AF128" s="60">
        <v>26.31675061342634</v>
      </c>
      <c r="AG128" s="61">
        <v>15</v>
      </c>
      <c r="AH128" s="60">
        <v>11.820741430241267</v>
      </c>
      <c r="AI128" s="61">
        <v>19</v>
      </c>
      <c r="AJ128" s="27" t="s">
        <v>314</v>
      </c>
      <c r="AK128" s="15">
        <v>0.16675067264573995</v>
      </c>
      <c r="AL128" s="74">
        <v>114</v>
      </c>
      <c r="AM128" s="73">
        <v>14.240959641255602</v>
      </c>
      <c r="AN128" s="74">
        <v>132</v>
      </c>
      <c r="AO128" s="73">
        <v>0.16356053811659202</v>
      </c>
      <c r="AP128" s="74">
        <v>140</v>
      </c>
      <c r="AQ128" s="73">
        <v>0.8843183856502238</v>
      </c>
      <c r="AR128" s="74">
        <v>131</v>
      </c>
      <c r="AS128" s="73">
        <v>0.27710313901345296</v>
      </c>
      <c r="AT128" s="74">
        <v>121</v>
      </c>
      <c r="AU128" s="73">
        <v>-0.49307174887892358</v>
      </c>
      <c r="AV128" s="74">
        <v>126</v>
      </c>
      <c r="AW128" s="73">
        <v>17.302233183856494</v>
      </c>
      <c r="AX128" s="79">
        <v>124</v>
      </c>
      <c r="AY128" s="28">
        <v>81.616739896016895</v>
      </c>
      <c r="AZ128" s="71">
        <v>140</v>
      </c>
      <c r="BA128" s="66">
        <v>389871</v>
      </c>
      <c r="BB128" s="67">
        <v>38</v>
      </c>
      <c r="BC128" s="103">
        <v>223</v>
      </c>
    </row>
    <row r="129" spans="1:55" s="110" customFormat="1" x14ac:dyDescent="0.25">
      <c r="A129" s="102" t="s">
        <v>258</v>
      </c>
      <c r="B129" s="29" t="s">
        <v>259</v>
      </c>
      <c r="C129" s="23">
        <v>52</v>
      </c>
      <c r="D129" s="24">
        <v>94</v>
      </c>
      <c r="E129" s="11">
        <v>0.125</v>
      </c>
      <c r="F129" s="33">
        <v>94</v>
      </c>
      <c r="G129" s="37">
        <v>65</v>
      </c>
      <c r="H129" s="18">
        <v>84</v>
      </c>
      <c r="I129" s="19">
        <v>5.6547619047619048E-2</v>
      </c>
      <c r="J129" s="38">
        <v>127</v>
      </c>
      <c r="K129" s="3">
        <v>0.54181128351198748</v>
      </c>
      <c r="L129" s="42">
        <v>61</v>
      </c>
      <c r="M129" s="3">
        <v>0.71128946427813933</v>
      </c>
      <c r="N129" s="42">
        <v>47</v>
      </c>
      <c r="O129" s="3">
        <v>4.5750445319594407E-2</v>
      </c>
      <c r="P129" s="42">
        <v>123</v>
      </c>
      <c r="Q129" s="3">
        <v>1.2370056778514748E-2</v>
      </c>
      <c r="R129" s="42">
        <v>124</v>
      </c>
      <c r="S129" s="5">
        <v>0.48514241000000002</v>
      </c>
      <c r="T129" s="45">
        <v>49</v>
      </c>
      <c r="U129" s="5">
        <v>0.43733690400000003</v>
      </c>
      <c r="V129" s="45">
        <v>45</v>
      </c>
      <c r="W129" s="51">
        <v>0.31</v>
      </c>
      <c r="X129" s="52">
        <v>132</v>
      </c>
      <c r="Y129" s="9">
        <v>0.37979183599999999</v>
      </c>
      <c r="Z129" s="56">
        <v>138</v>
      </c>
      <c r="AA129" s="91" t="str">
        <f t="shared" si="3"/>
        <v>Different Rak</v>
      </c>
      <c r="AB129" s="93">
        <v>7.8388163143006198</v>
      </c>
      <c r="AC129" s="95">
        <v>127</v>
      </c>
      <c r="AD129" s="93">
        <v>5.2994663107399926</v>
      </c>
      <c r="AE129" s="95">
        <v>134</v>
      </c>
      <c r="AF129" s="60">
        <v>19.663099674844634</v>
      </c>
      <c r="AG129" s="61">
        <v>124</v>
      </c>
      <c r="AH129" s="60">
        <v>8.3329637757594988</v>
      </c>
      <c r="AI129" s="61">
        <v>130</v>
      </c>
      <c r="AJ129" s="27" t="s">
        <v>314</v>
      </c>
      <c r="AK129" s="15">
        <v>0.23879642857142847</v>
      </c>
      <c r="AL129" s="74">
        <v>43</v>
      </c>
      <c r="AM129" s="73">
        <v>24.956791666666682</v>
      </c>
      <c r="AN129" s="74">
        <v>43</v>
      </c>
      <c r="AO129" s="73">
        <v>0.19548214285714277</v>
      </c>
      <c r="AP129" s="74">
        <v>52</v>
      </c>
      <c r="AQ129" s="73">
        <v>0.90577976190476117</v>
      </c>
      <c r="AR129" s="74">
        <v>49</v>
      </c>
      <c r="AS129" s="73">
        <v>0.36810416666666645</v>
      </c>
      <c r="AT129" s="74">
        <v>22</v>
      </c>
      <c r="AU129" s="73">
        <v>0.51411011904761916</v>
      </c>
      <c r="AV129" s="74">
        <v>29</v>
      </c>
      <c r="AW129" s="73">
        <v>28.921964285714278</v>
      </c>
      <c r="AX129" s="79">
        <v>28</v>
      </c>
      <c r="AY129" s="28">
        <v>104.18642335632013</v>
      </c>
      <c r="AZ129" s="71">
        <v>68</v>
      </c>
      <c r="BA129" s="66">
        <v>543065</v>
      </c>
      <c r="BB129" s="67">
        <v>26</v>
      </c>
      <c r="BC129" s="103">
        <v>336</v>
      </c>
    </row>
    <row r="130" spans="1:55" s="110" customFormat="1" x14ac:dyDescent="0.25">
      <c r="A130" s="102" t="s">
        <v>260</v>
      </c>
      <c r="B130" s="29" t="s">
        <v>261</v>
      </c>
      <c r="C130" s="23">
        <v>5</v>
      </c>
      <c r="D130" s="24">
        <v>1</v>
      </c>
      <c r="E130" s="11">
        <v>9.7560975609756101E-2</v>
      </c>
      <c r="F130" s="33">
        <v>107</v>
      </c>
      <c r="G130" s="37">
        <v>4</v>
      </c>
      <c r="H130" s="18">
        <v>1</v>
      </c>
      <c r="I130" s="19">
        <v>7.3170731707317069E-2</v>
      </c>
      <c r="J130" s="38">
        <v>118</v>
      </c>
      <c r="K130" s="3">
        <v>0.54938062025261858</v>
      </c>
      <c r="L130" s="42">
        <v>48</v>
      </c>
      <c r="M130" s="3">
        <v>0.70133329247241571</v>
      </c>
      <c r="N130" s="42">
        <v>62</v>
      </c>
      <c r="O130" s="3">
        <v>6.3026244498696218E-2</v>
      </c>
      <c r="P130" s="42">
        <v>73</v>
      </c>
      <c r="Q130" s="3">
        <v>2.0989385607774299E-2</v>
      </c>
      <c r="R130" s="42">
        <v>65</v>
      </c>
      <c r="S130" s="5">
        <v>0.15584846199999999</v>
      </c>
      <c r="T130" s="45">
        <v>127</v>
      </c>
      <c r="U130" s="5">
        <v>0.21929131599999999</v>
      </c>
      <c r="V130" s="45">
        <v>116</v>
      </c>
      <c r="W130" s="51">
        <v>0.33600000000000002</v>
      </c>
      <c r="X130" s="52">
        <v>48</v>
      </c>
      <c r="Y130" s="9">
        <v>0.405469619</v>
      </c>
      <c r="Z130" s="56">
        <v>53</v>
      </c>
      <c r="AA130" s="91" t="str">
        <f t="shared" ref="AA130:AA161" si="4">IF(X130=Z130,"Same Rank","Different Rak")</f>
        <v>Different Rak</v>
      </c>
      <c r="AB130" s="93">
        <v>6.9841423387307051</v>
      </c>
      <c r="AC130" s="95">
        <v>134</v>
      </c>
      <c r="AD130" s="93">
        <v>6.5032648947957519</v>
      </c>
      <c r="AE130" s="95">
        <v>36</v>
      </c>
      <c r="AF130" s="60">
        <v>21.637934715224858</v>
      </c>
      <c r="AG130" s="61">
        <v>71</v>
      </c>
      <c r="AH130" s="60">
        <v>9.5973333922337716</v>
      </c>
      <c r="AI130" s="61">
        <v>66</v>
      </c>
      <c r="AJ130" s="27" t="s">
        <v>314</v>
      </c>
      <c r="AK130" s="15">
        <v>0.16421219512195118</v>
      </c>
      <c r="AL130" s="74">
        <v>115</v>
      </c>
      <c r="AM130" s="73">
        <v>16.742829268292681</v>
      </c>
      <c r="AN130" s="74">
        <v>109</v>
      </c>
      <c r="AO130" s="73">
        <v>0.17982926829268298</v>
      </c>
      <c r="AP130" s="74">
        <v>102</v>
      </c>
      <c r="AQ130" s="73">
        <v>0.90036585365853639</v>
      </c>
      <c r="AR130" s="74">
        <v>80</v>
      </c>
      <c r="AS130" s="73">
        <v>0.27865853658536582</v>
      </c>
      <c r="AT130" s="74">
        <v>116</v>
      </c>
      <c r="AU130" s="73">
        <v>-0.24721951219512189</v>
      </c>
      <c r="AV130" s="74">
        <v>105</v>
      </c>
      <c r="AW130" s="73">
        <v>17.010682926829265</v>
      </c>
      <c r="AX130" s="79">
        <v>126</v>
      </c>
      <c r="AY130" s="28">
        <v>102.7096425434151</v>
      </c>
      <c r="AZ130" s="71">
        <v>78</v>
      </c>
      <c r="BA130" s="66">
        <v>73995</v>
      </c>
      <c r="BB130" s="67">
        <v>131</v>
      </c>
      <c r="BC130" s="103">
        <v>41</v>
      </c>
    </row>
    <row r="131" spans="1:55" s="110" customFormat="1" x14ac:dyDescent="0.25">
      <c r="A131" s="102" t="s">
        <v>262</v>
      </c>
      <c r="B131" s="29" t="s">
        <v>263</v>
      </c>
      <c r="C131" s="23">
        <v>18</v>
      </c>
      <c r="D131" s="24">
        <v>113</v>
      </c>
      <c r="E131" s="11">
        <v>0.36121673003802279</v>
      </c>
      <c r="F131" s="33">
        <v>21</v>
      </c>
      <c r="G131" s="37">
        <v>17</v>
      </c>
      <c r="H131" s="18">
        <v>116</v>
      </c>
      <c r="I131" s="19">
        <v>0.37642585551330798</v>
      </c>
      <c r="J131" s="38">
        <v>20</v>
      </c>
      <c r="K131" s="3">
        <v>0.53577804751304026</v>
      </c>
      <c r="L131" s="42">
        <v>68</v>
      </c>
      <c r="M131" s="3">
        <v>0.71181176221640152</v>
      </c>
      <c r="N131" s="42">
        <v>45</v>
      </c>
      <c r="O131" s="3">
        <v>4.2788204228394036E-2</v>
      </c>
      <c r="P131" s="42">
        <v>131</v>
      </c>
      <c r="Q131" s="3">
        <v>1.0766566705800043E-2</v>
      </c>
      <c r="R131" s="42">
        <v>137</v>
      </c>
      <c r="S131" s="5">
        <v>0.35768246799999998</v>
      </c>
      <c r="T131" s="45">
        <v>83</v>
      </c>
      <c r="U131" s="5">
        <v>0.33130571199999997</v>
      </c>
      <c r="V131" s="45">
        <v>77</v>
      </c>
      <c r="W131" s="51">
        <v>0.30299999999999999</v>
      </c>
      <c r="X131" s="52">
        <v>148</v>
      </c>
      <c r="Y131" s="9">
        <v>0.37490643600000001</v>
      </c>
      <c r="Z131" s="56">
        <v>147</v>
      </c>
      <c r="AA131" s="91" t="str">
        <f t="shared" si="4"/>
        <v>Different Rak</v>
      </c>
      <c r="AB131" s="93">
        <v>24.988040852304355</v>
      </c>
      <c r="AC131" s="95">
        <v>29</v>
      </c>
      <c r="AD131" s="93">
        <v>4.9987831980571489</v>
      </c>
      <c r="AE131" s="95">
        <v>149</v>
      </c>
      <c r="AF131" s="60">
        <v>19.319105485028853</v>
      </c>
      <c r="AG131" s="61">
        <v>133</v>
      </c>
      <c r="AH131" s="60">
        <v>8.2730750855634181</v>
      </c>
      <c r="AI131" s="61">
        <v>136</v>
      </c>
      <c r="AJ131" s="27" t="s">
        <v>314</v>
      </c>
      <c r="AK131" s="15">
        <v>0.332131558935361</v>
      </c>
      <c r="AL131" s="74">
        <v>3</v>
      </c>
      <c r="AM131" s="73">
        <v>31.09357794676805</v>
      </c>
      <c r="AN131" s="74">
        <v>10</v>
      </c>
      <c r="AO131" s="73">
        <v>0.19091634980988609</v>
      </c>
      <c r="AP131" s="74">
        <v>62</v>
      </c>
      <c r="AQ131" s="73">
        <v>0.90549049429657802</v>
      </c>
      <c r="AR131" s="74">
        <v>51</v>
      </c>
      <c r="AS131" s="73">
        <v>0.38899999999999973</v>
      </c>
      <c r="AT131" s="74">
        <v>14</v>
      </c>
      <c r="AU131" s="73">
        <v>0.84186692015209075</v>
      </c>
      <c r="AV131" s="74">
        <v>8</v>
      </c>
      <c r="AW131" s="73">
        <v>30.403756653992399</v>
      </c>
      <c r="AX131" s="79">
        <v>20</v>
      </c>
      <c r="AY131" s="28">
        <v>106.66169576008907</v>
      </c>
      <c r="AZ131" s="71">
        <v>62</v>
      </c>
      <c r="BA131" s="66">
        <v>391612</v>
      </c>
      <c r="BB131" s="67">
        <v>36</v>
      </c>
      <c r="BC131" s="103">
        <v>263</v>
      </c>
    </row>
    <row r="132" spans="1:55" s="110" customFormat="1" x14ac:dyDescent="0.25">
      <c r="A132" s="102" t="s">
        <v>264</v>
      </c>
      <c r="B132" s="29" t="s">
        <v>265</v>
      </c>
      <c r="C132" s="23">
        <v>66</v>
      </c>
      <c r="D132" s="24">
        <v>20</v>
      </c>
      <c r="E132" s="11">
        <v>0.19913419913419914</v>
      </c>
      <c r="F132" s="33">
        <v>65</v>
      </c>
      <c r="G132" s="37">
        <v>70</v>
      </c>
      <c r="H132" s="18">
        <v>20</v>
      </c>
      <c r="I132" s="19">
        <v>0.21645021645021645</v>
      </c>
      <c r="J132" s="38">
        <v>51</v>
      </c>
      <c r="K132" s="3">
        <v>0.48608227246892272</v>
      </c>
      <c r="L132" s="42">
        <v>134</v>
      </c>
      <c r="M132" s="3">
        <v>0.63434459172803381</v>
      </c>
      <c r="N132" s="42">
        <v>135</v>
      </c>
      <c r="O132" s="3">
        <v>9.8871853315085037E-2</v>
      </c>
      <c r="P132" s="42">
        <v>23</v>
      </c>
      <c r="Q132" s="3">
        <v>3.7964292050795184E-2</v>
      </c>
      <c r="R132" s="42">
        <v>21</v>
      </c>
      <c r="S132" s="5">
        <v>0.40692157200000001</v>
      </c>
      <c r="T132" s="45">
        <v>67</v>
      </c>
      <c r="U132" s="5">
        <v>0.41379254799999998</v>
      </c>
      <c r="V132" s="45">
        <v>50</v>
      </c>
      <c r="W132" s="51">
        <v>0.34100000000000003</v>
      </c>
      <c r="X132" s="52">
        <v>34</v>
      </c>
      <c r="Y132" s="9">
        <v>0.41445149100000001</v>
      </c>
      <c r="Z132" s="56">
        <v>34</v>
      </c>
      <c r="AA132" s="91" t="str">
        <f t="shared" si="4"/>
        <v>Same Rank</v>
      </c>
      <c r="AB132" s="93">
        <v>8.5466400394816464</v>
      </c>
      <c r="AC132" s="95">
        <v>122</v>
      </c>
      <c r="AD132" s="93">
        <v>6.2923371072643537</v>
      </c>
      <c r="AE132" s="95">
        <v>49</v>
      </c>
      <c r="AF132" s="60">
        <v>25.536196006888545</v>
      </c>
      <c r="AG132" s="61">
        <v>22</v>
      </c>
      <c r="AH132" s="60">
        <v>10.640801106526069</v>
      </c>
      <c r="AI132" s="61">
        <v>34</v>
      </c>
      <c r="AJ132" s="27" t="s">
        <v>314</v>
      </c>
      <c r="AK132" s="15">
        <v>0.15773290043290047</v>
      </c>
      <c r="AL132" s="74">
        <v>120</v>
      </c>
      <c r="AM132" s="73">
        <v>15.525372294372286</v>
      </c>
      <c r="AN132" s="74">
        <v>120</v>
      </c>
      <c r="AO132" s="73">
        <v>0.17183982683982674</v>
      </c>
      <c r="AP132" s="74">
        <v>124</v>
      </c>
      <c r="AQ132" s="73">
        <v>0.90183982683982733</v>
      </c>
      <c r="AR132" s="74">
        <v>74</v>
      </c>
      <c r="AS132" s="73">
        <v>0.28934199134199118</v>
      </c>
      <c r="AT132" s="74">
        <v>96</v>
      </c>
      <c r="AU132" s="73">
        <v>-0.31440692640692641</v>
      </c>
      <c r="AV132" s="74">
        <v>112</v>
      </c>
      <c r="AW132" s="73">
        <v>19.410177489177489</v>
      </c>
      <c r="AX132" s="79">
        <v>100</v>
      </c>
      <c r="AY132" s="28">
        <v>83.939090352385321</v>
      </c>
      <c r="AZ132" s="71">
        <v>132</v>
      </c>
      <c r="BA132" s="66">
        <v>390283</v>
      </c>
      <c r="BB132" s="67">
        <v>37</v>
      </c>
      <c r="BC132" s="103">
        <v>231</v>
      </c>
    </row>
    <row r="133" spans="1:55" s="110" customFormat="1" x14ac:dyDescent="0.25">
      <c r="A133" s="102" t="s">
        <v>266</v>
      </c>
      <c r="B133" s="29" t="s">
        <v>267</v>
      </c>
      <c r="C133" s="23">
        <v>14</v>
      </c>
      <c r="D133" s="24">
        <v>8</v>
      </c>
      <c r="E133" s="11">
        <v>8.3333333333333329E-2</v>
      </c>
      <c r="F133" s="33">
        <v>114</v>
      </c>
      <c r="G133" s="37">
        <v>13</v>
      </c>
      <c r="H133" s="18">
        <v>5</v>
      </c>
      <c r="I133" s="19">
        <v>0.1111111111111111</v>
      </c>
      <c r="J133" s="38">
        <v>93</v>
      </c>
      <c r="K133" s="3">
        <v>0.51530599135524024</v>
      </c>
      <c r="L133" s="42">
        <v>105</v>
      </c>
      <c r="M133" s="3">
        <v>0.68081930570872773</v>
      </c>
      <c r="N133" s="42">
        <v>91</v>
      </c>
      <c r="O133" s="3">
        <v>6.1225824253229824E-2</v>
      </c>
      <c r="P133" s="42">
        <v>78</v>
      </c>
      <c r="Q133" s="3">
        <v>1.9491715168645958E-2</v>
      </c>
      <c r="R133" s="42">
        <v>72</v>
      </c>
      <c r="S133" s="5">
        <v>0.25361690100000001</v>
      </c>
      <c r="T133" s="45">
        <v>108</v>
      </c>
      <c r="U133" s="5">
        <v>0.27772090599999999</v>
      </c>
      <c r="V133" s="45">
        <v>97</v>
      </c>
      <c r="W133" s="51">
        <v>0.32</v>
      </c>
      <c r="X133" s="52">
        <v>103</v>
      </c>
      <c r="Y133" s="9">
        <v>0.39031291400000001</v>
      </c>
      <c r="Z133" s="56">
        <v>110</v>
      </c>
      <c r="AA133" s="91" t="str">
        <f t="shared" si="4"/>
        <v>Different Rak</v>
      </c>
      <c r="AB133" s="93">
        <v>8.6977978495647896</v>
      </c>
      <c r="AC133" s="95">
        <v>121</v>
      </c>
      <c r="AD133" s="93">
        <v>5.702448829059394</v>
      </c>
      <c r="AE133" s="95">
        <v>101</v>
      </c>
      <c r="AF133" s="60">
        <v>21.346662564465163</v>
      </c>
      <c r="AG133" s="61">
        <v>78</v>
      </c>
      <c r="AH133" s="60">
        <v>8.8207605975189214</v>
      </c>
      <c r="AI133" s="61">
        <v>104</v>
      </c>
      <c r="AJ133" s="27" t="s">
        <v>314</v>
      </c>
      <c r="AK133" s="15">
        <v>0.17360138888888885</v>
      </c>
      <c r="AL133" s="74">
        <v>108</v>
      </c>
      <c r="AM133" s="73">
        <v>17.92648611111111</v>
      </c>
      <c r="AN133" s="74">
        <v>101</v>
      </c>
      <c r="AO133" s="73">
        <v>0.1696666666666666</v>
      </c>
      <c r="AP133" s="74">
        <v>128</v>
      </c>
      <c r="AQ133" s="73">
        <v>0.89705555555555572</v>
      </c>
      <c r="AR133" s="74">
        <v>94</v>
      </c>
      <c r="AS133" s="73">
        <v>0.26947222222222217</v>
      </c>
      <c r="AT133" s="74">
        <v>128</v>
      </c>
      <c r="AU133" s="73">
        <v>-0.14406944444444447</v>
      </c>
      <c r="AV133" s="74">
        <v>93</v>
      </c>
      <c r="AW133" s="73">
        <v>16.924444444444443</v>
      </c>
      <c r="AX133" s="79">
        <v>127</v>
      </c>
      <c r="AY133" s="28">
        <v>111.67098983598078</v>
      </c>
      <c r="AZ133" s="71">
        <v>46</v>
      </c>
      <c r="BA133" s="66">
        <v>127607</v>
      </c>
      <c r="BB133" s="67">
        <v>104</v>
      </c>
      <c r="BC133" s="103">
        <v>72</v>
      </c>
    </row>
    <row r="134" spans="1:55" s="110" customFormat="1" x14ac:dyDescent="0.25">
      <c r="A134" s="102" t="s">
        <v>268</v>
      </c>
      <c r="B134" s="29" t="s">
        <v>269</v>
      </c>
      <c r="C134" s="23">
        <v>16</v>
      </c>
      <c r="D134" s="24">
        <v>28</v>
      </c>
      <c r="E134" s="11">
        <v>8.6956521739130432E-2</v>
      </c>
      <c r="F134" s="33">
        <v>111</v>
      </c>
      <c r="G134" s="37">
        <v>16</v>
      </c>
      <c r="H134" s="18">
        <v>29</v>
      </c>
      <c r="I134" s="19">
        <v>9.420289855072464E-2</v>
      </c>
      <c r="J134" s="38">
        <v>102</v>
      </c>
      <c r="K134" s="3">
        <v>0.5179931673595588</v>
      </c>
      <c r="L134" s="42">
        <v>101</v>
      </c>
      <c r="M134" s="3">
        <v>0.68669717311912348</v>
      </c>
      <c r="N134" s="42">
        <v>84</v>
      </c>
      <c r="O134" s="3">
        <v>5.8402759833543559E-2</v>
      </c>
      <c r="P134" s="42">
        <v>85</v>
      </c>
      <c r="Q134" s="3">
        <v>1.7447018821412891E-2</v>
      </c>
      <c r="R134" s="42">
        <v>87</v>
      </c>
      <c r="S134" s="5">
        <v>0.38440632899999999</v>
      </c>
      <c r="T134" s="45">
        <v>74</v>
      </c>
      <c r="U134" s="5">
        <v>0.41039989500000001</v>
      </c>
      <c r="V134" s="45">
        <v>52</v>
      </c>
      <c r="W134" s="51">
        <v>0.312</v>
      </c>
      <c r="X134" s="52">
        <v>127</v>
      </c>
      <c r="Y134" s="9">
        <v>0.38685740800000001</v>
      </c>
      <c r="Z134" s="56">
        <v>119</v>
      </c>
      <c r="AA134" s="91" t="str">
        <f t="shared" si="4"/>
        <v>Different Rak</v>
      </c>
      <c r="AB134" s="93">
        <v>18.63241855539982</v>
      </c>
      <c r="AC134" s="95">
        <v>56</v>
      </c>
      <c r="AD134" s="93">
        <v>5.1583231558713933</v>
      </c>
      <c r="AE134" s="95">
        <v>143</v>
      </c>
      <c r="AF134" s="60">
        <v>20.956441719077038</v>
      </c>
      <c r="AG134" s="61">
        <v>88</v>
      </c>
      <c r="AH134" s="60">
        <v>8.7531023954133431</v>
      </c>
      <c r="AI134" s="61">
        <v>109</v>
      </c>
      <c r="AJ134" s="27" t="s">
        <v>314</v>
      </c>
      <c r="AK134" s="15">
        <v>0.24544492753623184</v>
      </c>
      <c r="AL134" s="74">
        <v>38</v>
      </c>
      <c r="AM134" s="73">
        <v>23.359362318840581</v>
      </c>
      <c r="AN134" s="74">
        <v>54</v>
      </c>
      <c r="AO134" s="73">
        <v>0.19805797101449282</v>
      </c>
      <c r="AP134" s="74">
        <v>45</v>
      </c>
      <c r="AQ134" s="73">
        <v>0.90959420289855109</v>
      </c>
      <c r="AR134" s="74">
        <v>35</v>
      </c>
      <c r="AS134" s="73">
        <v>0.33300724637681145</v>
      </c>
      <c r="AT134" s="74">
        <v>46</v>
      </c>
      <c r="AU134" s="73">
        <v>0.27807246376811584</v>
      </c>
      <c r="AV134" s="74">
        <v>47</v>
      </c>
      <c r="AW134" s="73">
        <v>25.471963768115923</v>
      </c>
      <c r="AX134" s="79">
        <v>52</v>
      </c>
      <c r="AY134" s="28">
        <v>88.570261002434123</v>
      </c>
      <c r="AZ134" s="71">
        <v>119</v>
      </c>
      <c r="BA134" s="66">
        <v>225132</v>
      </c>
      <c r="BB134" s="67">
        <v>70</v>
      </c>
      <c r="BC134" s="103">
        <v>138</v>
      </c>
    </row>
    <row r="135" spans="1:55" s="110" customFormat="1" x14ac:dyDescent="0.25">
      <c r="A135" s="102" t="s">
        <v>270</v>
      </c>
      <c r="B135" s="29" t="s">
        <v>271</v>
      </c>
      <c r="C135" s="23">
        <v>6</v>
      </c>
      <c r="D135" s="24">
        <v>24</v>
      </c>
      <c r="E135" s="11">
        <v>0.17142857142857143</v>
      </c>
      <c r="F135" s="33">
        <v>76</v>
      </c>
      <c r="G135" s="37">
        <v>1</v>
      </c>
      <c r="H135" s="18">
        <v>28</v>
      </c>
      <c r="I135" s="19">
        <v>0.25714285714285712</v>
      </c>
      <c r="J135" s="38">
        <v>42</v>
      </c>
      <c r="K135" s="3">
        <v>0.5880207208086109</v>
      </c>
      <c r="L135" s="42">
        <v>17</v>
      </c>
      <c r="M135" s="3">
        <v>0.75673051919980594</v>
      </c>
      <c r="N135" s="42">
        <v>11</v>
      </c>
      <c r="O135" s="3">
        <v>3.3642870802839321E-2</v>
      </c>
      <c r="P135" s="42">
        <v>146</v>
      </c>
      <c r="Q135" s="3">
        <v>9.0153282719878883E-3</v>
      </c>
      <c r="R135" s="42">
        <v>147</v>
      </c>
      <c r="S135" s="5">
        <v>0.520321688</v>
      </c>
      <c r="T135" s="45">
        <v>37</v>
      </c>
      <c r="U135" s="5">
        <v>0.43094502899999998</v>
      </c>
      <c r="V135" s="45">
        <v>46</v>
      </c>
      <c r="W135" s="51">
        <v>0.307</v>
      </c>
      <c r="X135" s="52">
        <v>143</v>
      </c>
      <c r="Y135" s="9">
        <v>0.37437610100000002</v>
      </c>
      <c r="Z135" s="56">
        <v>148</v>
      </c>
      <c r="AA135" s="91" t="str">
        <f t="shared" si="4"/>
        <v>Different Rak</v>
      </c>
      <c r="AB135" s="93">
        <v>10.447687193873064</v>
      </c>
      <c r="AC135" s="95">
        <v>104</v>
      </c>
      <c r="AD135" s="93">
        <v>5.3568026701393974</v>
      </c>
      <c r="AE135" s="95">
        <v>131</v>
      </c>
      <c r="AF135" s="60">
        <v>17.866686370835438</v>
      </c>
      <c r="AG135" s="61">
        <v>147</v>
      </c>
      <c r="AH135" s="60">
        <v>7.9805860178511923</v>
      </c>
      <c r="AI135" s="61">
        <v>151</v>
      </c>
      <c r="AJ135" s="27" t="s">
        <v>314</v>
      </c>
      <c r="AK135" s="15">
        <v>0.26810190476190465</v>
      </c>
      <c r="AL135" s="74">
        <v>24</v>
      </c>
      <c r="AM135" s="73">
        <v>25.684228571428566</v>
      </c>
      <c r="AN135" s="74">
        <v>40</v>
      </c>
      <c r="AO135" s="73">
        <v>0.17298095238095237</v>
      </c>
      <c r="AP135" s="74">
        <v>120</v>
      </c>
      <c r="AQ135" s="73">
        <v>0.90738095238095173</v>
      </c>
      <c r="AR135" s="74">
        <v>41</v>
      </c>
      <c r="AS135" s="73">
        <v>0.31725714285714296</v>
      </c>
      <c r="AT135" s="74">
        <v>64</v>
      </c>
      <c r="AU135" s="73">
        <v>0.3595809523809525</v>
      </c>
      <c r="AV135" s="74">
        <v>41</v>
      </c>
      <c r="AW135" s="73">
        <v>22.790628571428581</v>
      </c>
      <c r="AX135" s="79">
        <v>69</v>
      </c>
      <c r="AY135" s="28">
        <v>133.68784633352382</v>
      </c>
      <c r="AZ135" s="71">
        <v>12</v>
      </c>
      <c r="BA135" s="66">
        <v>160972</v>
      </c>
      <c r="BB135" s="67">
        <v>92</v>
      </c>
      <c r="BC135" s="103">
        <v>105</v>
      </c>
    </row>
    <row r="136" spans="1:55" s="110" customFormat="1" x14ac:dyDescent="0.25">
      <c r="A136" s="102" t="s">
        <v>272</v>
      </c>
      <c r="B136" s="29" t="s">
        <v>273</v>
      </c>
      <c r="C136" s="23">
        <v>41</v>
      </c>
      <c r="D136" s="24">
        <v>6</v>
      </c>
      <c r="E136" s="11">
        <v>0.23026315789473684</v>
      </c>
      <c r="F136" s="33">
        <v>50</v>
      </c>
      <c r="G136" s="37">
        <v>32</v>
      </c>
      <c r="H136" s="18">
        <v>7</v>
      </c>
      <c r="I136" s="19">
        <v>0.16447368421052633</v>
      </c>
      <c r="J136" s="38">
        <v>68</v>
      </c>
      <c r="K136" s="3">
        <v>0.49881962533065671</v>
      </c>
      <c r="L136" s="42">
        <v>120</v>
      </c>
      <c r="M136" s="3">
        <v>0.65580268889210636</v>
      </c>
      <c r="N136" s="42">
        <v>122</v>
      </c>
      <c r="O136" s="3">
        <v>7.6143126866534905E-2</v>
      </c>
      <c r="P136" s="42">
        <v>46</v>
      </c>
      <c r="Q136" s="3">
        <v>2.4402698042161504E-2</v>
      </c>
      <c r="R136" s="42">
        <v>48</v>
      </c>
      <c r="S136" s="5">
        <v>0.10380684799999999</v>
      </c>
      <c r="T136" s="45">
        <v>134</v>
      </c>
      <c r="U136" s="5">
        <v>0.105893373</v>
      </c>
      <c r="V136" s="45">
        <v>137</v>
      </c>
      <c r="W136" s="51">
        <v>0.32300000000000001</v>
      </c>
      <c r="X136" s="52">
        <v>89</v>
      </c>
      <c r="Y136" s="9">
        <v>0.39838254000000001</v>
      </c>
      <c r="Z136" s="56">
        <v>75</v>
      </c>
      <c r="AA136" s="91" t="str">
        <f t="shared" si="4"/>
        <v>Different Rak</v>
      </c>
      <c r="AB136" s="93">
        <v>18.010979806955707</v>
      </c>
      <c r="AC136" s="95">
        <v>62</v>
      </c>
      <c r="AD136" s="93">
        <v>5.7432999061087147</v>
      </c>
      <c r="AE136" s="95">
        <v>95</v>
      </c>
      <c r="AF136" s="60">
        <v>22.781741389165784</v>
      </c>
      <c r="AG136" s="61">
        <v>47</v>
      </c>
      <c r="AH136" s="60">
        <v>9.3919435308223438</v>
      </c>
      <c r="AI136" s="61">
        <v>80</v>
      </c>
      <c r="AJ136" s="27" t="s">
        <v>314</v>
      </c>
      <c r="AK136" s="15">
        <v>0.15924934210526309</v>
      </c>
      <c r="AL136" s="74">
        <v>118</v>
      </c>
      <c r="AM136" s="73">
        <v>14.711480263157897</v>
      </c>
      <c r="AN136" s="74">
        <v>128</v>
      </c>
      <c r="AO136" s="73">
        <v>0.16603947368421057</v>
      </c>
      <c r="AP136" s="74">
        <v>136</v>
      </c>
      <c r="AQ136" s="73">
        <v>0.89686842105263165</v>
      </c>
      <c r="AR136" s="74">
        <v>96</v>
      </c>
      <c r="AS136" s="73">
        <v>0.27817763157894743</v>
      </c>
      <c r="AT136" s="74">
        <v>118</v>
      </c>
      <c r="AU136" s="73">
        <v>-0.43510526315789483</v>
      </c>
      <c r="AV136" s="74">
        <v>123</v>
      </c>
      <c r="AW136" s="73">
        <v>18.972190789473682</v>
      </c>
      <c r="AX136" s="79">
        <v>102</v>
      </c>
      <c r="AY136" s="28">
        <v>95.382292070124379</v>
      </c>
      <c r="AZ136" s="71">
        <v>102</v>
      </c>
      <c r="BA136" s="66">
        <v>255603</v>
      </c>
      <c r="BB136" s="67">
        <v>61</v>
      </c>
      <c r="BC136" s="103">
        <v>152</v>
      </c>
    </row>
    <row r="137" spans="1:55" s="110" customFormat="1" x14ac:dyDescent="0.25">
      <c r="A137" s="102" t="s">
        <v>274</v>
      </c>
      <c r="B137" s="29" t="s">
        <v>275</v>
      </c>
      <c r="C137" s="23">
        <v>75</v>
      </c>
      <c r="D137" s="24">
        <v>2</v>
      </c>
      <c r="E137" s="11">
        <v>0.40782122905027934</v>
      </c>
      <c r="F137" s="33">
        <v>15</v>
      </c>
      <c r="G137" s="37">
        <v>71</v>
      </c>
      <c r="H137" s="18">
        <v>2</v>
      </c>
      <c r="I137" s="19">
        <v>0.38547486033519551</v>
      </c>
      <c r="J137" s="38">
        <v>19</v>
      </c>
      <c r="K137" s="3">
        <v>0.47734983723655999</v>
      </c>
      <c r="L137" s="42">
        <v>139</v>
      </c>
      <c r="M137" s="3">
        <v>0.6053589410185013</v>
      </c>
      <c r="N137" s="42">
        <v>143</v>
      </c>
      <c r="O137" s="3">
        <v>0.14887721086792985</v>
      </c>
      <c r="P137" s="42">
        <v>6</v>
      </c>
      <c r="Q137" s="3">
        <v>7.771011417747975E-2</v>
      </c>
      <c r="R137" s="42">
        <v>2</v>
      </c>
      <c r="S137" s="5">
        <v>0.19509453299999999</v>
      </c>
      <c r="T137" s="45">
        <v>122</v>
      </c>
      <c r="U137" s="5">
        <v>0.15849286800000001</v>
      </c>
      <c r="V137" s="45">
        <v>127</v>
      </c>
      <c r="W137" s="51">
        <v>0.38</v>
      </c>
      <c r="X137" s="52">
        <v>2</v>
      </c>
      <c r="Y137" s="9">
        <v>0.44765677799999998</v>
      </c>
      <c r="Z137" s="56">
        <v>1</v>
      </c>
      <c r="AA137" s="91" t="str">
        <f t="shared" si="4"/>
        <v>Different Rak</v>
      </c>
      <c r="AB137" s="93">
        <v>17.117645607663732</v>
      </c>
      <c r="AC137" s="95">
        <v>70</v>
      </c>
      <c r="AD137" s="93">
        <v>8.2659365000405298</v>
      </c>
      <c r="AE137" s="95">
        <v>2</v>
      </c>
      <c r="AF137" s="60">
        <v>29.210003372877253</v>
      </c>
      <c r="AG137" s="61">
        <v>2</v>
      </c>
      <c r="AH137" s="60">
        <v>12.992080244541762</v>
      </c>
      <c r="AI137" s="61">
        <v>10</v>
      </c>
      <c r="AJ137" s="27" t="s">
        <v>314</v>
      </c>
      <c r="AK137" s="15">
        <v>0.12031229050279331</v>
      </c>
      <c r="AL137" s="74">
        <v>149</v>
      </c>
      <c r="AM137" s="73">
        <v>11.167670391061451</v>
      </c>
      <c r="AN137" s="74">
        <v>149</v>
      </c>
      <c r="AO137" s="73">
        <v>0.1570949720670391</v>
      </c>
      <c r="AP137" s="74">
        <v>150</v>
      </c>
      <c r="AQ137" s="73">
        <v>0.86967597765363125</v>
      </c>
      <c r="AR137" s="74">
        <v>150</v>
      </c>
      <c r="AS137" s="73">
        <v>0.23850279329608934</v>
      </c>
      <c r="AT137" s="74">
        <v>147</v>
      </c>
      <c r="AU137" s="73">
        <v>-0.97902234636871432</v>
      </c>
      <c r="AV137" s="74">
        <v>154</v>
      </c>
      <c r="AW137" s="73">
        <v>11.512117318435758</v>
      </c>
      <c r="AX137" s="79">
        <v>151</v>
      </c>
      <c r="AY137" s="28">
        <v>87.12261933333113</v>
      </c>
      <c r="AZ137" s="71">
        <v>124</v>
      </c>
      <c r="BA137" s="66">
        <v>304169</v>
      </c>
      <c r="BB137" s="67">
        <v>56</v>
      </c>
      <c r="BC137" s="103">
        <v>179</v>
      </c>
    </row>
    <row r="138" spans="1:55" s="110" customFormat="1" x14ac:dyDescent="0.25">
      <c r="A138" s="102" t="s">
        <v>276</v>
      </c>
      <c r="B138" s="29" t="s">
        <v>277</v>
      </c>
      <c r="C138" s="23">
        <v>0</v>
      </c>
      <c r="D138" s="24">
        <v>1</v>
      </c>
      <c r="E138" s="11">
        <v>0.05</v>
      </c>
      <c r="F138" s="33">
        <v>129</v>
      </c>
      <c r="G138" s="37">
        <v>0</v>
      </c>
      <c r="H138" s="18">
        <v>1</v>
      </c>
      <c r="I138" s="19">
        <v>0.05</v>
      </c>
      <c r="J138" s="38">
        <v>132</v>
      </c>
      <c r="K138" s="3">
        <v>0.62689172378213276</v>
      </c>
      <c r="L138" s="42">
        <v>5</v>
      </c>
      <c r="M138" s="3">
        <v>0.77488302169088952</v>
      </c>
      <c r="N138" s="42">
        <v>6</v>
      </c>
      <c r="O138" s="3">
        <v>3.4439836843781553E-2</v>
      </c>
      <c r="P138" s="42">
        <v>145</v>
      </c>
      <c r="Q138" s="3">
        <v>1.0942232356545966E-2</v>
      </c>
      <c r="R138" s="42">
        <v>132</v>
      </c>
      <c r="S138" s="5">
        <v>2.3227705000000001E-2</v>
      </c>
      <c r="T138" s="45">
        <v>142</v>
      </c>
      <c r="U138" s="5">
        <v>5.2838577999999997E-2</v>
      </c>
      <c r="V138" s="45">
        <v>144</v>
      </c>
      <c r="W138" s="51">
        <v>0.33500000000000002</v>
      </c>
      <c r="X138" s="52">
        <v>52</v>
      </c>
      <c r="Y138" s="9">
        <v>0.396858718</v>
      </c>
      <c r="Z138" s="56">
        <v>79</v>
      </c>
      <c r="AA138" s="91" t="str">
        <f t="shared" si="4"/>
        <v>Different Rak</v>
      </c>
      <c r="AB138" s="93">
        <v>13.142138354546125</v>
      </c>
      <c r="AC138" s="95">
        <v>88</v>
      </c>
      <c r="AD138" s="93">
        <v>6.0669586050138467</v>
      </c>
      <c r="AE138" s="95">
        <v>64</v>
      </c>
      <c r="AF138" s="60">
        <v>18.072720761835701</v>
      </c>
      <c r="AG138" s="61">
        <v>146</v>
      </c>
      <c r="AH138" s="60">
        <v>9.6078941476666397</v>
      </c>
      <c r="AI138" s="61">
        <v>65</v>
      </c>
      <c r="AJ138" s="27" t="s">
        <v>314</v>
      </c>
      <c r="AK138" s="15">
        <v>0.179925</v>
      </c>
      <c r="AL138" s="74">
        <v>99</v>
      </c>
      <c r="AM138" s="73">
        <v>21.330900000000003</v>
      </c>
      <c r="AN138" s="74">
        <v>69</v>
      </c>
      <c r="AO138" s="73">
        <v>0.20520000000000005</v>
      </c>
      <c r="AP138" s="74">
        <v>26</v>
      </c>
      <c r="AQ138" s="73">
        <v>0.90754999999999997</v>
      </c>
      <c r="AR138" s="74">
        <v>39</v>
      </c>
      <c r="AS138" s="73">
        <v>0.29354999999999998</v>
      </c>
      <c r="AT138" s="74">
        <v>87</v>
      </c>
      <c r="AU138" s="73">
        <v>-0.16384999999999997</v>
      </c>
      <c r="AV138" s="74">
        <v>95</v>
      </c>
      <c r="AW138" s="73">
        <v>20.357850000000003</v>
      </c>
      <c r="AX138" s="79">
        <v>90</v>
      </c>
      <c r="AY138" s="28">
        <v>115.89649346414916</v>
      </c>
      <c r="AZ138" s="71">
        <v>39</v>
      </c>
      <c r="BA138" s="66">
        <v>33737</v>
      </c>
      <c r="BB138" s="67">
        <v>147</v>
      </c>
      <c r="BC138" s="103">
        <v>20</v>
      </c>
    </row>
    <row r="139" spans="1:55" s="110" customFormat="1" x14ac:dyDescent="0.25">
      <c r="A139" s="102" t="s">
        <v>278</v>
      </c>
      <c r="B139" s="29" t="s">
        <v>279</v>
      </c>
      <c r="C139" s="23">
        <v>19</v>
      </c>
      <c r="D139" s="24">
        <v>71</v>
      </c>
      <c r="E139" s="11">
        <v>0.24413145539906103</v>
      </c>
      <c r="F139" s="33">
        <v>41</v>
      </c>
      <c r="G139" s="37">
        <v>29</v>
      </c>
      <c r="H139" s="18">
        <v>58</v>
      </c>
      <c r="I139" s="19">
        <v>0.13615023474178403</v>
      </c>
      <c r="J139" s="38">
        <v>80</v>
      </c>
      <c r="K139" s="3">
        <v>0.50458202770695115</v>
      </c>
      <c r="L139" s="42">
        <v>118</v>
      </c>
      <c r="M139" s="3">
        <v>0.6799227351111079</v>
      </c>
      <c r="N139" s="42">
        <v>93</v>
      </c>
      <c r="O139" s="3">
        <v>5.2486158451359073E-2</v>
      </c>
      <c r="P139" s="42">
        <v>104</v>
      </c>
      <c r="Q139" s="3">
        <v>1.3882978561605223E-2</v>
      </c>
      <c r="R139" s="42">
        <v>113</v>
      </c>
      <c r="S139" s="5">
        <v>0.36356587600000001</v>
      </c>
      <c r="T139" s="45">
        <v>77</v>
      </c>
      <c r="U139" s="5">
        <v>0.30024581299999997</v>
      </c>
      <c r="V139" s="45">
        <v>87</v>
      </c>
      <c r="W139" s="51">
        <v>0.30199999999999999</v>
      </c>
      <c r="X139" s="52">
        <v>150</v>
      </c>
      <c r="Y139" s="9">
        <v>0.37365938199999998</v>
      </c>
      <c r="Z139" s="56">
        <v>149</v>
      </c>
      <c r="AA139" s="91" t="str">
        <f t="shared" si="4"/>
        <v>Different Rak</v>
      </c>
      <c r="AB139" s="93">
        <v>44.155380841297649</v>
      </c>
      <c r="AC139" s="95">
        <v>2</v>
      </c>
      <c r="AD139" s="93">
        <v>4.8685490041701946</v>
      </c>
      <c r="AE139" s="95">
        <v>154</v>
      </c>
      <c r="AF139" s="60">
        <v>20.221689742844809</v>
      </c>
      <c r="AG139" s="61">
        <v>106</v>
      </c>
      <c r="AH139" s="60">
        <v>8.1457010001302628</v>
      </c>
      <c r="AI139" s="61">
        <v>144</v>
      </c>
      <c r="AJ139" s="27" t="s">
        <v>314</v>
      </c>
      <c r="AK139" s="15">
        <v>0.2656976525821596</v>
      </c>
      <c r="AL139" s="74">
        <v>26</v>
      </c>
      <c r="AM139" s="73">
        <v>27.050352112676041</v>
      </c>
      <c r="AN139" s="74">
        <v>27</v>
      </c>
      <c r="AO139" s="73">
        <v>0.23201877934272302</v>
      </c>
      <c r="AP139" s="74">
        <v>5</v>
      </c>
      <c r="AQ139" s="73">
        <v>0.91028169014084559</v>
      </c>
      <c r="AR139" s="74">
        <v>34</v>
      </c>
      <c r="AS139" s="73">
        <v>0.40061502347417838</v>
      </c>
      <c r="AT139" s="74">
        <v>8</v>
      </c>
      <c r="AU139" s="73">
        <v>0.5336901408450706</v>
      </c>
      <c r="AV139" s="74">
        <v>26</v>
      </c>
      <c r="AW139" s="73">
        <v>35.306450704225348</v>
      </c>
      <c r="AX139" s="79">
        <v>12</v>
      </c>
      <c r="AY139" s="28">
        <v>96.855360363983124</v>
      </c>
      <c r="AZ139" s="71">
        <v>97</v>
      </c>
      <c r="BA139" s="66">
        <v>348148</v>
      </c>
      <c r="BB139" s="67">
        <v>47</v>
      </c>
      <c r="BC139" s="103">
        <v>213</v>
      </c>
    </row>
    <row r="140" spans="1:55" s="110" customFormat="1" x14ac:dyDescent="0.25">
      <c r="A140" s="102" t="s">
        <v>280</v>
      </c>
      <c r="B140" s="29" t="s">
        <v>281</v>
      </c>
      <c r="C140" s="23">
        <v>94</v>
      </c>
      <c r="D140" s="24">
        <v>171</v>
      </c>
      <c r="E140" s="11">
        <v>0.150390625</v>
      </c>
      <c r="F140" s="33">
        <v>86</v>
      </c>
      <c r="G140" s="37">
        <v>102</v>
      </c>
      <c r="H140" s="18">
        <v>161</v>
      </c>
      <c r="I140" s="19">
        <v>0.115234375</v>
      </c>
      <c r="J140" s="38">
        <v>92</v>
      </c>
      <c r="K140" s="3">
        <v>0.49483320968497507</v>
      </c>
      <c r="L140" s="42">
        <v>126</v>
      </c>
      <c r="M140" s="3">
        <v>0.66506123083817326</v>
      </c>
      <c r="N140" s="42">
        <v>114</v>
      </c>
      <c r="O140" s="3">
        <v>6.6689779890545198E-2</v>
      </c>
      <c r="P140" s="42">
        <v>67</v>
      </c>
      <c r="Q140" s="3">
        <v>1.9898208877887607E-2</v>
      </c>
      <c r="R140" s="42">
        <v>69</v>
      </c>
      <c r="S140" s="5">
        <v>0.49046082600000002</v>
      </c>
      <c r="T140" s="45">
        <v>47</v>
      </c>
      <c r="U140" s="5">
        <v>0.42838014800000002</v>
      </c>
      <c r="V140" s="45">
        <v>48</v>
      </c>
      <c r="W140" s="51">
        <v>0.314</v>
      </c>
      <c r="X140" s="52">
        <v>124</v>
      </c>
      <c r="Y140" s="9">
        <v>0.38464422799999998</v>
      </c>
      <c r="Z140" s="56">
        <v>121</v>
      </c>
      <c r="AA140" s="91" t="str">
        <f t="shared" si="4"/>
        <v>Different Rak</v>
      </c>
      <c r="AB140" s="93">
        <v>7.3081564070705198</v>
      </c>
      <c r="AC140" s="95">
        <v>130</v>
      </c>
      <c r="AD140" s="93">
        <v>5.2943728076920404</v>
      </c>
      <c r="AE140" s="95">
        <v>136</v>
      </c>
      <c r="AF140" s="60">
        <v>21.710115502945829</v>
      </c>
      <c r="AG140" s="61">
        <v>68</v>
      </c>
      <c r="AH140" s="60">
        <v>8.7109237309742085</v>
      </c>
      <c r="AI140" s="61">
        <v>114</v>
      </c>
      <c r="AJ140" s="27" t="s">
        <v>314</v>
      </c>
      <c r="AK140" s="15">
        <v>0.26128945312500007</v>
      </c>
      <c r="AL140" s="74">
        <v>30</v>
      </c>
      <c r="AM140" s="73">
        <v>25.983757812499995</v>
      </c>
      <c r="AN140" s="74">
        <v>37</v>
      </c>
      <c r="AO140" s="73">
        <v>0.17950781249999986</v>
      </c>
      <c r="AP140" s="74">
        <v>103</v>
      </c>
      <c r="AQ140" s="73">
        <v>0.89805273437499933</v>
      </c>
      <c r="AR140" s="74">
        <v>91</v>
      </c>
      <c r="AS140" s="73">
        <v>0.3363085937499995</v>
      </c>
      <c r="AT140" s="74">
        <v>40</v>
      </c>
      <c r="AU140" s="73">
        <v>0.65695898437500067</v>
      </c>
      <c r="AV140" s="74">
        <v>17</v>
      </c>
      <c r="AW140" s="73">
        <v>25.010037109374988</v>
      </c>
      <c r="AX140" s="79">
        <v>54</v>
      </c>
      <c r="AY140" s="28">
        <v>99.814882112343881</v>
      </c>
      <c r="AZ140" s="71">
        <v>89</v>
      </c>
      <c r="BA140" s="66">
        <v>820018</v>
      </c>
      <c r="BB140" s="67">
        <v>12</v>
      </c>
      <c r="BC140" s="103">
        <v>512</v>
      </c>
    </row>
    <row r="141" spans="1:55" s="110" customFormat="1" x14ac:dyDescent="0.25">
      <c r="A141" s="102" t="s">
        <v>282</v>
      </c>
      <c r="B141" s="29" t="s">
        <v>283</v>
      </c>
      <c r="C141" s="23">
        <v>20</v>
      </c>
      <c r="D141" s="24">
        <v>14</v>
      </c>
      <c r="E141" s="11">
        <v>5.8823529411764705E-2</v>
      </c>
      <c r="F141" s="33">
        <v>126</v>
      </c>
      <c r="G141" s="37">
        <v>17</v>
      </c>
      <c r="H141" s="18">
        <v>16</v>
      </c>
      <c r="I141" s="19">
        <v>9.8039215686274508E-3</v>
      </c>
      <c r="J141" s="38">
        <v>150</v>
      </c>
      <c r="K141" s="3">
        <v>0.51465155275029795</v>
      </c>
      <c r="L141" s="42">
        <v>108</v>
      </c>
      <c r="M141" s="3">
        <v>0.67361261381464843</v>
      </c>
      <c r="N141" s="42">
        <v>103</v>
      </c>
      <c r="O141" s="3">
        <v>6.9636581957847027E-2</v>
      </c>
      <c r="P141" s="42">
        <v>60</v>
      </c>
      <c r="Q141" s="3">
        <v>2.2125070098306613E-2</v>
      </c>
      <c r="R141" s="42">
        <v>61</v>
      </c>
      <c r="S141" s="5">
        <v>0.62342515499999995</v>
      </c>
      <c r="T141" s="45">
        <v>12</v>
      </c>
      <c r="U141" s="5">
        <v>0.55197353299999996</v>
      </c>
      <c r="V141" s="45">
        <v>16</v>
      </c>
      <c r="W141" s="51">
        <v>0.31900000000000001</v>
      </c>
      <c r="X141" s="52">
        <v>108</v>
      </c>
      <c r="Y141" s="9">
        <v>0.39501881999999999</v>
      </c>
      <c r="Z141" s="56">
        <v>88</v>
      </c>
      <c r="AA141" s="91" t="str">
        <f t="shared" si="4"/>
        <v>Different Rak</v>
      </c>
      <c r="AB141" s="93">
        <v>3.7126449929076575</v>
      </c>
      <c r="AC141" s="95">
        <v>152</v>
      </c>
      <c r="AD141" s="93">
        <v>5.5076155989649971</v>
      </c>
      <c r="AE141" s="95">
        <v>118</v>
      </c>
      <c r="AF141" s="60">
        <v>22.110366094912653</v>
      </c>
      <c r="AG141" s="61">
        <v>59</v>
      </c>
      <c r="AH141" s="60">
        <v>8.9096707967773963</v>
      </c>
      <c r="AI141" s="61">
        <v>97</v>
      </c>
      <c r="AJ141" s="27" t="s">
        <v>314</v>
      </c>
      <c r="AK141" s="15">
        <v>0.2032147058823531</v>
      </c>
      <c r="AL141" s="74">
        <v>69</v>
      </c>
      <c r="AM141" s="73">
        <v>18.586558823529412</v>
      </c>
      <c r="AN141" s="74">
        <v>93</v>
      </c>
      <c r="AO141" s="73">
        <v>0.1595980392156863</v>
      </c>
      <c r="AP141" s="74">
        <v>144</v>
      </c>
      <c r="AQ141" s="73">
        <v>0.90276470588235291</v>
      </c>
      <c r="AR141" s="74">
        <v>68</v>
      </c>
      <c r="AS141" s="73">
        <v>0.28255882352941158</v>
      </c>
      <c r="AT141" s="74">
        <v>105</v>
      </c>
      <c r="AU141" s="73">
        <v>-8.1754901960784276E-2</v>
      </c>
      <c r="AV141" s="74">
        <v>84</v>
      </c>
      <c r="AW141" s="73">
        <v>19.662833333333328</v>
      </c>
      <c r="AX141" s="79">
        <v>97</v>
      </c>
      <c r="AY141" s="28">
        <v>119.15503751406006</v>
      </c>
      <c r="AZ141" s="71">
        <v>33</v>
      </c>
      <c r="BA141" s="66">
        <v>161806</v>
      </c>
      <c r="BB141" s="67">
        <v>89</v>
      </c>
      <c r="BC141" s="103">
        <v>102</v>
      </c>
    </row>
    <row r="142" spans="1:55" s="110" customFormat="1" x14ac:dyDescent="0.25">
      <c r="A142" s="102" t="s">
        <v>284</v>
      </c>
      <c r="B142" s="29" t="s">
        <v>285</v>
      </c>
      <c r="C142" s="23">
        <v>5</v>
      </c>
      <c r="D142" s="24">
        <v>11</v>
      </c>
      <c r="E142" s="11">
        <v>0.12244897959183673</v>
      </c>
      <c r="F142" s="33">
        <v>96</v>
      </c>
      <c r="G142" s="37">
        <v>8</v>
      </c>
      <c r="H142" s="18">
        <v>7</v>
      </c>
      <c r="I142" s="19">
        <v>2.0408163265306121E-2</v>
      </c>
      <c r="J142" s="38">
        <v>146</v>
      </c>
      <c r="K142" s="3">
        <v>0.4898833337750802</v>
      </c>
      <c r="L142" s="42">
        <v>131</v>
      </c>
      <c r="M142" s="3">
        <v>0.64490921194529582</v>
      </c>
      <c r="N142" s="42">
        <v>129</v>
      </c>
      <c r="O142" s="3">
        <v>0.12961733827666855</v>
      </c>
      <c r="P142" s="42">
        <v>10</v>
      </c>
      <c r="Q142" s="3">
        <v>2.3005041644728479E-2</v>
      </c>
      <c r="R142" s="42">
        <v>54</v>
      </c>
      <c r="S142" s="5">
        <v>0.22536540299999999</v>
      </c>
      <c r="T142" s="45">
        <v>116</v>
      </c>
      <c r="U142" s="5">
        <v>0.19002059099999999</v>
      </c>
      <c r="V142" s="45">
        <v>122</v>
      </c>
      <c r="W142" s="51">
        <v>0.33400000000000002</v>
      </c>
      <c r="X142" s="52">
        <v>55</v>
      </c>
      <c r="Y142" s="9">
        <v>0.41211752099999999</v>
      </c>
      <c r="Z142" s="56">
        <v>35</v>
      </c>
      <c r="AA142" s="91" t="str">
        <f t="shared" si="4"/>
        <v>Different Rak</v>
      </c>
      <c r="AB142" s="93">
        <v>15.827011106364463</v>
      </c>
      <c r="AC142" s="95">
        <v>76</v>
      </c>
      <c r="AD142" s="93">
        <v>5.8260486873267388</v>
      </c>
      <c r="AE142" s="95">
        <v>89</v>
      </c>
      <c r="AF142" s="60">
        <v>24.166875510792437</v>
      </c>
      <c r="AG142" s="61">
        <v>32</v>
      </c>
      <c r="AH142" s="60">
        <v>10.054745317755215</v>
      </c>
      <c r="AI142" s="61">
        <v>47</v>
      </c>
      <c r="AJ142" s="27" t="s">
        <v>314</v>
      </c>
      <c r="AK142" s="15">
        <v>0.22922448979591836</v>
      </c>
      <c r="AL142" s="74">
        <v>53</v>
      </c>
      <c r="AM142" s="73">
        <v>25.198244897959178</v>
      </c>
      <c r="AN142" s="74">
        <v>42</v>
      </c>
      <c r="AO142" s="73">
        <v>0.24646938775510208</v>
      </c>
      <c r="AP142" s="74">
        <v>2</v>
      </c>
      <c r="AQ142" s="73">
        <v>0.92967346938775519</v>
      </c>
      <c r="AR142" s="74">
        <v>4</v>
      </c>
      <c r="AS142" s="73">
        <v>0.3357142857142858</v>
      </c>
      <c r="AT142" s="74">
        <v>42</v>
      </c>
      <c r="AU142" s="73">
        <v>0.75148979591836751</v>
      </c>
      <c r="AV142" s="74">
        <v>12</v>
      </c>
      <c r="AW142" s="73">
        <v>29.430183673469386</v>
      </c>
      <c r="AX142" s="79">
        <v>26</v>
      </c>
      <c r="AY142" s="28">
        <v>110.49804189899402</v>
      </c>
      <c r="AZ142" s="71">
        <v>50</v>
      </c>
      <c r="BA142" s="66">
        <v>68689</v>
      </c>
      <c r="BB142" s="67">
        <v>133</v>
      </c>
      <c r="BC142" s="103">
        <v>49</v>
      </c>
    </row>
    <row r="143" spans="1:55" s="110" customFormat="1" x14ac:dyDescent="0.25">
      <c r="A143" s="102" t="s">
        <v>286</v>
      </c>
      <c r="B143" s="29" t="s">
        <v>287</v>
      </c>
      <c r="C143" s="23">
        <v>0</v>
      </c>
      <c r="D143" s="24">
        <v>11</v>
      </c>
      <c r="E143" s="11">
        <v>0.22448979591836735</v>
      </c>
      <c r="F143" s="33">
        <v>53</v>
      </c>
      <c r="G143" s="37">
        <v>0</v>
      </c>
      <c r="H143" s="18">
        <v>5</v>
      </c>
      <c r="I143" s="19">
        <v>0.10204081632653061</v>
      </c>
      <c r="J143" s="38">
        <v>94</v>
      </c>
      <c r="K143" s="3">
        <v>0.57529137936402996</v>
      </c>
      <c r="L143" s="42">
        <v>27</v>
      </c>
      <c r="M143" s="3">
        <v>0.73486625872022304</v>
      </c>
      <c r="N143" s="42">
        <v>29</v>
      </c>
      <c r="O143" s="3">
        <v>4.0289114188092875E-2</v>
      </c>
      <c r="P143" s="42">
        <v>135</v>
      </c>
      <c r="Q143" s="3">
        <v>9.5479930349398716E-3</v>
      </c>
      <c r="R143" s="42">
        <v>144</v>
      </c>
      <c r="S143" s="5">
        <v>0.229076101</v>
      </c>
      <c r="T143" s="45">
        <v>114</v>
      </c>
      <c r="U143" s="5">
        <v>6.6775679000000004E-2</v>
      </c>
      <c r="V143" s="45">
        <v>143</v>
      </c>
      <c r="W143" s="51">
        <v>0.309</v>
      </c>
      <c r="X143" s="52">
        <v>133</v>
      </c>
      <c r="Y143" s="9">
        <v>0.382288672</v>
      </c>
      <c r="Z143" s="56">
        <v>127</v>
      </c>
      <c r="AA143" s="91" t="str">
        <f t="shared" si="4"/>
        <v>Different Rak</v>
      </c>
      <c r="AB143" s="93">
        <v>19.185829376195215</v>
      </c>
      <c r="AC143" s="95">
        <v>49</v>
      </c>
      <c r="AD143" s="93">
        <v>5.4757599763539533</v>
      </c>
      <c r="AE143" s="95">
        <v>124</v>
      </c>
      <c r="AF143" s="60">
        <v>19.065475187076832</v>
      </c>
      <c r="AG143" s="61">
        <v>135</v>
      </c>
      <c r="AH143" s="60">
        <v>8.3986802341565667</v>
      </c>
      <c r="AI143" s="61">
        <v>125</v>
      </c>
      <c r="AJ143" s="27" t="s">
        <v>314</v>
      </c>
      <c r="AK143" s="15">
        <v>0.25166122448979594</v>
      </c>
      <c r="AL143" s="74">
        <v>36</v>
      </c>
      <c r="AM143" s="73">
        <v>28.546326530612248</v>
      </c>
      <c r="AN143" s="74">
        <v>17</v>
      </c>
      <c r="AO143" s="73">
        <v>0.18267346938775511</v>
      </c>
      <c r="AP143" s="74">
        <v>89</v>
      </c>
      <c r="AQ143" s="73">
        <v>0.93377551020408156</v>
      </c>
      <c r="AR143" s="74">
        <v>2</v>
      </c>
      <c r="AS143" s="73">
        <v>0.40791836734693893</v>
      </c>
      <c r="AT143" s="74">
        <v>5</v>
      </c>
      <c r="AU143" s="73">
        <v>0.62473469387755087</v>
      </c>
      <c r="AV143" s="74">
        <v>20</v>
      </c>
      <c r="AW143" s="73">
        <v>40.922285714285721</v>
      </c>
      <c r="AX143" s="79">
        <v>1</v>
      </c>
      <c r="AY143" s="28">
        <v>117.97533344494671</v>
      </c>
      <c r="AZ143" s="71">
        <v>35</v>
      </c>
      <c r="BA143" s="66">
        <v>89595</v>
      </c>
      <c r="BB143" s="67">
        <v>121</v>
      </c>
      <c r="BC143" s="103">
        <v>49</v>
      </c>
    </row>
    <row r="144" spans="1:55" s="110" customFormat="1" x14ac:dyDescent="0.25">
      <c r="A144" s="102" t="s">
        <v>288</v>
      </c>
      <c r="B144" s="29" t="s">
        <v>289</v>
      </c>
      <c r="C144" s="23">
        <v>52</v>
      </c>
      <c r="D144" s="24">
        <v>170</v>
      </c>
      <c r="E144" s="11">
        <v>0.25321888412017168</v>
      </c>
      <c r="F144" s="33">
        <v>37</v>
      </c>
      <c r="G144" s="37">
        <v>44</v>
      </c>
      <c r="H144" s="18">
        <v>188</v>
      </c>
      <c r="I144" s="19">
        <v>0.30901287553648071</v>
      </c>
      <c r="J144" s="38">
        <v>31</v>
      </c>
      <c r="K144" s="3">
        <v>0.54928596498968874</v>
      </c>
      <c r="L144" s="42">
        <v>49</v>
      </c>
      <c r="M144" s="3">
        <v>0.71482295123986062</v>
      </c>
      <c r="N144" s="42">
        <v>43</v>
      </c>
      <c r="O144" s="3">
        <v>4.7891096780753865E-2</v>
      </c>
      <c r="P144" s="42">
        <v>116</v>
      </c>
      <c r="Q144" s="3">
        <v>1.2571476927841824E-2</v>
      </c>
      <c r="R144" s="42">
        <v>121</v>
      </c>
      <c r="S144" s="5">
        <v>0.62112549399999994</v>
      </c>
      <c r="T144" s="45">
        <v>13</v>
      </c>
      <c r="U144" s="5">
        <v>0.56284404099999996</v>
      </c>
      <c r="V144" s="45">
        <v>11</v>
      </c>
      <c r="W144" s="51">
        <v>0.316</v>
      </c>
      <c r="X144" s="52">
        <v>117</v>
      </c>
      <c r="Y144" s="9">
        <v>0.38637338399999999</v>
      </c>
      <c r="Z144" s="56">
        <v>120</v>
      </c>
      <c r="AA144" s="91" t="str">
        <f t="shared" si="4"/>
        <v>Different Rak</v>
      </c>
      <c r="AB144" s="93">
        <v>21.007210995749059</v>
      </c>
      <c r="AC144" s="95">
        <v>42</v>
      </c>
      <c r="AD144" s="93">
        <v>5.5811593727977558</v>
      </c>
      <c r="AE144" s="95">
        <v>112</v>
      </c>
      <c r="AF144" s="60">
        <v>19.847431760928252</v>
      </c>
      <c r="AG144" s="61">
        <v>116</v>
      </c>
      <c r="AH144" s="60">
        <v>8.7845008418062562</v>
      </c>
      <c r="AI144" s="61">
        <v>106</v>
      </c>
      <c r="AJ144" s="27" t="s">
        <v>314</v>
      </c>
      <c r="AK144" s="15">
        <v>0.29673819742489244</v>
      </c>
      <c r="AL144" s="74">
        <v>12</v>
      </c>
      <c r="AM144" s="73">
        <v>26.736957081545068</v>
      </c>
      <c r="AN144" s="74">
        <v>31</v>
      </c>
      <c r="AO144" s="73">
        <v>0.19054291845493557</v>
      </c>
      <c r="AP144" s="74">
        <v>65</v>
      </c>
      <c r="AQ144" s="73">
        <v>0.89607296137338999</v>
      </c>
      <c r="AR144" s="74">
        <v>98</v>
      </c>
      <c r="AS144" s="73">
        <v>0.38647639484978508</v>
      </c>
      <c r="AT144" s="74">
        <v>15</v>
      </c>
      <c r="AU144" s="73">
        <v>0.32748712446351885</v>
      </c>
      <c r="AV144" s="74">
        <v>42</v>
      </c>
      <c r="AW144" s="73">
        <v>30.822227467811164</v>
      </c>
      <c r="AX144" s="79">
        <v>19</v>
      </c>
      <c r="AY144" s="28">
        <v>97.447825557627368</v>
      </c>
      <c r="AZ144" s="71">
        <v>94</v>
      </c>
      <c r="BA144" s="66">
        <v>780315</v>
      </c>
      <c r="BB144" s="67">
        <v>13</v>
      </c>
      <c r="BC144" s="103">
        <v>466</v>
      </c>
    </row>
    <row r="145" spans="1:55" s="110" customFormat="1" x14ac:dyDescent="0.25">
      <c r="A145" s="102" t="s">
        <v>290</v>
      </c>
      <c r="B145" s="29" t="s">
        <v>291</v>
      </c>
      <c r="C145" s="23">
        <v>37</v>
      </c>
      <c r="D145" s="24">
        <v>29</v>
      </c>
      <c r="E145" s="11">
        <v>4.0404040404040407E-2</v>
      </c>
      <c r="F145" s="33">
        <v>134</v>
      </c>
      <c r="G145" s="37">
        <v>40</v>
      </c>
      <c r="H145" s="18">
        <v>25</v>
      </c>
      <c r="I145" s="19">
        <v>7.575757575757576E-2</v>
      </c>
      <c r="J145" s="38">
        <v>115</v>
      </c>
      <c r="K145" s="3">
        <v>0.52617129404984708</v>
      </c>
      <c r="L145" s="42">
        <v>87</v>
      </c>
      <c r="M145" s="3">
        <v>0.68247430988646829</v>
      </c>
      <c r="N145" s="42">
        <v>90</v>
      </c>
      <c r="O145" s="3">
        <v>7.0706950312076702E-2</v>
      </c>
      <c r="P145" s="42">
        <v>56</v>
      </c>
      <c r="Q145" s="3">
        <v>2.388615707894956E-2</v>
      </c>
      <c r="R145" s="42">
        <v>50</v>
      </c>
      <c r="S145" s="5">
        <v>0.31365056099999999</v>
      </c>
      <c r="T145" s="45">
        <v>96</v>
      </c>
      <c r="U145" s="5">
        <v>0.30581719400000001</v>
      </c>
      <c r="V145" s="45">
        <v>84</v>
      </c>
      <c r="W145" s="51">
        <v>0.33</v>
      </c>
      <c r="X145" s="52">
        <v>70</v>
      </c>
      <c r="Y145" s="9">
        <v>0.40305456099999998</v>
      </c>
      <c r="Z145" s="56">
        <v>64</v>
      </c>
      <c r="AA145" s="91" t="str">
        <f t="shared" si="4"/>
        <v>Different Rak</v>
      </c>
      <c r="AB145" s="93">
        <v>4.9430134253872406</v>
      </c>
      <c r="AC145" s="95">
        <v>149</v>
      </c>
      <c r="AD145" s="93">
        <v>5.9123405071042328</v>
      </c>
      <c r="AE145" s="95">
        <v>76</v>
      </c>
      <c r="AF145" s="60">
        <v>22.359296215966392</v>
      </c>
      <c r="AG145" s="61">
        <v>54</v>
      </c>
      <c r="AH145" s="60">
        <v>9.4944951878686048</v>
      </c>
      <c r="AI145" s="61">
        <v>73</v>
      </c>
      <c r="AJ145" s="27" t="s">
        <v>314</v>
      </c>
      <c r="AK145" s="15">
        <v>0.1927196969696971</v>
      </c>
      <c r="AL145" s="74">
        <v>83</v>
      </c>
      <c r="AM145" s="73">
        <v>19.538358585858578</v>
      </c>
      <c r="AN145" s="74">
        <v>81</v>
      </c>
      <c r="AO145" s="73">
        <v>0.17247979797979804</v>
      </c>
      <c r="AP145" s="74">
        <v>121</v>
      </c>
      <c r="AQ145" s="73">
        <v>0.8908888888888884</v>
      </c>
      <c r="AR145" s="74">
        <v>114</v>
      </c>
      <c r="AS145" s="73">
        <v>0.29294949494949485</v>
      </c>
      <c r="AT145" s="74">
        <v>88</v>
      </c>
      <c r="AU145" s="73">
        <v>-0.21115656565656549</v>
      </c>
      <c r="AV145" s="74">
        <v>100</v>
      </c>
      <c r="AW145" s="73">
        <v>19.731818181818188</v>
      </c>
      <c r="AX145" s="79">
        <v>95</v>
      </c>
      <c r="AY145" s="28">
        <v>100.97755532963166</v>
      </c>
      <c r="AZ145" s="71">
        <v>85</v>
      </c>
      <c r="BA145" s="66">
        <v>319675</v>
      </c>
      <c r="BB145" s="67">
        <v>52</v>
      </c>
      <c r="BC145" s="103">
        <v>198</v>
      </c>
    </row>
    <row r="146" spans="1:55" s="110" customFormat="1" x14ac:dyDescent="0.25">
      <c r="A146" s="102" t="s">
        <v>292</v>
      </c>
      <c r="B146" s="29" t="s">
        <v>293</v>
      </c>
      <c r="C146" s="23">
        <v>6</v>
      </c>
      <c r="D146" s="24">
        <v>12</v>
      </c>
      <c r="E146" s="11">
        <v>0.12244897959183673</v>
      </c>
      <c r="F146" s="33">
        <v>97</v>
      </c>
      <c r="G146" s="37">
        <v>13</v>
      </c>
      <c r="H146" s="18">
        <v>9</v>
      </c>
      <c r="I146" s="19">
        <v>8.1632653061224483E-2</v>
      </c>
      <c r="J146" s="38">
        <v>113</v>
      </c>
      <c r="K146" s="3">
        <v>0.52470363572771384</v>
      </c>
      <c r="L146" s="42">
        <v>90</v>
      </c>
      <c r="M146" s="3">
        <v>0.68848139634802508</v>
      </c>
      <c r="N146" s="42">
        <v>81</v>
      </c>
      <c r="O146" s="3">
        <v>7.5610015053642884E-2</v>
      </c>
      <c r="P146" s="42">
        <v>47</v>
      </c>
      <c r="Q146" s="3">
        <v>1.5706783706984171E-2</v>
      </c>
      <c r="R146" s="42">
        <v>100</v>
      </c>
      <c r="S146" s="5">
        <v>0.33363470000000001</v>
      </c>
      <c r="T146" s="45">
        <v>88</v>
      </c>
      <c r="U146" s="5">
        <v>0.28772480099999997</v>
      </c>
      <c r="V146" s="45">
        <v>91</v>
      </c>
      <c r="W146" s="51">
        <v>0.32100000000000001</v>
      </c>
      <c r="X146" s="52">
        <v>100</v>
      </c>
      <c r="Y146" s="9">
        <v>0.39253570399999999</v>
      </c>
      <c r="Z146" s="56">
        <v>101</v>
      </c>
      <c r="AA146" s="91" t="str">
        <f t="shared" si="4"/>
        <v>Different Rak</v>
      </c>
      <c r="AB146" s="93">
        <v>9.2631104284748567</v>
      </c>
      <c r="AC146" s="95">
        <v>114</v>
      </c>
      <c r="AD146" s="93">
        <v>5.565519908050228</v>
      </c>
      <c r="AE146" s="95">
        <v>114</v>
      </c>
      <c r="AF146" s="60">
        <v>21.909586445225404</v>
      </c>
      <c r="AG146" s="61">
        <v>63</v>
      </c>
      <c r="AH146" s="60">
        <v>8.6944683540370544</v>
      </c>
      <c r="AI146" s="61">
        <v>118</v>
      </c>
      <c r="AJ146" s="27" t="s">
        <v>314</v>
      </c>
      <c r="AK146" s="15">
        <v>0.21491020408163264</v>
      </c>
      <c r="AL146" s="74">
        <v>61</v>
      </c>
      <c r="AM146" s="73">
        <v>23.136714285714277</v>
      </c>
      <c r="AN146" s="74">
        <v>58</v>
      </c>
      <c r="AO146" s="73">
        <v>0.22404081632653053</v>
      </c>
      <c r="AP146" s="74">
        <v>10</v>
      </c>
      <c r="AQ146" s="73">
        <v>0.91444897959183657</v>
      </c>
      <c r="AR146" s="74">
        <v>23</v>
      </c>
      <c r="AS146" s="73">
        <v>0.3302857142857144</v>
      </c>
      <c r="AT146" s="74">
        <v>50</v>
      </c>
      <c r="AU146" s="73">
        <v>0.21093877551020399</v>
      </c>
      <c r="AV146" s="74">
        <v>51</v>
      </c>
      <c r="AW146" s="73">
        <v>28.64077551020408</v>
      </c>
      <c r="AX146" s="79">
        <v>31</v>
      </c>
      <c r="AY146" s="28">
        <v>113.92421015488148</v>
      </c>
      <c r="AZ146" s="71">
        <v>43</v>
      </c>
      <c r="BA146" s="66">
        <v>79351</v>
      </c>
      <c r="BB146" s="67">
        <v>128</v>
      </c>
      <c r="BC146" s="103">
        <v>49</v>
      </c>
    </row>
    <row r="147" spans="1:55" s="110" customFormat="1" x14ac:dyDescent="0.25">
      <c r="A147" s="102" t="s">
        <v>294</v>
      </c>
      <c r="B147" s="29" t="s">
        <v>295</v>
      </c>
      <c r="C147" s="23">
        <v>5</v>
      </c>
      <c r="D147" s="24">
        <v>17</v>
      </c>
      <c r="E147" s="11">
        <v>0.16438356164383561</v>
      </c>
      <c r="F147" s="33">
        <v>79</v>
      </c>
      <c r="G147" s="37">
        <v>12</v>
      </c>
      <c r="H147" s="18">
        <v>17</v>
      </c>
      <c r="I147" s="19">
        <v>6.8493150684931503E-2</v>
      </c>
      <c r="J147" s="38">
        <v>119</v>
      </c>
      <c r="K147" s="3">
        <v>0.52282990336401314</v>
      </c>
      <c r="L147" s="42">
        <v>93</v>
      </c>
      <c r="M147" s="3">
        <v>0.69720299558702159</v>
      </c>
      <c r="N147" s="42">
        <v>70</v>
      </c>
      <c r="O147" s="3">
        <v>5.7200438614715021E-2</v>
      </c>
      <c r="P147" s="42">
        <v>89</v>
      </c>
      <c r="Q147" s="3">
        <v>1.6275236056139415E-2</v>
      </c>
      <c r="R147" s="42">
        <v>96</v>
      </c>
      <c r="S147" s="5">
        <v>0.23541393299999999</v>
      </c>
      <c r="T147" s="45">
        <v>112</v>
      </c>
      <c r="U147" s="5">
        <v>0.23037724600000001</v>
      </c>
      <c r="V147" s="45">
        <v>114</v>
      </c>
      <c r="W147" s="51">
        <v>0.308</v>
      </c>
      <c r="X147" s="52">
        <v>139</v>
      </c>
      <c r="Y147" s="9">
        <v>0.383339506</v>
      </c>
      <c r="Z147" s="56">
        <v>122</v>
      </c>
      <c r="AA147" s="91" t="str">
        <f t="shared" si="4"/>
        <v>Different Rak</v>
      </c>
      <c r="AB147" s="93">
        <v>21.200816160448195</v>
      </c>
      <c r="AC147" s="95">
        <v>40</v>
      </c>
      <c r="AD147" s="93">
        <v>5.0584181366780063</v>
      </c>
      <c r="AE147" s="95">
        <v>147</v>
      </c>
      <c r="AF147" s="60">
        <v>20.752995325444147</v>
      </c>
      <c r="AG147" s="61">
        <v>92</v>
      </c>
      <c r="AH147" s="60">
        <v>8.3532056386082019</v>
      </c>
      <c r="AI147" s="61">
        <v>128</v>
      </c>
      <c r="AJ147" s="27" t="s">
        <v>314</v>
      </c>
      <c r="AK147" s="15">
        <v>0.22927260273972597</v>
      </c>
      <c r="AL147" s="74">
        <v>52</v>
      </c>
      <c r="AM147" s="73">
        <v>23.918315068493154</v>
      </c>
      <c r="AN147" s="74">
        <v>52</v>
      </c>
      <c r="AO147" s="73">
        <v>0.21082191780821918</v>
      </c>
      <c r="AP147" s="74">
        <v>18</v>
      </c>
      <c r="AQ147" s="73">
        <v>0.91961643835616447</v>
      </c>
      <c r="AR147" s="74">
        <v>16</v>
      </c>
      <c r="AS147" s="73">
        <v>0.37191780821917819</v>
      </c>
      <c r="AT147" s="74">
        <v>21</v>
      </c>
      <c r="AU147" s="73">
        <v>0.49761643835616431</v>
      </c>
      <c r="AV147" s="74">
        <v>30</v>
      </c>
      <c r="AW147" s="73">
        <v>29.910287671232865</v>
      </c>
      <c r="AX147" s="79">
        <v>23</v>
      </c>
      <c r="AY147" s="28">
        <v>103.34527582183904</v>
      </c>
      <c r="AZ147" s="71">
        <v>73</v>
      </c>
      <c r="BA147" s="66">
        <v>120857</v>
      </c>
      <c r="BB147" s="67">
        <v>108</v>
      </c>
      <c r="BC147" s="103">
        <v>73</v>
      </c>
    </row>
    <row r="148" spans="1:55" s="110" customFormat="1" x14ac:dyDescent="0.25">
      <c r="A148" s="102" t="s">
        <v>296</v>
      </c>
      <c r="B148" s="29" t="s">
        <v>297</v>
      </c>
      <c r="C148" s="23">
        <v>28</v>
      </c>
      <c r="D148" s="24">
        <v>6</v>
      </c>
      <c r="E148" s="11">
        <v>0.19298245614035087</v>
      </c>
      <c r="F148" s="33">
        <v>67</v>
      </c>
      <c r="G148" s="37">
        <v>24</v>
      </c>
      <c r="H148" s="18">
        <v>7</v>
      </c>
      <c r="I148" s="19">
        <v>0.14912280701754385</v>
      </c>
      <c r="J148" s="38">
        <v>73</v>
      </c>
      <c r="K148" s="3">
        <v>0.51285143688584978</v>
      </c>
      <c r="L148" s="42">
        <v>111</v>
      </c>
      <c r="M148" s="3">
        <v>0.6670522469955531</v>
      </c>
      <c r="N148" s="42">
        <v>110</v>
      </c>
      <c r="O148" s="3">
        <v>7.5088398826048758E-2</v>
      </c>
      <c r="P148" s="42">
        <v>50</v>
      </c>
      <c r="Q148" s="3">
        <v>2.4060535036588226E-2</v>
      </c>
      <c r="R148" s="42">
        <v>49</v>
      </c>
      <c r="S148" s="5">
        <v>0.32798985000000003</v>
      </c>
      <c r="T148" s="45">
        <v>93</v>
      </c>
      <c r="U148" s="5">
        <v>0.23553057899999999</v>
      </c>
      <c r="V148" s="45">
        <v>110</v>
      </c>
      <c r="W148" s="51">
        <v>0.32800000000000001</v>
      </c>
      <c r="X148" s="52">
        <v>72</v>
      </c>
      <c r="Y148" s="9">
        <v>0.40052758300000002</v>
      </c>
      <c r="Z148" s="56">
        <v>65</v>
      </c>
      <c r="AA148" s="91" t="str">
        <f t="shared" si="4"/>
        <v>Different Rak</v>
      </c>
      <c r="AB148" s="93">
        <v>18.010767304537517</v>
      </c>
      <c r="AC148" s="95">
        <v>63</v>
      </c>
      <c r="AD148" s="93">
        <v>5.9400968695691265</v>
      </c>
      <c r="AE148" s="95">
        <v>74</v>
      </c>
      <c r="AF148" s="60">
        <v>22.674939342387376</v>
      </c>
      <c r="AG148" s="61">
        <v>50</v>
      </c>
      <c r="AH148" s="60">
        <v>9.2649709950697581</v>
      </c>
      <c r="AI148" s="61">
        <v>85</v>
      </c>
      <c r="AJ148" s="27" t="s">
        <v>314</v>
      </c>
      <c r="AK148" s="15">
        <v>0.16948508771929813</v>
      </c>
      <c r="AL148" s="74">
        <v>113</v>
      </c>
      <c r="AM148" s="73">
        <v>16.084192982456141</v>
      </c>
      <c r="AN148" s="74">
        <v>116</v>
      </c>
      <c r="AO148" s="73">
        <v>0.17578947368421058</v>
      </c>
      <c r="AP148" s="74">
        <v>113</v>
      </c>
      <c r="AQ148" s="73">
        <v>0.91158771929824567</v>
      </c>
      <c r="AR148" s="74">
        <v>30</v>
      </c>
      <c r="AS148" s="73">
        <v>0.28899122807017558</v>
      </c>
      <c r="AT148" s="74">
        <v>97</v>
      </c>
      <c r="AU148" s="73">
        <v>-0.16352631578947371</v>
      </c>
      <c r="AV148" s="74">
        <v>94</v>
      </c>
      <c r="AW148" s="73">
        <v>20.144166666666663</v>
      </c>
      <c r="AX148" s="79">
        <v>91</v>
      </c>
      <c r="AY148" s="28">
        <v>120.29672477973273</v>
      </c>
      <c r="AZ148" s="71">
        <v>26</v>
      </c>
      <c r="BA148" s="66">
        <v>186705</v>
      </c>
      <c r="BB148" s="67">
        <v>78</v>
      </c>
      <c r="BC148" s="103">
        <v>114</v>
      </c>
    </row>
    <row r="149" spans="1:55" s="110" customFormat="1" x14ac:dyDescent="0.25">
      <c r="A149" s="102" t="s">
        <v>298</v>
      </c>
      <c r="B149" s="29" t="s">
        <v>299</v>
      </c>
      <c r="C149" s="23">
        <v>11</v>
      </c>
      <c r="D149" s="24">
        <v>6</v>
      </c>
      <c r="E149" s="11">
        <v>4.4247787610619468E-2</v>
      </c>
      <c r="F149" s="33">
        <v>132</v>
      </c>
      <c r="G149" s="37">
        <v>20</v>
      </c>
      <c r="H149" s="18">
        <v>6</v>
      </c>
      <c r="I149" s="19">
        <v>0.12389380530973451</v>
      </c>
      <c r="J149" s="38">
        <v>84</v>
      </c>
      <c r="K149" s="3">
        <v>0.53171678658847121</v>
      </c>
      <c r="L149" s="42">
        <v>73</v>
      </c>
      <c r="M149" s="3">
        <v>0.68776164680903484</v>
      </c>
      <c r="N149" s="42">
        <v>82</v>
      </c>
      <c r="O149" s="3">
        <v>6.1709146588678342E-2</v>
      </c>
      <c r="P149" s="42">
        <v>76</v>
      </c>
      <c r="Q149" s="3">
        <v>1.7688533216285746E-2</v>
      </c>
      <c r="R149" s="42">
        <v>85</v>
      </c>
      <c r="S149" s="5">
        <v>0.16195987100000001</v>
      </c>
      <c r="T149" s="45">
        <v>126</v>
      </c>
      <c r="U149" s="5">
        <v>0.163800374</v>
      </c>
      <c r="V149" s="45">
        <v>126</v>
      </c>
      <c r="W149" s="51">
        <v>0.32300000000000001</v>
      </c>
      <c r="X149" s="52">
        <v>91</v>
      </c>
      <c r="Y149" s="9">
        <v>0.39357408900000002</v>
      </c>
      <c r="Z149" s="56">
        <v>96</v>
      </c>
      <c r="AA149" s="91" t="str">
        <f t="shared" si="4"/>
        <v>Different Rak</v>
      </c>
      <c r="AB149" s="93">
        <v>14.149556030032102</v>
      </c>
      <c r="AC149" s="95">
        <v>84</v>
      </c>
      <c r="AD149" s="93">
        <v>5.8543054329286779</v>
      </c>
      <c r="AE149" s="95">
        <v>86</v>
      </c>
      <c r="AF149" s="60">
        <v>21.235265979292464</v>
      </c>
      <c r="AG149" s="61">
        <v>81</v>
      </c>
      <c r="AH149" s="60">
        <v>8.7749683679790831</v>
      </c>
      <c r="AI149" s="61">
        <v>107</v>
      </c>
      <c r="AJ149" s="27" t="s">
        <v>314</v>
      </c>
      <c r="AK149" s="15">
        <v>0.15847964601769915</v>
      </c>
      <c r="AL149" s="74">
        <v>119</v>
      </c>
      <c r="AM149" s="73">
        <v>17.200176991150443</v>
      </c>
      <c r="AN149" s="74">
        <v>103</v>
      </c>
      <c r="AO149" s="73">
        <v>0.22101769911504426</v>
      </c>
      <c r="AP149" s="74">
        <v>12</v>
      </c>
      <c r="AQ149" s="73">
        <v>0.91249557522123892</v>
      </c>
      <c r="AR149" s="74">
        <v>28</v>
      </c>
      <c r="AS149" s="73">
        <v>0.28653982300884961</v>
      </c>
      <c r="AT149" s="74">
        <v>100</v>
      </c>
      <c r="AU149" s="73">
        <v>-0.22890265486725658</v>
      </c>
      <c r="AV149" s="74">
        <v>102</v>
      </c>
      <c r="AW149" s="73">
        <v>19.73902654867258</v>
      </c>
      <c r="AX149" s="79">
        <v>94</v>
      </c>
      <c r="AY149" s="28">
        <v>113.56223362616336</v>
      </c>
      <c r="AZ149" s="71">
        <v>44</v>
      </c>
      <c r="BA149" s="66">
        <v>183952</v>
      </c>
      <c r="BB149" s="67">
        <v>80</v>
      </c>
      <c r="BC149" s="103">
        <v>113</v>
      </c>
    </row>
    <row r="150" spans="1:55" s="110" customFormat="1" x14ac:dyDescent="0.25">
      <c r="A150" s="102" t="s">
        <v>300</v>
      </c>
      <c r="B150" s="29" t="s">
        <v>301</v>
      </c>
      <c r="C150" s="23">
        <v>90</v>
      </c>
      <c r="D150" s="24">
        <v>7</v>
      </c>
      <c r="E150" s="11">
        <v>0.41708542713567837</v>
      </c>
      <c r="F150" s="33">
        <v>12</v>
      </c>
      <c r="G150" s="37">
        <v>91</v>
      </c>
      <c r="H150" s="18">
        <v>9</v>
      </c>
      <c r="I150" s="19">
        <v>0.4120603015075377</v>
      </c>
      <c r="J150" s="38">
        <v>14</v>
      </c>
      <c r="K150" s="3">
        <v>0.50745047032860591</v>
      </c>
      <c r="L150" s="42">
        <v>115</v>
      </c>
      <c r="M150" s="3">
        <v>0.65873371193657315</v>
      </c>
      <c r="N150" s="42">
        <v>119</v>
      </c>
      <c r="O150" s="3">
        <v>8.3867518918518111E-2</v>
      </c>
      <c r="P150" s="42">
        <v>35</v>
      </c>
      <c r="Q150" s="3">
        <v>2.9236008201402944E-2</v>
      </c>
      <c r="R150" s="42">
        <v>39</v>
      </c>
      <c r="S150" s="5">
        <v>0.32254169999999999</v>
      </c>
      <c r="T150" s="45">
        <v>95</v>
      </c>
      <c r="U150" s="5">
        <v>0.313754272</v>
      </c>
      <c r="V150" s="45">
        <v>81</v>
      </c>
      <c r="W150" s="51">
        <v>0.33800000000000002</v>
      </c>
      <c r="X150" s="52">
        <v>42</v>
      </c>
      <c r="Y150" s="9">
        <v>0.41697683800000002</v>
      </c>
      <c r="Z150" s="56">
        <v>29</v>
      </c>
      <c r="AA150" s="91" t="str">
        <f t="shared" si="4"/>
        <v>Different Rak</v>
      </c>
      <c r="AB150" s="93">
        <v>17.960384237289283</v>
      </c>
      <c r="AC150" s="95">
        <v>64</v>
      </c>
      <c r="AD150" s="93">
        <v>6.5135238519417111</v>
      </c>
      <c r="AE150" s="95">
        <v>33</v>
      </c>
      <c r="AF150" s="60">
        <v>23.776341177797999</v>
      </c>
      <c r="AG150" s="61">
        <v>38</v>
      </c>
      <c r="AH150" s="60">
        <v>11.259888761667318</v>
      </c>
      <c r="AI150" s="61">
        <v>23</v>
      </c>
      <c r="AJ150" s="27" t="s">
        <v>314</v>
      </c>
      <c r="AK150" s="15">
        <v>0.13815527638190958</v>
      </c>
      <c r="AL150" s="74">
        <v>135</v>
      </c>
      <c r="AM150" s="73">
        <v>11.952728643216084</v>
      </c>
      <c r="AN150" s="74">
        <v>144</v>
      </c>
      <c r="AO150" s="73">
        <v>0.1730653266331659</v>
      </c>
      <c r="AP150" s="74">
        <v>119</v>
      </c>
      <c r="AQ150" s="73">
        <v>0.889190954773869</v>
      </c>
      <c r="AR150" s="74">
        <v>122</v>
      </c>
      <c r="AS150" s="73">
        <v>0.25086432160804023</v>
      </c>
      <c r="AT150" s="74">
        <v>137</v>
      </c>
      <c r="AU150" s="73">
        <v>-0.4079246231155777</v>
      </c>
      <c r="AV150" s="74">
        <v>120</v>
      </c>
      <c r="AW150" s="73">
        <v>15.776195979899489</v>
      </c>
      <c r="AX150" s="79">
        <v>133</v>
      </c>
      <c r="AY150" s="28">
        <v>89.421443262094243</v>
      </c>
      <c r="AZ150" s="71">
        <v>116</v>
      </c>
      <c r="BA150" s="66">
        <v>346673</v>
      </c>
      <c r="BB150" s="67">
        <v>48</v>
      </c>
      <c r="BC150" s="103">
        <v>199</v>
      </c>
    </row>
    <row r="151" spans="1:55" s="110" customFormat="1" x14ac:dyDescent="0.25">
      <c r="A151" s="102" t="s">
        <v>302</v>
      </c>
      <c r="B151" s="29" t="s">
        <v>303</v>
      </c>
      <c r="C151" s="23">
        <v>1</v>
      </c>
      <c r="D151" s="24">
        <v>2</v>
      </c>
      <c r="E151" s="11">
        <v>2.0833333333333332E-2</v>
      </c>
      <c r="F151" s="33">
        <v>144</v>
      </c>
      <c r="G151" s="37">
        <v>3</v>
      </c>
      <c r="H151" s="18">
        <v>6</v>
      </c>
      <c r="I151" s="19">
        <v>6.25E-2</v>
      </c>
      <c r="J151" s="38">
        <v>124</v>
      </c>
      <c r="K151" s="3">
        <v>0.55336006676455018</v>
      </c>
      <c r="L151" s="42">
        <v>41</v>
      </c>
      <c r="M151" s="3">
        <v>0.70924764676129937</v>
      </c>
      <c r="N151" s="42">
        <v>53</v>
      </c>
      <c r="O151" s="3">
        <v>5.5960776979070044E-2</v>
      </c>
      <c r="P151" s="42">
        <v>93</v>
      </c>
      <c r="Q151" s="3">
        <v>1.638722833320104E-2</v>
      </c>
      <c r="R151" s="42">
        <v>95</v>
      </c>
      <c r="S151" s="5">
        <v>-8.1067603000000002E-2</v>
      </c>
      <c r="T151" s="45">
        <v>148</v>
      </c>
      <c r="U151" s="5">
        <v>-1.0461642E-2</v>
      </c>
      <c r="V151" s="45">
        <v>149</v>
      </c>
      <c r="W151" s="51">
        <v>0.32300000000000001</v>
      </c>
      <c r="X151" s="52">
        <v>90</v>
      </c>
      <c r="Y151" s="9">
        <v>0.39512989900000001</v>
      </c>
      <c r="Z151" s="56">
        <v>87</v>
      </c>
      <c r="AA151" s="91" t="str">
        <f t="shared" si="4"/>
        <v>Different Rak</v>
      </c>
      <c r="AB151" s="93">
        <v>10.517863374959592</v>
      </c>
      <c r="AC151" s="95">
        <v>102</v>
      </c>
      <c r="AD151" s="93">
        <v>5.842262974142173</v>
      </c>
      <c r="AE151" s="95">
        <v>88</v>
      </c>
      <c r="AF151" s="60">
        <v>20.716445550923321</v>
      </c>
      <c r="AG151" s="61">
        <v>94</v>
      </c>
      <c r="AH151" s="60">
        <v>8.9045641085182474</v>
      </c>
      <c r="AI151" s="61">
        <v>99</v>
      </c>
      <c r="AJ151" s="27" t="s">
        <v>314</v>
      </c>
      <c r="AK151" s="15">
        <v>0.19889791666666659</v>
      </c>
      <c r="AL151" s="74">
        <v>76</v>
      </c>
      <c r="AM151" s="73">
        <v>18.901229166666667</v>
      </c>
      <c r="AN151" s="74">
        <v>89</v>
      </c>
      <c r="AO151" s="73">
        <v>0.18685416666666668</v>
      </c>
      <c r="AP151" s="74">
        <v>74</v>
      </c>
      <c r="AQ151" s="73">
        <v>0.90929166666666683</v>
      </c>
      <c r="AR151" s="74">
        <v>36</v>
      </c>
      <c r="AS151" s="73">
        <v>0.32718749999999991</v>
      </c>
      <c r="AT151" s="74">
        <v>55</v>
      </c>
      <c r="AU151" s="73">
        <v>-0.30793749999999998</v>
      </c>
      <c r="AV151" s="74">
        <v>110</v>
      </c>
      <c r="AW151" s="73">
        <v>25.000729166666662</v>
      </c>
      <c r="AX151" s="79">
        <v>55</v>
      </c>
      <c r="AY151" s="28">
        <v>109.12303404340037</v>
      </c>
      <c r="AZ151" s="71">
        <v>54</v>
      </c>
      <c r="BA151" s="66">
        <v>80368</v>
      </c>
      <c r="BB151" s="67">
        <v>125</v>
      </c>
      <c r="BC151" s="103">
        <v>48</v>
      </c>
    </row>
    <row r="152" spans="1:55" s="110" customFormat="1" x14ac:dyDescent="0.25">
      <c r="A152" s="102" t="s">
        <v>304</v>
      </c>
      <c r="B152" s="29" t="s">
        <v>305</v>
      </c>
      <c r="C152" s="23">
        <v>1</v>
      </c>
      <c r="D152" s="24">
        <v>0</v>
      </c>
      <c r="E152" s="11">
        <v>5.8823529411764705E-2</v>
      </c>
      <c r="F152" s="33">
        <v>127</v>
      </c>
      <c r="G152" s="37">
        <v>0</v>
      </c>
      <c r="H152" s="18">
        <v>1</v>
      </c>
      <c r="I152" s="19">
        <v>5.8823529411764705E-2</v>
      </c>
      <c r="J152" s="38">
        <v>126</v>
      </c>
      <c r="K152" s="3">
        <v>0.57781517964524032</v>
      </c>
      <c r="L152" s="42">
        <v>26</v>
      </c>
      <c r="M152" s="3">
        <v>0.74480366014019106</v>
      </c>
      <c r="N152" s="42">
        <v>21</v>
      </c>
      <c r="O152" s="3">
        <v>3.6051221113320542E-2</v>
      </c>
      <c r="P152" s="42">
        <v>142</v>
      </c>
      <c r="Q152" s="3">
        <v>1.1545945133938897E-2</v>
      </c>
      <c r="R152" s="42">
        <v>129</v>
      </c>
      <c r="S152" s="5">
        <v>-1.6752742000000001E-2</v>
      </c>
      <c r="T152" s="45">
        <v>145</v>
      </c>
      <c r="U152" s="5">
        <v>0.28196580599999999</v>
      </c>
      <c r="V152" s="45">
        <v>96</v>
      </c>
      <c r="W152" s="51">
        <v>0.315</v>
      </c>
      <c r="X152" s="52">
        <v>120</v>
      </c>
      <c r="Y152" s="9">
        <v>0.37925490899999997</v>
      </c>
      <c r="Z152" s="56">
        <v>139</v>
      </c>
      <c r="AA152" s="91" t="str">
        <f t="shared" si="4"/>
        <v>Different Rak</v>
      </c>
      <c r="AB152" s="93">
        <v>20.22504568142022</v>
      </c>
      <c r="AC152" s="95">
        <v>44</v>
      </c>
      <c r="AD152" s="93">
        <v>5.6503804517697462</v>
      </c>
      <c r="AE152" s="95">
        <v>107</v>
      </c>
      <c r="AF152" s="60">
        <v>18.49267173789595</v>
      </c>
      <c r="AG152" s="61">
        <v>142</v>
      </c>
      <c r="AH152" s="60">
        <v>8.1885630272138954</v>
      </c>
      <c r="AI152" s="61">
        <v>141</v>
      </c>
      <c r="AJ152" s="27" t="s">
        <v>314</v>
      </c>
      <c r="AK152" s="15">
        <v>0.1971470588235294</v>
      </c>
      <c r="AL152" s="74">
        <v>79</v>
      </c>
      <c r="AM152" s="73">
        <v>21.687058823529412</v>
      </c>
      <c r="AN152" s="74">
        <v>65</v>
      </c>
      <c r="AO152" s="73">
        <v>0.22741176470588237</v>
      </c>
      <c r="AP152" s="74">
        <v>6</v>
      </c>
      <c r="AQ152" s="73">
        <v>0.90535294117647047</v>
      </c>
      <c r="AR152" s="74">
        <v>52</v>
      </c>
      <c r="AS152" s="73">
        <v>0.34276470588235292</v>
      </c>
      <c r="AT152" s="74">
        <v>35</v>
      </c>
      <c r="AU152" s="73">
        <v>-4.0470588235294098E-2</v>
      </c>
      <c r="AV152" s="74">
        <v>77</v>
      </c>
      <c r="AW152" s="73">
        <v>27.109941176470588</v>
      </c>
      <c r="AX152" s="79">
        <v>40</v>
      </c>
      <c r="AY152" s="28">
        <v>141.12605290379787</v>
      </c>
      <c r="AZ152" s="71">
        <v>6</v>
      </c>
      <c r="BA152" s="66">
        <v>27068</v>
      </c>
      <c r="BB152" s="67">
        <v>153</v>
      </c>
      <c r="BC152" s="103">
        <v>17</v>
      </c>
    </row>
    <row r="153" spans="1:55" s="110" customFormat="1" x14ac:dyDescent="0.25">
      <c r="A153" s="102" t="s">
        <v>306</v>
      </c>
      <c r="B153" s="29" t="s">
        <v>307</v>
      </c>
      <c r="C153" s="23">
        <v>12</v>
      </c>
      <c r="D153" s="24">
        <v>13</v>
      </c>
      <c r="E153" s="11">
        <v>1.2500000000000001E-2</v>
      </c>
      <c r="F153" s="33">
        <v>148</v>
      </c>
      <c r="G153" s="37">
        <v>17</v>
      </c>
      <c r="H153" s="18">
        <v>9</v>
      </c>
      <c r="I153" s="19">
        <v>0.1</v>
      </c>
      <c r="J153" s="38">
        <v>96</v>
      </c>
      <c r="K153" s="3">
        <v>0.52767529698783089</v>
      </c>
      <c r="L153" s="42">
        <v>80</v>
      </c>
      <c r="M153" s="3">
        <v>0.69834603795688188</v>
      </c>
      <c r="N153" s="42">
        <v>67</v>
      </c>
      <c r="O153" s="3">
        <v>4.8527716679573084E-2</v>
      </c>
      <c r="P153" s="42">
        <v>113</v>
      </c>
      <c r="Q153" s="3">
        <v>1.0612655720069112E-2</v>
      </c>
      <c r="R153" s="42">
        <v>138</v>
      </c>
      <c r="S153" s="5">
        <v>0.305880865</v>
      </c>
      <c r="T153" s="45">
        <v>99</v>
      </c>
      <c r="U153" s="5">
        <v>0.27604583999999999</v>
      </c>
      <c r="V153" s="45">
        <v>100</v>
      </c>
      <c r="W153" s="51">
        <v>0.30399999999999999</v>
      </c>
      <c r="X153" s="52">
        <v>147</v>
      </c>
      <c r="Y153" s="9">
        <v>0.37800524499999999</v>
      </c>
      <c r="Z153" s="56">
        <v>141</v>
      </c>
      <c r="AA153" s="91" t="str">
        <f t="shared" si="4"/>
        <v>Different Rak</v>
      </c>
      <c r="AB153" s="93">
        <v>31.594398734167758</v>
      </c>
      <c r="AC153" s="95">
        <v>10</v>
      </c>
      <c r="AD153" s="93">
        <v>5.1263181421805175</v>
      </c>
      <c r="AE153" s="95">
        <v>144</v>
      </c>
      <c r="AF153" s="60">
        <v>19.674146486956115</v>
      </c>
      <c r="AG153" s="61">
        <v>123</v>
      </c>
      <c r="AH153" s="60">
        <v>8.2759465171671494</v>
      </c>
      <c r="AI153" s="61">
        <v>135</v>
      </c>
      <c r="AJ153" s="27" t="s">
        <v>314</v>
      </c>
      <c r="AK153" s="15">
        <v>0.20047249999999997</v>
      </c>
      <c r="AL153" s="74">
        <v>73</v>
      </c>
      <c r="AM153" s="73">
        <v>21.989012499999998</v>
      </c>
      <c r="AN153" s="74">
        <v>64</v>
      </c>
      <c r="AO153" s="73">
        <v>0.25165000000000004</v>
      </c>
      <c r="AP153" s="74">
        <v>1</v>
      </c>
      <c r="AQ153" s="73">
        <v>0.90695000000000014</v>
      </c>
      <c r="AR153" s="74">
        <v>43</v>
      </c>
      <c r="AS153" s="73">
        <v>0.34018750000000014</v>
      </c>
      <c r="AT153" s="74">
        <v>38</v>
      </c>
      <c r="AU153" s="73">
        <v>0.31096250000000003</v>
      </c>
      <c r="AV153" s="74">
        <v>44</v>
      </c>
      <c r="AW153" s="73">
        <v>28.203699999999987</v>
      </c>
      <c r="AX153" s="79">
        <v>34</v>
      </c>
      <c r="AY153" s="28">
        <v>111.68512454180964</v>
      </c>
      <c r="AZ153" s="71">
        <v>45</v>
      </c>
      <c r="BA153" s="66">
        <v>127949</v>
      </c>
      <c r="BB153" s="67">
        <v>103</v>
      </c>
      <c r="BC153" s="103">
        <v>80</v>
      </c>
    </row>
    <row r="154" spans="1:55" s="110" customFormat="1" x14ac:dyDescent="0.25">
      <c r="A154" s="102" t="s">
        <v>308</v>
      </c>
      <c r="B154" s="29" t="s">
        <v>309</v>
      </c>
      <c r="C154" s="23">
        <v>37</v>
      </c>
      <c r="D154" s="24">
        <v>24</v>
      </c>
      <c r="E154" s="11">
        <v>0.104</v>
      </c>
      <c r="F154" s="33">
        <v>103</v>
      </c>
      <c r="G154" s="37">
        <v>38</v>
      </c>
      <c r="H154" s="18">
        <v>27</v>
      </c>
      <c r="I154" s="19">
        <v>8.7999999999999995E-2</v>
      </c>
      <c r="J154" s="38">
        <v>109</v>
      </c>
      <c r="K154" s="3">
        <v>0.49154835875109815</v>
      </c>
      <c r="L154" s="42">
        <v>129</v>
      </c>
      <c r="M154" s="3">
        <v>0.64728539101526006</v>
      </c>
      <c r="N154" s="42">
        <v>127</v>
      </c>
      <c r="O154" s="3">
        <v>9.0502400370509425E-2</v>
      </c>
      <c r="P154" s="42">
        <v>31</v>
      </c>
      <c r="Q154" s="3">
        <v>3.3165801575148736E-2</v>
      </c>
      <c r="R154" s="42">
        <v>32</v>
      </c>
      <c r="S154" s="5">
        <v>0.51525477900000005</v>
      </c>
      <c r="T154" s="45">
        <v>39</v>
      </c>
      <c r="U154" s="5">
        <v>0.49583485500000002</v>
      </c>
      <c r="V154" s="45">
        <v>25</v>
      </c>
      <c r="W154" s="51">
        <v>0.33400000000000002</v>
      </c>
      <c r="X154" s="52">
        <v>54</v>
      </c>
      <c r="Y154" s="9">
        <v>0.41162181799999997</v>
      </c>
      <c r="Z154" s="56">
        <v>37</v>
      </c>
      <c r="AA154" s="91" t="str">
        <f t="shared" si="4"/>
        <v>Different Rak</v>
      </c>
      <c r="AB154" s="93">
        <v>20.164000448161978</v>
      </c>
      <c r="AC154" s="95">
        <v>45</v>
      </c>
      <c r="AD154" s="93">
        <v>6.0810772978483802</v>
      </c>
      <c r="AE154" s="95">
        <v>60</v>
      </c>
      <c r="AF154" s="60">
        <v>24.513713982226864</v>
      </c>
      <c r="AG154" s="61">
        <v>30</v>
      </c>
      <c r="AH154" s="60">
        <v>10.598675284051541</v>
      </c>
      <c r="AI154" s="61">
        <v>38</v>
      </c>
      <c r="AJ154" s="27" t="s">
        <v>314</v>
      </c>
      <c r="AK154" s="15">
        <v>0.20045119999999991</v>
      </c>
      <c r="AL154" s="74">
        <v>74</v>
      </c>
      <c r="AM154" s="73">
        <v>19.032792000000004</v>
      </c>
      <c r="AN154" s="74">
        <v>86</v>
      </c>
      <c r="AO154" s="73">
        <v>0.16894400000000009</v>
      </c>
      <c r="AP154" s="74">
        <v>132</v>
      </c>
      <c r="AQ154" s="73">
        <v>0.88653600000000021</v>
      </c>
      <c r="AR154" s="74">
        <v>128</v>
      </c>
      <c r="AS154" s="73">
        <v>0.27719999999999995</v>
      </c>
      <c r="AT154" s="74">
        <v>120</v>
      </c>
      <c r="AU154" s="73">
        <v>0.15315199999999995</v>
      </c>
      <c r="AV154" s="74">
        <v>60</v>
      </c>
      <c r="AW154" s="73">
        <v>18.818816000000002</v>
      </c>
      <c r="AX154" s="79">
        <v>105</v>
      </c>
      <c r="AY154" s="28">
        <v>107.38827202974619</v>
      </c>
      <c r="AZ154" s="71">
        <v>58</v>
      </c>
      <c r="BA154" s="66">
        <v>194714</v>
      </c>
      <c r="BB154" s="67">
        <v>74</v>
      </c>
      <c r="BC154" s="103">
        <v>125</v>
      </c>
    </row>
    <row r="155" spans="1:55" s="110" customFormat="1" x14ac:dyDescent="0.25">
      <c r="A155" s="102" t="s">
        <v>310</v>
      </c>
      <c r="B155" s="29" t="s">
        <v>311</v>
      </c>
      <c r="C155" s="23">
        <v>0</v>
      </c>
      <c r="D155" s="24">
        <v>0</v>
      </c>
      <c r="E155" s="11">
        <v>0</v>
      </c>
      <c r="F155" s="33">
        <v>155</v>
      </c>
      <c r="G155" s="37">
        <v>2</v>
      </c>
      <c r="H155" s="18">
        <v>0</v>
      </c>
      <c r="I155" s="19">
        <v>0.5</v>
      </c>
      <c r="J155" s="38">
        <v>4</v>
      </c>
      <c r="K155" s="3">
        <v>0.51786831450443382</v>
      </c>
      <c r="L155" s="42">
        <v>103</v>
      </c>
      <c r="M155" s="3">
        <v>0.65662865079019994</v>
      </c>
      <c r="N155" s="42">
        <v>121</v>
      </c>
      <c r="O155" s="3">
        <v>9.7660987730736087E-2</v>
      </c>
      <c r="P155" s="42">
        <v>24</v>
      </c>
      <c r="Q155" s="3">
        <v>3.724362302641844E-2</v>
      </c>
      <c r="R155" s="42">
        <v>24</v>
      </c>
      <c r="S155" s="5">
        <v>-0.342970251</v>
      </c>
      <c r="T155" s="45">
        <v>155</v>
      </c>
      <c r="U155" s="5">
        <v>-0.46889655200000002</v>
      </c>
      <c r="V155" s="45">
        <v>155</v>
      </c>
      <c r="W155" s="51">
        <v>0.36099999999999999</v>
      </c>
      <c r="X155" s="52">
        <v>9</v>
      </c>
      <c r="Y155" s="9">
        <v>0.42937209399999998</v>
      </c>
      <c r="Z155" s="56">
        <v>14</v>
      </c>
      <c r="AA155" s="91" t="str">
        <f t="shared" si="4"/>
        <v>Different Rak</v>
      </c>
      <c r="AB155" s="93">
        <v>19.338550873281118</v>
      </c>
      <c r="AC155" s="95">
        <v>47</v>
      </c>
      <c r="AD155" s="93">
        <v>8.1085941110014161</v>
      </c>
      <c r="AE155" s="95">
        <v>3</v>
      </c>
      <c r="AF155" s="60">
        <v>25.603948869990081</v>
      </c>
      <c r="AG155" s="61">
        <v>21</v>
      </c>
      <c r="AH155" s="60">
        <v>11.890190082357442</v>
      </c>
      <c r="AI155" s="61">
        <v>17</v>
      </c>
      <c r="AJ155" s="27" t="s">
        <v>314</v>
      </c>
      <c r="AK155" s="15">
        <v>0.14527499999999999</v>
      </c>
      <c r="AL155" s="74">
        <v>132</v>
      </c>
      <c r="AM155" s="73">
        <v>13.75375</v>
      </c>
      <c r="AN155" s="74">
        <v>133</v>
      </c>
      <c r="AO155" s="73">
        <v>0.20300000000000001</v>
      </c>
      <c r="AP155" s="74">
        <v>31</v>
      </c>
      <c r="AQ155" s="73">
        <v>0.89399999999999991</v>
      </c>
      <c r="AR155" s="74">
        <v>105</v>
      </c>
      <c r="AS155" s="73">
        <v>0.2445</v>
      </c>
      <c r="AT155" s="74">
        <v>144</v>
      </c>
      <c r="AU155" s="73">
        <v>-0.97299999999999998</v>
      </c>
      <c r="AV155" s="74">
        <v>153</v>
      </c>
      <c r="AW155" s="73">
        <v>15.18275</v>
      </c>
      <c r="AX155" s="79">
        <v>135</v>
      </c>
      <c r="AY155" s="28">
        <v>139.51085084395453</v>
      </c>
      <c r="AZ155" s="71">
        <v>7</v>
      </c>
      <c r="BA155" s="66">
        <v>5806</v>
      </c>
      <c r="BB155" s="67">
        <v>155</v>
      </c>
      <c r="BC155" s="103">
        <v>4</v>
      </c>
    </row>
    <row r="156" spans="1:55" s="110" customFormat="1" ht="15.75" thickBot="1" x14ac:dyDescent="0.3">
      <c r="A156" s="104" t="s">
        <v>312</v>
      </c>
      <c r="B156" s="105" t="s">
        <v>313</v>
      </c>
      <c r="C156" s="25">
        <v>3</v>
      </c>
      <c r="D156" s="26">
        <v>2</v>
      </c>
      <c r="E156" s="12">
        <v>3.0303030303030304E-2</v>
      </c>
      <c r="F156" s="34">
        <v>137</v>
      </c>
      <c r="G156" s="39">
        <v>0</v>
      </c>
      <c r="H156" s="20">
        <v>3</v>
      </c>
      <c r="I156" s="21">
        <v>9.0909090909090912E-2</v>
      </c>
      <c r="J156" s="40">
        <v>107</v>
      </c>
      <c r="K156" s="4">
        <v>0.54941703016687027</v>
      </c>
      <c r="L156" s="43">
        <v>47</v>
      </c>
      <c r="M156" s="4">
        <v>0.70711230724496099</v>
      </c>
      <c r="N156" s="43">
        <v>56</v>
      </c>
      <c r="O156" s="4">
        <v>5.299500856511722E-2</v>
      </c>
      <c r="P156" s="43">
        <v>101</v>
      </c>
      <c r="Q156" s="4">
        <v>1.7516001887286477E-2</v>
      </c>
      <c r="R156" s="43">
        <v>86</v>
      </c>
      <c r="S156" s="6">
        <v>-9.9572768000000006E-2</v>
      </c>
      <c r="T156" s="46">
        <v>150</v>
      </c>
      <c r="U156" s="6">
        <v>4.4900263000000003E-2</v>
      </c>
      <c r="V156" s="46">
        <v>145</v>
      </c>
      <c r="W156" s="53">
        <v>0.32</v>
      </c>
      <c r="X156" s="54">
        <v>104</v>
      </c>
      <c r="Y156" s="10">
        <v>0.39039700799999999</v>
      </c>
      <c r="Z156" s="57">
        <v>107</v>
      </c>
      <c r="AA156" s="92" t="str">
        <f t="shared" si="4"/>
        <v>Different Rak</v>
      </c>
      <c r="AB156" s="106">
        <v>39.920027769353943</v>
      </c>
      <c r="AC156" s="107">
        <v>4</v>
      </c>
      <c r="AD156" s="106">
        <v>5.7005762290023236</v>
      </c>
      <c r="AE156" s="107">
        <v>102</v>
      </c>
      <c r="AF156" s="62">
        <v>20.623669104505456</v>
      </c>
      <c r="AG156" s="63">
        <v>96</v>
      </c>
      <c r="AH156" s="62">
        <v>8.5762322330216012</v>
      </c>
      <c r="AI156" s="63">
        <v>121</v>
      </c>
      <c r="AJ156" s="108" t="s">
        <v>314</v>
      </c>
      <c r="AK156" s="16">
        <v>0.20253636363636363</v>
      </c>
      <c r="AL156" s="80">
        <v>72</v>
      </c>
      <c r="AM156" s="81">
        <v>18.552696969696967</v>
      </c>
      <c r="AN156" s="80">
        <v>96</v>
      </c>
      <c r="AO156" s="81">
        <v>0.19951515151515153</v>
      </c>
      <c r="AP156" s="80">
        <v>38</v>
      </c>
      <c r="AQ156" s="81">
        <v>0.90512121212121255</v>
      </c>
      <c r="AR156" s="80">
        <v>54</v>
      </c>
      <c r="AS156" s="81">
        <v>0.31036363636363634</v>
      </c>
      <c r="AT156" s="80">
        <v>70</v>
      </c>
      <c r="AU156" s="81">
        <v>-0.39027272727272727</v>
      </c>
      <c r="AV156" s="80">
        <v>119</v>
      </c>
      <c r="AW156" s="81">
        <v>22.59242424242424</v>
      </c>
      <c r="AX156" s="82">
        <v>73</v>
      </c>
      <c r="AY156" s="75">
        <v>104.31361640406126</v>
      </c>
      <c r="AZ156" s="72">
        <v>67</v>
      </c>
      <c r="BA156" s="68">
        <v>50329</v>
      </c>
      <c r="BB156" s="69">
        <v>142</v>
      </c>
      <c r="BC156" s="109">
        <v>33</v>
      </c>
    </row>
    <row r="157" spans="1:55" x14ac:dyDescent="0.25">
      <c r="X157" s="110"/>
      <c r="AA157" s="47"/>
      <c r="AB157" s="47"/>
      <c r="AC157" s="47"/>
      <c r="AD157" s="47"/>
      <c r="AE157" s="47"/>
      <c r="AK157" s="112"/>
      <c r="AL157" s="113"/>
      <c r="AM157" s="112"/>
      <c r="AN157" s="113"/>
      <c r="AP157" s="113"/>
      <c r="AR157" s="113"/>
      <c r="AT157" s="113"/>
      <c r="AV157" s="113"/>
      <c r="AW157" s="112"/>
      <c r="AX157" s="113"/>
    </row>
  </sheetData>
  <autoFilter ref="A1:BC156">
    <sortState ref="A2:BC156">
      <sortCondition ref="A1:A156"/>
    </sortState>
  </autoFilter>
  <conditionalFormatting sqref="AA2:AD156">
    <cfRule type="containsText" dxfId="1" priority="2" operator="containsText" text="Same Rank">
      <formula>NOT(ISERROR(SEARCH("Same Rank",AA2)))</formula>
    </cfRule>
  </conditionalFormatting>
  <conditionalFormatting sqref="AE2:AE156">
    <cfRule type="containsText" dxfId="0" priority="1" operator="containsText" text="Same Rank">
      <formula>NOT(ISERROR(SEARCH("Same Rank",AE2)))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TTWA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trp14en</dc:creator>
  <cp:lastModifiedBy>Elvis Nyanzu</cp:lastModifiedBy>
  <dcterms:created xsi:type="dcterms:W3CDTF">2019-07-17T08:54:33Z</dcterms:created>
  <dcterms:modified xsi:type="dcterms:W3CDTF">2019-10-23T09:09:17Z</dcterms:modified>
</cp:coreProperties>
</file>