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<sst xmlns="http://schemas.openxmlformats.org/spreadsheetml/2006/main" count="29" uniqueCount="15">
  <si>
    <t>Lab 3</t>
  </si>
  <si>
    <t>Test Number</t>
  </si>
  <si>
    <t>Matrix Size</t>
  </si>
  <si>
    <t>Exec Time (sec)</t>
  </si>
  <si>
    <t>Theoretical time (sec)</t>
  </si>
  <si>
    <t>pivot case: 4</t>
  </si>
  <si>
    <t>PC Exec</t>
  </si>
  <si>
    <t>Serial Algorithm</t>
  </si>
  <si>
    <t>Parallel Algotirhm</t>
  </si>
  <si>
    <t>2 processors</t>
  </si>
  <si>
    <t>4 processors</t>
  </si>
  <si>
    <t>Time</t>
  </si>
  <si>
    <t>Speed Up</t>
  </si>
  <si>
    <t>Cluster Exec</t>
  </si>
  <si>
    <t>8 processors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</si>
</sst>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00"/>
    <numFmt numFmtId="166" formatCode="0.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7" fontId="1" numFmtId="166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10" fontId="1" numFmtId="166" xfId="0" applyAlignment="1" applyFont="1" applyNumberFormat="1">
      <alignment horizontal="center"/>
    </xf>
    <xf borderId="0" fillId="0" fontId="0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3</xdr:row>
      <xdr:rowOff>190500</xdr:rowOff>
    </xdr:from>
    <xdr:ext cx="1123950" cy="190500"/>
    <xdr:pic>
      <xdr:nvPicPr>
        <xdr:cNvPr id="0" name="image1.png" title="Зображенн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7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>
        <v>1.0</v>
      </c>
      <c r="B3" s="4">
        <v>10.0</v>
      </c>
      <c r="C3" s="5">
        <v>8.0E-6</v>
      </c>
      <c r="D3" s="6">
        <f t="shared" ref="D3:D10" si="1">((2*B3^3/3)+B3^2) * ($C$6 / ((2*$B$6^3/3)+$B$6^2))</f>
        <v>0.0000006126014978</v>
      </c>
    </row>
    <row r="4">
      <c r="A4" s="3">
        <v>2.0</v>
      </c>
      <c r="B4" s="4">
        <v>100.0</v>
      </c>
      <c r="C4" s="5">
        <v>0.001297</v>
      </c>
      <c r="D4" s="6">
        <f t="shared" si="1"/>
        <v>0.0005406874089</v>
      </c>
    </row>
    <row r="5">
      <c r="A5" s="3">
        <v>3.0</v>
      </c>
      <c r="B5" s="4">
        <v>500.0</v>
      </c>
      <c r="C5" s="5">
        <v>0.087085</v>
      </c>
      <c r="D5" s="6">
        <f t="shared" si="1"/>
        <v>0.06678688068</v>
      </c>
    </row>
    <row r="6">
      <c r="A6" s="3">
        <v>4.0</v>
      </c>
      <c r="B6" s="4">
        <v>1000.0</v>
      </c>
      <c r="C6" s="5">
        <v>0.533496</v>
      </c>
      <c r="D6" s="6">
        <f t="shared" si="1"/>
        <v>0.533496</v>
      </c>
      <c r="F6" s="4" t="s">
        <v>5</v>
      </c>
    </row>
    <row r="7">
      <c r="A7" s="3">
        <v>5.0</v>
      </c>
      <c r="B7" s="4">
        <v>1500.0</v>
      </c>
      <c r="C7" s="5">
        <v>1.798209</v>
      </c>
      <c r="D7" s="6">
        <f t="shared" si="1"/>
        <v>1.799650074</v>
      </c>
    </row>
    <row r="8">
      <c r="A8" s="3">
        <v>6.0</v>
      </c>
      <c r="B8" s="4">
        <v>2000.0</v>
      </c>
      <c r="C8" s="5">
        <v>4.313506</v>
      </c>
      <c r="D8" s="6">
        <f t="shared" si="1"/>
        <v>4.264771818</v>
      </c>
    </row>
    <row r="9">
      <c r="A9" s="3">
        <v>7.0</v>
      </c>
      <c r="B9" s="4">
        <v>2500.0</v>
      </c>
      <c r="C9" s="5">
        <v>8.437615</v>
      </c>
      <c r="D9" s="6">
        <f t="shared" si="1"/>
        <v>8.328383949</v>
      </c>
    </row>
    <row r="10">
      <c r="A10" s="3">
        <v>8.0</v>
      </c>
      <c r="B10" s="4">
        <v>3000.0</v>
      </c>
      <c r="C10" s="5">
        <v>14.76737</v>
      </c>
      <c r="D10" s="6">
        <f t="shared" si="1"/>
        <v>14.39000918</v>
      </c>
    </row>
    <row r="11">
      <c r="A11" s="7"/>
      <c r="B11" s="7"/>
      <c r="C11" s="8"/>
      <c r="D11" s="7"/>
    </row>
    <row r="12">
      <c r="A12" s="9" t="s">
        <v>6</v>
      </c>
      <c r="G12" s="4"/>
      <c r="H12" s="4"/>
    </row>
    <row r="13">
      <c r="A13" s="10" t="s">
        <v>2</v>
      </c>
      <c r="B13" s="10" t="s">
        <v>7</v>
      </c>
      <c r="C13" s="10" t="s">
        <v>8</v>
      </c>
      <c r="G13" s="4"/>
      <c r="H13" s="4"/>
    </row>
    <row r="14">
      <c r="C14" s="11" t="s">
        <v>9</v>
      </c>
      <c r="E14" s="11" t="s">
        <v>10</v>
      </c>
      <c r="G14" s="4"/>
      <c r="H14" s="4"/>
    </row>
    <row r="15">
      <c r="C15" s="10" t="s">
        <v>11</v>
      </c>
      <c r="D15" s="10" t="s">
        <v>12</v>
      </c>
      <c r="E15" s="10" t="s">
        <v>11</v>
      </c>
      <c r="F15" s="10" t="s">
        <v>12</v>
      </c>
      <c r="G15" s="4"/>
      <c r="H15" s="4"/>
    </row>
    <row r="16">
      <c r="A16" s="12">
        <f t="shared" ref="A16:B16" si="2">B3</f>
        <v>10</v>
      </c>
      <c r="B16" s="13">
        <f t="shared" si="2"/>
        <v>0.000008</v>
      </c>
      <c r="C16" s="14">
        <v>7.05E-4</v>
      </c>
      <c r="D16" s="15">
        <f t="shared" ref="D16:D23" si="4">B16/C16</f>
        <v>0.01134751773</v>
      </c>
      <c r="E16" s="14">
        <v>8.53E-4</v>
      </c>
      <c r="F16" s="15">
        <f t="shared" ref="F16:F23" si="5">B16/E16</f>
        <v>0.00937866354</v>
      </c>
      <c r="G16" s="14"/>
      <c r="H16" s="16"/>
    </row>
    <row r="17">
      <c r="A17" s="12">
        <f t="shared" ref="A17:B17" si="3">B4</f>
        <v>100</v>
      </c>
      <c r="B17" s="13">
        <f t="shared" si="3"/>
        <v>0.001297</v>
      </c>
      <c r="C17" s="14">
        <v>7.24E-4</v>
      </c>
      <c r="D17" s="15">
        <f t="shared" si="4"/>
        <v>1.791436464</v>
      </c>
      <c r="E17" s="14">
        <v>3.31E-4</v>
      </c>
      <c r="F17" s="15">
        <f t="shared" si="5"/>
        <v>3.918429003</v>
      </c>
      <c r="G17" s="14"/>
      <c r="H17" s="16"/>
    </row>
    <row r="18">
      <c r="A18" s="12">
        <f t="shared" ref="A18:B18" si="6">B5</f>
        <v>500</v>
      </c>
      <c r="B18" s="13">
        <f t="shared" si="6"/>
        <v>0.087085</v>
      </c>
      <c r="C18" s="14">
        <v>0.046335</v>
      </c>
      <c r="D18" s="15">
        <f t="shared" si="4"/>
        <v>1.879464767</v>
      </c>
      <c r="E18" s="14">
        <v>0.021176</v>
      </c>
      <c r="F18" s="15">
        <f t="shared" si="5"/>
        <v>4.11243861</v>
      </c>
      <c r="G18" s="14"/>
      <c r="H18" s="16"/>
    </row>
    <row r="19">
      <c r="A19" s="12">
        <f t="shared" ref="A19:B19" si="7">B6</f>
        <v>1000</v>
      </c>
      <c r="B19" s="13">
        <f t="shared" si="7"/>
        <v>0.533496</v>
      </c>
      <c r="C19" s="14">
        <v>0.271561</v>
      </c>
      <c r="D19" s="15">
        <f t="shared" si="4"/>
        <v>1.964553084</v>
      </c>
      <c r="E19" s="14">
        <v>0.162456</v>
      </c>
      <c r="F19" s="15">
        <f t="shared" si="5"/>
        <v>3.283941498</v>
      </c>
      <c r="G19" s="14"/>
      <c r="H19" s="16"/>
    </row>
    <row r="20">
      <c r="A20" s="12">
        <f t="shared" ref="A20:B20" si="8">B7</f>
        <v>1500</v>
      </c>
      <c r="B20" s="13">
        <f t="shared" si="8"/>
        <v>1.798209</v>
      </c>
      <c r="C20" s="14">
        <v>0.921764</v>
      </c>
      <c r="D20" s="15">
        <f t="shared" si="4"/>
        <v>1.950834487</v>
      </c>
      <c r="E20" s="14">
        <v>0.549201</v>
      </c>
      <c r="F20" s="15">
        <f t="shared" si="5"/>
        <v>3.274227469</v>
      </c>
      <c r="G20" s="14"/>
      <c r="H20" s="16"/>
    </row>
    <row r="21">
      <c r="A21" s="12">
        <f t="shared" ref="A21:B21" si="9">B8</f>
        <v>2000</v>
      </c>
      <c r="B21" s="13">
        <f t="shared" si="9"/>
        <v>4.313506</v>
      </c>
      <c r="C21" s="14">
        <v>2.191333</v>
      </c>
      <c r="D21" s="15">
        <f t="shared" si="4"/>
        <v>1.968439302</v>
      </c>
      <c r="E21" s="14">
        <v>1.309418</v>
      </c>
      <c r="F21" s="15">
        <f t="shared" si="5"/>
        <v>3.294216209</v>
      </c>
      <c r="G21" s="14"/>
      <c r="H21" s="16"/>
    </row>
    <row r="22">
      <c r="A22" s="12">
        <f t="shared" ref="A22:B22" si="10">B9</f>
        <v>2500</v>
      </c>
      <c r="B22" s="13">
        <f t="shared" si="10"/>
        <v>8.437615</v>
      </c>
      <c r="C22" s="14">
        <v>4.290815</v>
      </c>
      <c r="D22" s="15">
        <f t="shared" si="4"/>
        <v>1.966436446</v>
      </c>
      <c r="E22" s="14">
        <v>2.586868</v>
      </c>
      <c r="F22" s="15">
        <f t="shared" si="5"/>
        <v>3.261710686</v>
      </c>
      <c r="G22" s="14"/>
      <c r="H22" s="16"/>
    </row>
    <row r="23">
      <c r="A23" s="12">
        <f t="shared" ref="A23:B23" si="11">B10</f>
        <v>3000</v>
      </c>
      <c r="B23" s="13">
        <f t="shared" si="11"/>
        <v>14.76737</v>
      </c>
      <c r="C23" s="14">
        <v>7.450938</v>
      </c>
      <c r="D23" s="15">
        <f t="shared" si="4"/>
        <v>1.981947776</v>
      </c>
      <c r="E23" s="14">
        <v>5.013614</v>
      </c>
      <c r="F23" s="15">
        <f t="shared" si="5"/>
        <v>2.945454118</v>
      </c>
      <c r="G23" s="14"/>
      <c r="H23" s="16"/>
    </row>
    <row r="24">
      <c r="C24" s="8"/>
      <c r="E24" s="8"/>
      <c r="G24" s="8"/>
    </row>
    <row r="25">
      <c r="A25" s="17" t="s">
        <v>13</v>
      </c>
    </row>
    <row r="26">
      <c r="A26" s="18" t="s">
        <v>2</v>
      </c>
      <c r="B26" s="18" t="s">
        <v>7</v>
      </c>
      <c r="C26" s="18" t="s">
        <v>8</v>
      </c>
    </row>
    <row r="27">
      <c r="C27" s="19" t="s">
        <v>9</v>
      </c>
      <c r="E27" s="19" t="s">
        <v>10</v>
      </c>
      <c r="G27" s="19" t="s">
        <v>14</v>
      </c>
    </row>
    <row r="28">
      <c r="C28" s="18" t="s">
        <v>11</v>
      </c>
      <c r="D28" s="18" t="s">
        <v>12</v>
      </c>
      <c r="E28" s="18" t="s">
        <v>11</v>
      </c>
      <c r="F28" s="18" t="s">
        <v>12</v>
      </c>
      <c r="G28" s="18" t="s">
        <v>11</v>
      </c>
      <c r="H28" s="18" t="s">
        <v>12</v>
      </c>
    </row>
    <row r="29">
      <c r="A29" s="12">
        <f t="shared" ref="A29:B29" si="12">B3</f>
        <v>10</v>
      </c>
      <c r="B29" s="13">
        <f t="shared" si="12"/>
        <v>0.000008</v>
      </c>
      <c r="C29" s="20">
        <v>5.1E-5</v>
      </c>
      <c r="D29" s="21">
        <f t="shared" ref="D29:D36" si="14">B29/C29</f>
        <v>0.1568627451</v>
      </c>
      <c r="E29" s="22">
        <v>2.12E-4</v>
      </c>
      <c r="F29" s="21">
        <f t="shared" ref="F29:F36" si="15">B29/E29</f>
        <v>0.03773584906</v>
      </c>
      <c r="G29" s="5">
        <v>4.67E-4</v>
      </c>
      <c r="H29" s="21">
        <f t="shared" ref="H29:H36" si="16">B29/G29</f>
        <v>0.01713062099</v>
      </c>
    </row>
    <row r="30">
      <c r="A30" s="12">
        <f t="shared" ref="A30:B30" si="13">B4</f>
        <v>100</v>
      </c>
      <c r="B30" s="13">
        <f t="shared" si="13"/>
        <v>0.001297</v>
      </c>
      <c r="C30" s="20">
        <v>0.001213</v>
      </c>
      <c r="D30" s="21">
        <f t="shared" si="14"/>
        <v>1.069249794</v>
      </c>
      <c r="E30" s="5">
        <v>0.001387</v>
      </c>
      <c r="F30" s="21">
        <f t="shared" si="15"/>
        <v>0.935111752</v>
      </c>
      <c r="G30" s="5">
        <v>0.001256</v>
      </c>
      <c r="H30" s="21">
        <f t="shared" si="16"/>
        <v>1.032643312</v>
      </c>
    </row>
    <row r="31">
      <c r="A31" s="12">
        <f t="shared" ref="A31:B31" si="17">B5</f>
        <v>500</v>
      </c>
      <c r="B31" s="13">
        <f t="shared" si="17"/>
        <v>0.087085</v>
      </c>
      <c r="C31" s="20">
        <v>0.114675</v>
      </c>
      <c r="D31" s="21">
        <f t="shared" si="14"/>
        <v>0.7594070198</v>
      </c>
      <c r="E31" s="5">
        <v>0.069877</v>
      </c>
      <c r="F31" s="21">
        <f t="shared" si="15"/>
        <v>1.246261288</v>
      </c>
      <c r="G31" s="5">
        <v>0.041006</v>
      </c>
      <c r="H31" s="21">
        <f t="shared" si="16"/>
        <v>2.123713603</v>
      </c>
    </row>
    <row r="32">
      <c r="A32" s="12">
        <f t="shared" ref="A32:B32" si="18">B6</f>
        <v>1000</v>
      </c>
      <c r="B32" s="13">
        <f t="shared" si="18"/>
        <v>0.533496</v>
      </c>
      <c r="C32" s="20">
        <v>0.907292</v>
      </c>
      <c r="D32" s="21">
        <f t="shared" si="14"/>
        <v>0.5880091525</v>
      </c>
      <c r="E32" s="5">
        <v>0.553777</v>
      </c>
      <c r="F32" s="21">
        <f t="shared" si="15"/>
        <v>0.963376955</v>
      </c>
      <c r="G32" s="5">
        <v>0.318869</v>
      </c>
      <c r="H32" s="21">
        <f t="shared" si="16"/>
        <v>1.673088322</v>
      </c>
    </row>
    <row r="33">
      <c r="A33" s="12">
        <f t="shared" ref="A33:B33" si="19">B7</f>
        <v>1500</v>
      </c>
      <c r="B33" s="13">
        <f t="shared" si="19"/>
        <v>1.798209</v>
      </c>
      <c r="C33" s="20">
        <v>3.030219</v>
      </c>
      <c r="D33" s="21">
        <f t="shared" si="14"/>
        <v>0.5934254257</v>
      </c>
      <c r="E33" s="5">
        <v>1.738321</v>
      </c>
      <c r="F33" s="21">
        <f t="shared" si="15"/>
        <v>1.034451635</v>
      </c>
      <c r="G33" s="5">
        <v>0.992927</v>
      </c>
      <c r="H33" s="21">
        <f t="shared" si="16"/>
        <v>1.811018333</v>
      </c>
    </row>
    <row r="34">
      <c r="A34" s="12">
        <f t="shared" ref="A34:B34" si="20">B8</f>
        <v>2000</v>
      </c>
      <c r="B34" s="13">
        <f t="shared" si="20"/>
        <v>4.313506</v>
      </c>
      <c r="C34" s="20">
        <v>7.259699</v>
      </c>
      <c r="D34" s="21">
        <f t="shared" si="14"/>
        <v>0.5941714663</v>
      </c>
      <c r="E34" s="5">
        <v>4.073796</v>
      </c>
      <c r="F34" s="21">
        <f t="shared" si="15"/>
        <v>1.058841925</v>
      </c>
      <c r="G34" s="5">
        <v>2.36609</v>
      </c>
      <c r="H34" s="21">
        <f t="shared" si="16"/>
        <v>1.823052378</v>
      </c>
    </row>
    <row r="35">
      <c r="A35" s="12">
        <f t="shared" ref="A35:B35" si="21">B9</f>
        <v>2500</v>
      </c>
      <c r="B35" s="13">
        <f t="shared" si="21"/>
        <v>8.437615</v>
      </c>
      <c r="C35" s="20">
        <v>14.162935</v>
      </c>
      <c r="D35" s="21">
        <f t="shared" si="14"/>
        <v>0.5957532814</v>
      </c>
      <c r="E35" s="5">
        <v>7.966657</v>
      </c>
      <c r="F35" s="21">
        <f t="shared" si="15"/>
        <v>1.059116139</v>
      </c>
      <c r="G35" s="5">
        <v>4.539269</v>
      </c>
      <c r="H35" s="21">
        <f t="shared" si="16"/>
        <v>1.858804799</v>
      </c>
    </row>
    <row r="36">
      <c r="A36" s="12">
        <f t="shared" ref="A36:B36" si="22">B10</f>
        <v>3000</v>
      </c>
      <c r="B36" s="13">
        <f t="shared" si="22"/>
        <v>14.76737</v>
      </c>
      <c r="C36" s="20">
        <v>24.596715</v>
      </c>
      <c r="D36" s="21">
        <f t="shared" si="14"/>
        <v>0.6003797662</v>
      </c>
      <c r="E36" s="5">
        <v>13.878321</v>
      </c>
      <c r="F36" s="21">
        <f t="shared" si="15"/>
        <v>1.064060271</v>
      </c>
      <c r="G36" s="5">
        <v>7.5849</v>
      </c>
      <c r="H36" s="21">
        <f t="shared" si="16"/>
        <v>1.946943269</v>
      </c>
    </row>
  </sheetData>
  <mergeCells count="15">
    <mergeCell ref="A13:A15"/>
    <mergeCell ref="A26:A28"/>
    <mergeCell ref="B26:B28"/>
    <mergeCell ref="C26:H26"/>
    <mergeCell ref="C27:D27"/>
    <mergeCell ref="E27:F27"/>
    <mergeCell ref="G27:H27"/>
    <mergeCell ref="A1:H1"/>
    <mergeCell ref="F2:G2"/>
    <mergeCell ref="B13:B15"/>
    <mergeCell ref="C14:D14"/>
    <mergeCell ref="A25:H25"/>
    <mergeCell ref="C13:F13"/>
    <mergeCell ref="A12:F12"/>
    <mergeCell ref="E14:F14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