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etvedte_som_umaryland_edu/Documents/Riptide_master/"/>
    </mc:Choice>
  </mc:AlternateContent>
  <xr:revisionPtr revIDLastSave="0" documentId="8_{4B0C8AD8-600E-468D-B582-9AB82611FE3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ileup_master_final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<sst xmlns="http://schemas.openxmlformats.org/spreadsheetml/2006/main" count="85" uniqueCount="19">
  <si>
    <t>library</t>
  </si>
  <si>
    <t>species</t>
  </si>
  <si>
    <t>Aspergillus</t>
  </si>
  <si>
    <t>Brugia</t>
  </si>
  <si>
    <t>KAPA Hyper</t>
  </si>
  <si>
    <t>Riptide</t>
  </si>
  <si>
    <t>Plasmodium</t>
  </si>
  <si>
    <t>pB171</t>
  </si>
  <si>
    <t>Ecoli</t>
  </si>
  <si>
    <t>Theileria</t>
  </si>
  <si>
    <t>Klebsiella</t>
  </si>
  <si>
    <t>NEBNext</t>
  </si>
  <si>
    <t>polys</t>
  </si>
  <si>
    <t>ins</t>
  </si>
  <si>
    <t>del</t>
  </si>
  <si>
    <t>reads</t>
  </si>
  <si>
    <t>p/r</t>
  </si>
  <si>
    <t>i/r</t>
  </si>
  <si>
    <t>d/r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</si>
</sst>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/>
  </sheetViews>
  <sheetFormatPr defaultRowHeight="14.5" x14ac:dyDescent="0.35"/>
  <cols>
    <col min="1" max="1" width="16.90625" customWidth="1"/>
    <col min="2" max="3" width="13.453125" customWidth="1"/>
    <col min="7" max="9" width="11" style="1" customWidth="1"/>
  </cols>
  <sheetData>
    <row r="1" spans="1:9" x14ac:dyDescent="0.35">
      <c r="A1" t="s">
        <v>1</v>
      </c>
      <c r="B1" t="s">
        <v>0</v>
      </c>
      <c r="C1" t="s">
        <v>15</v>
      </c>
      <c r="D1" t="s">
        <v>12</v>
      </c>
      <c r="E1" t="s">
        <v>13</v>
      </c>
      <c r="F1" t="s">
        <v>14</v>
      </c>
      <c r="G1" s="1" t="s">
        <v>16</v>
      </c>
      <c r="H1" s="1" t="s">
        <v>17</v>
      </c>
      <c r="I1" s="1" t="s">
        <v>18</v>
      </c>
    </row>
    <row r="2" spans="1:9" x14ac:dyDescent="0.35">
      <c r="A2" t="s">
        <v>2</v>
      </c>
      <c r="B2" t="s">
        <v>5</v>
      </c>
      <c r="C2">
        <v>68689172</v>
      </c>
      <c r="D2">
        <v>9751493</v>
      </c>
      <c r="E2">
        <v>495736</v>
      </c>
      <c r="F2">
        <v>1259675</v>
      </c>
      <c r="G2" s="1">
        <f>D2/C2</f>
        <v>0.14196550513085235</v>
      </c>
      <c r="H2" s="1">
        <f>E2/C2</f>
        <v>7.2170909266456142E-3</v>
      </c>
      <c r="I2" s="1">
        <f>F2/C2</f>
        <v>1.8338771065692858E-2</v>
      </c>
    </row>
    <row r="3" spans="1:9" x14ac:dyDescent="0.35">
      <c r="A3" t="s">
        <v>2</v>
      </c>
      <c r="B3" t="s">
        <v>5</v>
      </c>
      <c r="C3">
        <v>54950674</v>
      </c>
      <c r="D3">
        <v>7789598</v>
      </c>
      <c r="E3">
        <v>392578</v>
      </c>
      <c r="F3">
        <v>1051306</v>
      </c>
      <c r="G3" s="1">
        <f t="shared" ref="G3:G39" si="0">D3/C3</f>
        <v>0.14175618664841128</v>
      </c>
      <c r="H3" s="1">
        <f t="shared" ref="H3:H39" si="1">E3/C3</f>
        <v>7.1441889866537397E-3</v>
      </c>
      <c r="I3" s="1">
        <f t="shared" ref="I3:I39" si="2">F3/C3</f>
        <v>1.913181265074201E-2</v>
      </c>
    </row>
    <row r="4" spans="1:9" x14ac:dyDescent="0.35">
      <c r="A4" t="s">
        <v>2</v>
      </c>
      <c r="B4" t="s">
        <v>5</v>
      </c>
      <c r="C4">
        <v>114702008</v>
      </c>
      <c r="D4">
        <v>16512622</v>
      </c>
      <c r="E4">
        <v>810804</v>
      </c>
      <c r="F4">
        <v>2101723</v>
      </c>
      <c r="G4" s="1">
        <f t="shared" si="0"/>
        <v>0.14396105428250219</v>
      </c>
      <c r="H4" s="1">
        <f t="shared" si="1"/>
        <v>7.0687864505388611E-3</v>
      </c>
      <c r="I4" s="1">
        <f t="shared" si="2"/>
        <v>1.8323332229719987E-2</v>
      </c>
    </row>
    <row r="5" spans="1:9" x14ac:dyDescent="0.35">
      <c r="A5" t="s">
        <v>2</v>
      </c>
      <c r="B5" t="s">
        <v>5</v>
      </c>
      <c r="C5">
        <v>34267196</v>
      </c>
      <c r="D5">
        <v>4869714</v>
      </c>
      <c r="E5">
        <v>237063</v>
      </c>
      <c r="F5">
        <v>586153</v>
      </c>
      <c r="G5" s="1">
        <f t="shared" si="0"/>
        <v>0.142110081023262</v>
      </c>
      <c r="H5" s="1">
        <f t="shared" si="1"/>
        <v>6.9180740671048778E-3</v>
      </c>
      <c r="I5" s="1">
        <f t="shared" si="2"/>
        <v>1.7105368061045904E-2</v>
      </c>
    </row>
    <row r="6" spans="1:9" x14ac:dyDescent="0.35">
      <c r="A6" t="s">
        <v>2</v>
      </c>
      <c r="B6" t="s">
        <v>4</v>
      </c>
      <c r="C6">
        <v>101174376</v>
      </c>
      <c r="D6">
        <v>4190760</v>
      </c>
      <c r="E6">
        <v>813504</v>
      </c>
      <c r="F6">
        <v>846004</v>
      </c>
      <c r="G6" s="1">
        <f t="shared" si="0"/>
        <v>4.1421159839918363E-2</v>
      </c>
      <c r="H6" s="1">
        <f t="shared" si="1"/>
        <v>8.0406129710155066E-3</v>
      </c>
      <c r="I6" s="1">
        <f t="shared" si="2"/>
        <v>8.3618405514060204E-3</v>
      </c>
    </row>
    <row r="7" spans="1:9" x14ac:dyDescent="0.35">
      <c r="A7" t="s">
        <v>2</v>
      </c>
      <c r="B7" t="s">
        <v>4</v>
      </c>
      <c r="C7">
        <v>97332608</v>
      </c>
      <c r="D7">
        <v>4249529</v>
      </c>
      <c r="E7">
        <v>789467</v>
      </c>
      <c r="F7">
        <v>819102</v>
      </c>
      <c r="G7" s="1">
        <f t="shared" si="0"/>
        <v>4.3659869876290586E-2</v>
      </c>
      <c r="H7" s="1">
        <f t="shared" si="1"/>
        <v>8.1110227725532634E-3</v>
      </c>
      <c r="I7" s="1">
        <f t="shared" si="2"/>
        <v>8.415494219573362E-3</v>
      </c>
    </row>
    <row r="8" spans="1:9" x14ac:dyDescent="0.35">
      <c r="A8" t="s">
        <v>2</v>
      </c>
      <c r="B8" t="s">
        <v>4</v>
      </c>
      <c r="C8">
        <v>99749454</v>
      </c>
      <c r="D8">
        <v>6643496</v>
      </c>
      <c r="E8">
        <v>851917</v>
      </c>
      <c r="F8">
        <v>931308</v>
      </c>
      <c r="G8" s="1">
        <f t="shared" si="0"/>
        <v>6.660182821652337E-2</v>
      </c>
      <c r="H8" s="1">
        <f t="shared" si="1"/>
        <v>8.5405680516306391E-3</v>
      </c>
      <c r="I8" s="1">
        <f t="shared" si="2"/>
        <v>9.336472157531809E-3</v>
      </c>
    </row>
    <row r="9" spans="1:9" x14ac:dyDescent="0.35">
      <c r="A9" t="s">
        <v>2</v>
      </c>
      <c r="B9" t="s">
        <v>4</v>
      </c>
      <c r="C9">
        <v>114441344</v>
      </c>
      <c r="D9">
        <v>8169192</v>
      </c>
      <c r="E9">
        <v>1006220</v>
      </c>
      <c r="F9">
        <v>1089690</v>
      </c>
      <c r="G9" s="1">
        <f t="shared" si="0"/>
        <v>7.1383223181999675E-2</v>
      </c>
      <c r="H9" s="1">
        <f t="shared" si="1"/>
        <v>8.7924517908492938E-3</v>
      </c>
      <c r="I9" s="1">
        <f t="shared" si="2"/>
        <v>9.5218210649465982E-3</v>
      </c>
    </row>
    <row r="10" spans="1:9" x14ac:dyDescent="0.35">
      <c r="A10" t="s">
        <v>3</v>
      </c>
      <c r="B10" t="s">
        <v>5</v>
      </c>
      <c r="C10">
        <v>135552516</v>
      </c>
      <c r="D10">
        <v>18531998</v>
      </c>
      <c r="E10">
        <v>4279667</v>
      </c>
      <c r="F10">
        <v>2688920</v>
      </c>
      <c r="G10" s="1">
        <f t="shared" si="0"/>
        <v>0.13671452619883501</v>
      </c>
      <c r="H10" s="1">
        <f t="shared" si="1"/>
        <v>3.1572021872319951E-2</v>
      </c>
      <c r="I10" s="1">
        <f t="shared" si="2"/>
        <v>1.983673988020997E-2</v>
      </c>
    </row>
    <row r="11" spans="1:9" x14ac:dyDescent="0.35">
      <c r="A11" t="s">
        <v>3</v>
      </c>
      <c r="B11" t="s">
        <v>4</v>
      </c>
      <c r="C11">
        <v>215287726</v>
      </c>
      <c r="D11">
        <v>39249825</v>
      </c>
      <c r="E11">
        <v>9230875</v>
      </c>
      <c r="F11">
        <v>4148252</v>
      </c>
      <c r="G11" s="1">
        <f t="shared" si="0"/>
        <v>0.18231334284240616</v>
      </c>
      <c r="H11" s="1">
        <f t="shared" si="1"/>
        <v>4.2876921836222097E-2</v>
      </c>
      <c r="I11" s="1">
        <f t="shared" si="2"/>
        <v>1.9268409198581065E-2</v>
      </c>
    </row>
    <row r="12" spans="1:9" s="2" customFormat="1" x14ac:dyDescent="0.35">
      <c r="A12" s="2" t="s">
        <v>8</v>
      </c>
      <c r="B12" s="2" t="s">
        <v>5</v>
      </c>
      <c r="C12" s="2">
        <v>9984774</v>
      </c>
      <c r="D12" s="2">
        <v>1203604</v>
      </c>
      <c r="E12" s="2">
        <v>3490</v>
      </c>
      <c r="F12" s="2">
        <v>83003</v>
      </c>
      <c r="G12" s="3">
        <f t="shared" si="0"/>
        <v>0.12054394020335363</v>
      </c>
      <c r="H12" s="3">
        <f t="shared" si="1"/>
        <v>3.4953219772425494E-4</v>
      </c>
      <c r="I12" s="3">
        <f t="shared" si="2"/>
        <v>8.3129573087983768E-3</v>
      </c>
    </row>
    <row r="13" spans="1:9" s="2" customFormat="1" x14ac:dyDescent="0.35">
      <c r="A13" s="2" t="s">
        <v>8</v>
      </c>
      <c r="B13" s="2" t="s">
        <v>5</v>
      </c>
      <c r="C13" s="2">
        <v>10835604</v>
      </c>
      <c r="D13" s="2">
        <v>1252018</v>
      </c>
      <c r="E13" s="2">
        <v>3841</v>
      </c>
      <c r="F13" s="2">
        <v>83695</v>
      </c>
      <c r="G13" s="3">
        <f t="shared" si="0"/>
        <v>0.11554667372487958</v>
      </c>
      <c r="H13" s="3">
        <f t="shared" si="1"/>
        <v>3.5447954724074452E-4</v>
      </c>
      <c r="I13" s="3">
        <f t="shared" si="2"/>
        <v>7.7240733419198411E-3</v>
      </c>
    </row>
    <row r="14" spans="1:9" s="2" customFormat="1" x14ac:dyDescent="0.35">
      <c r="A14" s="2" t="s">
        <v>8</v>
      </c>
      <c r="B14" s="2" t="s">
        <v>5</v>
      </c>
      <c r="C14" s="2">
        <v>7850488</v>
      </c>
      <c r="D14" s="2">
        <v>927121</v>
      </c>
      <c r="E14" s="2">
        <v>2793</v>
      </c>
      <c r="F14" s="2">
        <v>61160</v>
      </c>
      <c r="G14" s="3">
        <f t="shared" si="0"/>
        <v>0.11809724440060286</v>
      </c>
      <c r="H14" s="3">
        <f t="shared" si="1"/>
        <v>3.5577406143414271E-4</v>
      </c>
      <c r="I14" s="3">
        <f t="shared" si="2"/>
        <v>7.7905984952782552E-3</v>
      </c>
    </row>
    <row r="15" spans="1:9" s="2" customFormat="1" x14ac:dyDescent="0.35">
      <c r="A15" s="2" t="s">
        <v>8</v>
      </c>
      <c r="B15" s="2" t="s">
        <v>5</v>
      </c>
      <c r="C15" s="2">
        <v>10226192</v>
      </c>
      <c r="D15" s="2">
        <v>1107548</v>
      </c>
      <c r="E15" s="2">
        <v>3434</v>
      </c>
      <c r="F15" s="2">
        <v>65136</v>
      </c>
      <c r="G15" s="3">
        <f t="shared" si="0"/>
        <v>0.10830502693475734</v>
      </c>
      <c r="H15" s="3">
        <f t="shared" si="1"/>
        <v>3.3580437371017482E-4</v>
      </c>
      <c r="I15" s="3">
        <f t="shared" si="2"/>
        <v>6.3695264082661461E-3</v>
      </c>
    </row>
    <row r="16" spans="1:9" s="2" customFormat="1" x14ac:dyDescent="0.35">
      <c r="A16" s="2" t="s">
        <v>8</v>
      </c>
      <c r="B16" s="2" t="s">
        <v>5</v>
      </c>
      <c r="C16" s="2">
        <v>7328106</v>
      </c>
      <c r="D16" s="2">
        <v>880564</v>
      </c>
      <c r="E16" s="2">
        <v>2599</v>
      </c>
      <c r="F16" s="2">
        <v>60369</v>
      </c>
      <c r="G16" s="3">
        <f t="shared" si="0"/>
        <v>0.12016256315069679</v>
      </c>
      <c r="H16" s="3">
        <f t="shared" si="1"/>
        <v>3.5466190036006573E-4</v>
      </c>
      <c r="I16" s="3">
        <f t="shared" si="2"/>
        <v>8.2380085659241285E-3</v>
      </c>
    </row>
    <row r="17" spans="1:9" s="2" customFormat="1" x14ac:dyDescent="0.35">
      <c r="A17" s="2" t="s">
        <v>8</v>
      </c>
      <c r="B17" s="2" t="s">
        <v>5</v>
      </c>
      <c r="C17" s="2">
        <v>8550536</v>
      </c>
      <c r="D17" s="2">
        <v>1024748</v>
      </c>
      <c r="E17" s="2">
        <v>3174</v>
      </c>
      <c r="F17" s="2">
        <v>69920</v>
      </c>
      <c r="G17" s="3">
        <f t="shared" si="0"/>
        <v>0.11984605409532222</v>
      </c>
      <c r="H17" s="3">
        <f t="shared" si="1"/>
        <v>3.7120479932486105E-4</v>
      </c>
      <c r="I17" s="3">
        <f t="shared" si="2"/>
        <v>8.1772651445476633E-3</v>
      </c>
    </row>
    <row r="18" spans="1:9" s="2" customFormat="1" x14ac:dyDescent="0.35">
      <c r="A18" s="2" t="s">
        <v>8</v>
      </c>
      <c r="B18" s="2" t="s">
        <v>5</v>
      </c>
      <c r="C18" s="2">
        <v>6108222</v>
      </c>
      <c r="D18" s="2">
        <v>716344</v>
      </c>
      <c r="E18" s="2">
        <v>2251</v>
      </c>
      <c r="F18" s="2">
        <v>47597</v>
      </c>
      <c r="G18" s="3">
        <f t="shared" si="0"/>
        <v>0.11727537080348423</v>
      </c>
      <c r="H18" s="3">
        <f t="shared" si="1"/>
        <v>3.6851967724814194E-4</v>
      </c>
      <c r="I18" s="3">
        <f t="shared" si="2"/>
        <v>7.792283908476149E-3</v>
      </c>
    </row>
    <row r="19" spans="1:9" s="2" customFormat="1" x14ac:dyDescent="0.35">
      <c r="A19" s="2" t="s">
        <v>8</v>
      </c>
      <c r="B19" s="2" t="s">
        <v>5</v>
      </c>
      <c r="C19" s="2">
        <v>8332836</v>
      </c>
      <c r="D19" s="2">
        <v>870303</v>
      </c>
      <c r="E19" s="2">
        <v>2839</v>
      </c>
      <c r="F19" s="2">
        <v>48847</v>
      </c>
      <c r="G19" s="3">
        <f t="shared" si="0"/>
        <v>0.10444259313395823</v>
      </c>
      <c r="H19" s="3">
        <f t="shared" si="1"/>
        <v>3.4070033299587321E-4</v>
      </c>
      <c r="I19" s="3">
        <f t="shared" si="2"/>
        <v>5.8619898435538637E-3</v>
      </c>
    </row>
    <row r="20" spans="1:9" s="2" customFormat="1" x14ac:dyDescent="0.35">
      <c r="A20" s="2" t="s">
        <v>8</v>
      </c>
      <c r="B20" s="2" t="s">
        <v>5</v>
      </c>
      <c r="C20" s="2">
        <v>6571200</v>
      </c>
      <c r="D20" s="2">
        <v>762104</v>
      </c>
      <c r="E20" s="2">
        <v>2355</v>
      </c>
      <c r="F20" s="2">
        <v>48831</v>
      </c>
      <c r="G20" s="3">
        <f t="shared" si="0"/>
        <v>0.11597638178719259</v>
      </c>
      <c r="H20" s="3">
        <f t="shared" si="1"/>
        <v>3.5838203067932797E-4</v>
      </c>
      <c r="I20" s="3">
        <f t="shared" si="2"/>
        <v>7.4310628195763334E-3</v>
      </c>
    </row>
    <row r="21" spans="1:9" s="2" customFormat="1" x14ac:dyDescent="0.35">
      <c r="A21" s="2" t="s">
        <v>8</v>
      </c>
      <c r="B21" s="2" t="s">
        <v>5</v>
      </c>
      <c r="C21" s="2">
        <v>7064332</v>
      </c>
      <c r="D21" s="2">
        <v>787804</v>
      </c>
      <c r="E21" s="2">
        <v>2530</v>
      </c>
      <c r="F21" s="2">
        <v>46612</v>
      </c>
      <c r="G21" s="3">
        <f t="shared" si="0"/>
        <v>0.11151854131430969</v>
      </c>
      <c r="H21" s="3">
        <f t="shared" si="1"/>
        <v>3.5813718834279022E-4</v>
      </c>
      <c r="I21" s="3">
        <f t="shared" si="2"/>
        <v>6.5982176375629009E-3</v>
      </c>
    </row>
    <row r="22" spans="1:9" s="2" customFormat="1" x14ac:dyDescent="0.35">
      <c r="A22" s="2" t="s">
        <v>8</v>
      </c>
      <c r="B22" s="2" t="s">
        <v>4</v>
      </c>
      <c r="C22" s="2">
        <v>11358654</v>
      </c>
      <c r="D22" s="2">
        <v>1210634</v>
      </c>
      <c r="E22" s="2">
        <v>3427</v>
      </c>
      <c r="F22" s="2">
        <v>9097</v>
      </c>
      <c r="G22" s="3">
        <f t="shared" si="0"/>
        <v>0.10658252289399783</v>
      </c>
      <c r="H22" s="3">
        <f t="shared" si="1"/>
        <v>3.0170828339343728E-4</v>
      </c>
      <c r="I22" s="3">
        <f t="shared" si="2"/>
        <v>8.0088714736798925E-4</v>
      </c>
    </row>
    <row r="23" spans="1:9" s="2" customFormat="1" x14ac:dyDescent="0.35">
      <c r="A23" s="2" t="s">
        <v>10</v>
      </c>
      <c r="B23" s="2" t="s">
        <v>5</v>
      </c>
      <c r="C23" s="2">
        <v>4187648</v>
      </c>
      <c r="D23" s="2">
        <v>1086319</v>
      </c>
      <c r="E23" s="2">
        <v>1954</v>
      </c>
      <c r="F23" s="2">
        <v>137820</v>
      </c>
      <c r="G23" s="3">
        <f t="shared" si="0"/>
        <v>0.25941029427497247</v>
      </c>
      <c r="H23" s="3">
        <f t="shared" si="1"/>
        <v>4.6661037412886662E-4</v>
      </c>
      <c r="I23" s="3">
        <f t="shared" si="2"/>
        <v>3.2911075620491503E-2</v>
      </c>
    </row>
    <row r="24" spans="1:9" s="2" customFormat="1" x14ac:dyDescent="0.35">
      <c r="A24" s="2" t="s">
        <v>10</v>
      </c>
      <c r="B24" s="2" t="s">
        <v>5</v>
      </c>
      <c r="C24" s="2">
        <v>3225364</v>
      </c>
      <c r="D24" s="2">
        <v>857543</v>
      </c>
      <c r="E24" s="2">
        <v>1449</v>
      </c>
      <c r="F24" s="2">
        <v>113285</v>
      </c>
      <c r="G24" s="3">
        <f t="shared" si="0"/>
        <v>0.26587479738720965</v>
      </c>
      <c r="H24" s="3">
        <f t="shared" si="1"/>
        <v>4.4925161935211035E-4</v>
      </c>
      <c r="I24" s="3">
        <f t="shared" si="2"/>
        <v>3.5123167493653427E-2</v>
      </c>
    </row>
    <row r="25" spans="1:9" s="2" customFormat="1" x14ac:dyDescent="0.35">
      <c r="A25" s="2" t="s">
        <v>10</v>
      </c>
      <c r="B25" s="2" t="s">
        <v>5</v>
      </c>
      <c r="C25" s="2">
        <v>4572182</v>
      </c>
      <c r="D25" s="2">
        <v>1220606</v>
      </c>
      <c r="E25" s="2">
        <v>2224</v>
      </c>
      <c r="F25" s="2">
        <v>162335</v>
      </c>
      <c r="G25" s="3">
        <f t="shared" si="0"/>
        <v>0.26696356356767953</v>
      </c>
      <c r="H25" s="3">
        <f t="shared" si="1"/>
        <v>4.8641983193144982E-4</v>
      </c>
      <c r="I25" s="3">
        <f t="shared" si="2"/>
        <v>3.5504929593791326E-2</v>
      </c>
    </row>
    <row r="26" spans="1:9" s="2" customFormat="1" x14ac:dyDescent="0.35">
      <c r="A26" s="2" t="s">
        <v>10</v>
      </c>
      <c r="B26" s="2" t="s">
        <v>5</v>
      </c>
      <c r="C26" s="2">
        <v>10235078</v>
      </c>
      <c r="D26" s="2">
        <v>2267589</v>
      </c>
      <c r="E26" s="2">
        <v>4439</v>
      </c>
      <c r="F26" s="2">
        <v>263238</v>
      </c>
      <c r="G26" s="3">
        <f t="shared" si="0"/>
        <v>0.2215507297550639</v>
      </c>
      <c r="H26" s="3">
        <f t="shared" si="1"/>
        <v>4.3370455994570827E-4</v>
      </c>
      <c r="I26" s="3">
        <f t="shared" si="2"/>
        <v>2.5719198231806344E-2</v>
      </c>
    </row>
    <row r="27" spans="1:9" x14ac:dyDescent="0.35">
      <c r="A27" t="s">
        <v>10</v>
      </c>
      <c r="B27" t="s">
        <v>4</v>
      </c>
      <c r="C27">
        <v>10310866</v>
      </c>
      <c r="D27">
        <v>1097025</v>
      </c>
      <c r="E27">
        <v>3014</v>
      </c>
      <c r="F27">
        <v>8244</v>
      </c>
      <c r="G27" s="1">
        <f t="shared" si="0"/>
        <v>0.10639503995105745</v>
      </c>
      <c r="H27" s="1">
        <f t="shared" si="1"/>
        <v>2.9231298321595877E-4</v>
      </c>
      <c r="I27" s="1">
        <f t="shared" si="2"/>
        <v>7.9954486849116257E-4</v>
      </c>
    </row>
    <row r="28" spans="1:9" s="2" customFormat="1" x14ac:dyDescent="0.35">
      <c r="A28" s="2" t="s">
        <v>7</v>
      </c>
      <c r="B28" s="2" t="s">
        <v>5</v>
      </c>
      <c r="C28" s="2">
        <v>5427278</v>
      </c>
      <c r="D28" s="2">
        <v>244875</v>
      </c>
      <c r="E28" s="2">
        <v>5762</v>
      </c>
      <c r="F28" s="2">
        <v>22272</v>
      </c>
      <c r="G28" s="3">
        <f t="shared" si="0"/>
        <v>4.5119302899169711E-2</v>
      </c>
      <c r="H28" s="3">
        <f t="shared" si="1"/>
        <v>1.0616740104339598E-3</v>
      </c>
      <c r="I28" s="3">
        <f t="shared" si="2"/>
        <v>4.1037146061064129E-3</v>
      </c>
    </row>
    <row r="29" spans="1:9" s="2" customFormat="1" x14ac:dyDescent="0.35">
      <c r="A29" s="2" t="s">
        <v>7</v>
      </c>
      <c r="B29" s="2" t="s">
        <v>5</v>
      </c>
      <c r="C29" s="2">
        <v>5171848</v>
      </c>
      <c r="D29" s="2">
        <v>269992</v>
      </c>
      <c r="E29" s="2">
        <v>5294</v>
      </c>
      <c r="F29" s="2">
        <v>27988</v>
      </c>
      <c r="G29" s="3">
        <f t="shared" si="0"/>
        <v>5.2204163772794562E-2</v>
      </c>
      <c r="H29" s="3">
        <f t="shared" si="1"/>
        <v>1.0236186368972947E-3</v>
      </c>
      <c r="I29" s="3">
        <f t="shared" si="2"/>
        <v>5.4116052907974095E-3</v>
      </c>
    </row>
    <row r="30" spans="1:9" s="2" customFormat="1" x14ac:dyDescent="0.35">
      <c r="A30" s="2" t="s">
        <v>7</v>
      </c>
      <c r="B30" s="2" t="s">
        <v>5</v>
      </c>
      <c r="C30" s="2">
        <v>10421330</v>
      </c>
      <c r="D30" s="2">
        <v>415684</v>
      </c>
      <c r="E30" s="2">
        <v>9696</v>
      </c>
      <c r="F30" s="2">
        <v>41851</v>
      </c>
      <c r="G30" s="3">
        <f t="shared" si="0"/>
        <v>3.9887807026550356E-2</v>
      </c>
      <c r="H30" s="3">
        <f t="shared" si="1"/>
        <v>9.3039947876134811E-4</v>
      </c>
      <c r="I30" s="3">
        <f t="shared" si="2"/>
        <v>4.0158981627105182E-3</v>
      </c>
    </row>
    <row r="31" spans="1:9" s="2" customFormat="1" x14ac:dyDescent="0.35">
      <c r="A31" s="2" t="s">
        <v>7</v>
      </c>
      <c r="B31" s="2" t="s">
        <v>5</v>
      </c>
      <c r="C31" s="2">
        <v>7405522</v>
      </c>
      <c r="D31" s="2">
        <v>249160</v>
      </c>
      <c r="E31" s="2">
        <v>5152</v>
      </c>
      <c r="F31" s="2">
        <v>23956</v>
      </c>
      <c r="G31" s="3">
        <f t="shared" si="0"/>
        <v>3.3645163703517458E-2</v>
      </c>
      <c r="H31" s="3">
        <f t="shared" si="1"/>
        <v>6.9569707577669742E-4</v>
      </c>
      <c r="I31" s="3">
        <f t="shared" si="2"/>
        <v>3.2348833748654044E-3</v>
      </c>
    </row>
    <row r="32" spans="1:9" x14ac:dyDescent="0.35">
      <c r="A32" t="s">
        <v>7</v>
      </c>
      <c r="B32" t="s">
        <v>4</v>
      </c>
      <c r="C32">
        <v>13784252</v>
      </c>
      <c r="D32">
        <v>349081</v>
      </c>
      <c r="E32">
        <v>11978</v>
      </c>
      <c r="F32">
        <v>3699</v>
      </c>
      <c r="G32" s="1">
        <f t="shared" si="0"/>
        <v>2.5324624071005088E-2</v>
      </c>
      <c r="H32" s="1">
        <f t="shared" si="1"/>
        <v>8.6896263939457866E-4</v>
      </c>
      <c r="I32" s="1">
        <f t="shared" si="2"/>
        <v>2.6834970805815218E-4</v>
      </c>
    </row>
    <row r="33" spans="1:9" x14ac:dyDescent="0.35">
      <c r="A33" t="s">
        <v>6</v>
      </c>
      <c r="B33" t="s">
        <v>5</v>
      </c>
      <c r="C33">
        <v>56072662</v>
      </c>
      <c r="D33">
        <v>4324476</v>
      </c>
      <c r="E33">
        <v>562864</v>
      </c>
      <c r="F33">
        <v>688012</v>
      </c>
      <c r="G33" s="1">
        <f t="shared" si="0"/>
        <v>7.7122716235587321E-2</v>
      </c>
      <c r="H33" s="1">
        <f t="shared" si="1"/>
        <v>1.0038118040481117E-2</v>
      </c>
      <c r="I33" s="1">
        <f t="shared" si="2"/>
        <v>1.2270007798095978E-2</v>
      </c>
    </row>
    <row r="34" spans="1:9" x14ac:dyDescent="0.35">
      <c r="A34" t="s">
        <v>6</v>
      </c>
      <c r="B34" t="s">
        <v>4</v>
      </c>
      <c r="C34">
        <v>20549004</v>
      </c>
      <c r="D34">
        <v>845674</v>
      </c>
      <c r="E34">
        <v>2223638</v>
      </c>
      <c r="F34">
        <v>681537</v>
      </c>
      <c r="G34" s="1">
        <f t="shared" si="0"/>
        <v>4.1154014082629017E-2</v>
      </c>
      <c r="H34" s="1">
        <f t="shared" si="1"/>
        <v>0.10821147341253133</v>
      </c>
      <c r="I34" s="1">
        <f t="shared" si="2"/>
        <v>3.3166425000452575E-2</v>
      </c>
    </row>
    <row r="35" spans="1:9" s="2" customFormat="1" x14ac:dyDescent="0.35">
      <c r="A35" s="2" t="s">
        <v>9</v>
      </c>
      <c r="B35" s="2" t="s">
        <v>5</v>
      </c>
      <c r="C35" s="2">
        <v>11218338</v>
      </c>
      <c r="D35" s="2">
        <v>804667</v>
      </c>
      <c r="E35" s="2">
        <v>9512</v>
      </c>
      <c r="F35" s="2">
        <v>61515</v>
      </c>
      <c r="G35" s="3">
        <f t="shared" si="0"/>
        <v>7.1727826350035093E-2</v>
      </c>
      <c r="H35" s="3">
        <f t="shared" si="1"/>
        <v>8.4789743364837114E-4</v>
      </c>
      <c r="I35" s="3">
        <f t="shared" si="2"/>
        <v>5.4834325726324171E-3</v>
      </c>
    </row>
    <row r="36" spans="1:9" s="2" customFormat="1" x14ac:dyDescent="0.35">
      <c r="A36" s="2" t="s">
        <v>9</v>
      </c>
      <c r="B36" s="2" t="s">
        <v>5</v>
      </c>
      <c r="C36" s="2">
        <v>10036518</v>
      </c>
      <c r="D36" s="2">
        <v>692537</v>
      </c>
      <c r="E36" s="2">
        <v>10616</v>
      </c>
      <c r="F36" s="2">
        <v>56609</v>
      </c>
      <c r="G36" s="3">
        <f t="shared" si="0"/>
        <v>6.9001719520654481E-2</v>
      </c>
      <c r="H36" s="3">
        <f t="shared" si="1"/>
        <v>1.0577373547280043E-3</v>
      </c>
      <c r="I36" s="3">
        <f t="shared" si="2"/>
        <v>5.640302742445139E-3</v>
      </c>
    </row>
    <row r="37" spans="1:9" s="2" customFormat="1" x14ac:dyDescent="0.35">
      <c r="A37" s="2" t="s">
        <v>9</v>
      </c>
      <c r="B37" s="2" t="s">
        <v>5</v>
      </c>
      <c r="C37" s="2">
        <v>11865312</v>
      </c>
      <c r="D37" s="2">
        <v>822465</v>
      </c>
      <c r="E37" s="2">
        <v>9646</v>
      </c>
      <c r="F37" s="2">
        <v>63755</v>
      </c>
      <c r="G37" s="3">
        <f t="shared" si="0"/>
        <v>6.9316761329158469E-2</v>
      </c>
      <c r="H37" s="3">
        <f t="shared" si="1"/>
        <v>8.1295797362934913E-4</v>
      </c>
      <c r="I37" s="3">
        <f t="shared" si="2"/>
        <v>5.3732257525128712E-3</v>
      </c>
    </row>
    <row r="38" spans="1:9" s="2" customFormat="1" x14ac:dyDescent="0.35">
      <c r="A38" s="2" t="s">
        <v>9</v>
      </c>
      <c r="B38" s="2" t="s">
        <v>5</v>
      </c>
      <c r="C38" s="2">
        <v>12112208</v>
      </c>
      <c r="D38" s="2">
        <v>857005</v>
      </c>
      <c r="E38" s="2">
        <v>12643</v>
      </c>
      <c r="F38" s="2">
        <v>69390</v>
      </c>
      <c r="G38" s="3">
        <f t="shared" si="0"/>
        <v>7.0755472495188321E-2</v>
      </c>
      <c r="H38" s="3">
        <f t="shared" si="1"/>
        <v>1.043822893398132E-3</v>
      </c>
      <c r="I38" s="3">
        <f t="shared" si="2"/>
        <v>5.7289306788654883E-3</v>
      </c>
    </row>
    <row r="39" spans="1:9" x14ac:dyDescent="0.35">
      <c r="A39" t="s">
        <v>9</v>
      </c>
      <c r="B39" t="s">
        <v>11</v>
      </c>
      <c r="C39">
        <v>12174316</v>
      </c>
      <c r="D39">
        <v>5931395</v>
      </c>
      <c r="E39">
        <v>21631</v>
      </c>
      <c r="F39">
        <v>71145</v>
      </c>
      <c r="G39" s="1">
        <f t="shared" si="0"/>
        <v>0.48720560563731052</v>
      </c>
      <c r="H39" s="1">
        <f t="shared" si="1"/>
        <v>1.7767733316598649E-3</v>
      </c>
      <c r="I39" s="1">
        <f t="shared" si="2"/>
        <v>5.8438601396579486E-3</v>
      </c>
    </row>
  </sheetData>
  <sortState xmlns:xlrd2="http://schemas.microsoft.com/office/spreadsheetml/2017/richdata2" ref="A2:F39">
    <sortCondition ref="A2:A39"/>
    <sortCondition descending="1" ref="B2:B39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192E43FA0A141949C1C0F79B6BAB3" ma:contentTypeVersion="12" ma:contentTypeDescription="Create a new document." ma:contentTypeScope="" ma:versionID="fd850a711624944dc6bbe31420c7ebe9">
  <xsd:schema xmlns:xsd="http://www.w3.org/2001/XMLSchema" xmlns:xs="http://www.w3.org/2001/XMLSchema" xmlns:p="http://schemas.microsoft.com/office/2006/metadata/properties" xmlns:ns3="5e00a779-c9f2-4fe0-b4c5-bee64f428544" xmlns:ns4="9e6af0e3-c6b9-47ab-91ee-b0d8cce1c79d" targetNamespace="http://schemas.microsoft.com/office/2006/metadata/properties" ma:root="true" ma:fieldsID="6411d9c92291b6375d2222124851a053" ns3:_="" ns4:_="">
    <xsd:import namespace="5e00a779-c9f2-4fe0-b4c5-bee64f428544"/>
    <xsd:import namespace="9e6af0e3-c6b9-47ab-91ee-b0d8cce1c7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0a779-c9f2-4fe0-b4c5-bee64f428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af0e3-c6b9-47ab-91ee-b0d8cce1c79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2D77D2-77DB-4135-9E52-F1A15B7B5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00a779-c9f2-4fe0-b4c5-bee64f428544"/>
    <ds:schemaRef ds:uri="9e6af0e3-c6b9-47ab-91ee-b0d8cce1c7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A46D59-7B85-4770-8E1E-4E87C4AE6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FB38A4-81AE-434B-ABBD-C10E0C3724B0}">
  <ds:schemaRefs>
    <ds:schemaRef ds:uri="http://purl.org/dc/elements/1.1/"/>
    <ds:schemaRef ds:uri="http://schemas.microsoft.com/office/2006/metadata/properties"/>
    <ds:schemaRef ds:uri="5e00a779-c9f2-4fe0-b4c5-bee64f42854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e6af0e3-c6b9-47ab-91ee-b0d8cce1c79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pileup_master_final_stats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Tvedte, Eric</dc:creator>
  <cp:lastModifiedBy>Tvedte, Eric</cp:lastModifiedBy>
  <dcterms:created xsi:type="dcterms:W3CDTF">2019-02-05T21:35:44Z</dcterms:created>
  <dcterms:modified xsi:type="dcterms:W3CDTF">2019-11-04T20:18:36Z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0x01010045A192E43FA0A141949C1C0F79B6BAB3</vt:lpwstr>
  </property>
</Properties>
</file>