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vedte\OneDrive - University of Maryland School of Medicine\Riptide_master\"/>
    </mc:Choice>
  </mc:AlternateContent>
  <xr:revisionPtr revIDLastSave="234" documentId="8_{7AD168F4-22DF-4E54-9942-0682FAA131C7}" xr6:coauthVersionLast="44" xr6:coauthVersionMax="44" xr10:uidLastSave="{7EB2C855-9A52-48B0-B29F-84E5611055A8}"/>
  <bookViews>
    <workbookView xWindow="-28920" yWindow="-1710" windowWidth="29040" windowHeight="15840" tabRatio="737" activeTab="12" xr2:uid="{00000000-000D-0000-FFFF-FFFF00000000}"/>
  </bookViews>
  <sheets>
    <sheet name="TableS1" sheetId="1" r:id="rId1"/>
    <sheet name="TableS2" sheetId="2" r:id="rId2"/>
    <sheet name="TableS3" sheetId="3" r:id="rId3"/>
    <sheet name="TableS4" sheetId="13" r:id="rId4"/>
    <sheet name="TableS5" sheetId="6" r:id="rId5"/>
    <sheet name="TableS6" sheetId="7" r:id="rId6"/>
    <sheet name="TableS7" sheetId="8" r:id="rId7"/>
    <sheet name="TableS8" sheetId="9" r:id="rId8"/>
    <sheet name="TableS9" sheetId="10" r:id="rId9"/>
    <sheet name="TableS10" sheetId="11" r:id="rId10"/>
    <sheet name="TableS11" sheetId="12" r:id="rId11"/>
    <sheet name="TableS12" sheetId="16" r:id="rId12"/>
    <sheet name="TableS13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2" i="3" l="1"/>
  <c r="H103" i="3"/>
  <c r="H104" i="3"/>
  <c r="H105" i="3"/>
  <c r="H106" i="3"/>
  <c r="H107" i="3"/>
  <c r="H108" i="3"/>
  <c r="H109" i="3"/>
  <c r="H110" i="3"/>
  <c r="H111" i="3"/>
  <c r="H112" i="3"/>
  <c r="H113" i="3"/>
  <c r="H101" i="3"/>
  <c r="F113" i="3"/>
  <c r="F102" i="3"/>
  <c r="F103" i="3"/>
  <c r="F104" i="3"/>
  <c r="F105" i="3"/>
  <c r="F106" i="3"/>
  <c r="F107" i="3"/>
  <c r="F108" i="3"/>
  <c r="F109" i="3"/>
  <c r="F110" i="3"/>
  <c r="F112" i="3"/>
  <c r="F101" i="3"/>
  <c r="H7" i="7" l="1"/>
  <c r="J137" i="1" l="1"/>
  <c r="J138" i="1"/>
  <c r="J139" i="1"/>
  <c r="J140" i="1"/>
  <c r="J141" i="1"/>
  <c r="J142" i="1"/>
  <c r="J143" i="1"/>
  <c r="J144" i="1"/>
  <c r="J145" i="1"/>
  <c r="J146" i="1"/>
  <c r="J147" i="1"/>
  <c r="J148" i="1"/>
  <c r="J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36" i="1"/>
  <c r="J107" i="1" l="1"/>
  <c r="I107" i="1"/>
  <c r="J106" i="1"/>
  <c r="I106" i="1"/>
  <c r="J105" i="1"/>
  <c r="I105" i="1"/>
  <c r="J104" i="1"/>
  <c r="I104" i="1"/>
  <c r="J103" i="1"/>
  <c r="I103" i="1"/>
</calcChain>
</file>

<file path=xl/sharedStrings.xml><?xml version="1.0" encoding="utf-8"?>
<sst xmlns="http://schemas.openxmlformats.org/spreadsheetml/2006/main" count="3625" uniqueCount="552">
  <si>
    <t>pB171</t>
  </si>
  <si>
    <t>library</t>
  </si>
  <si>
    <t>KAPA Hyper</t>
  </si>
  <si>
    <t>NEBNext</t>
  </si>
  <si>
    <t>E10</t>
  </si>
  <si>
    <t>AACCGGTT</t>
  </si>
  <si>
    <t>E02</t>
  </si>
  <si>
    <t>AACCTTGG</t>
  </si>
  <si>
    <t>A08</t>
  </si>
  <si>
    <t>AACGTTGC</t>
  </si>
  <si>
    <t>D05</t>
  </si>
  <si>
    <t>AAGGTTCC</t>
  </si>
  <si>
    <t>G06</t>
  </si>
  <si>
    <t>ACACGTCA</t>
  </si>
  <si>
    <t>H04</t>
  </si>
  <si>
    <t>ACACGTGT</t>
  </si>
  <si>
    <t>G05</t>
  </si>
  <si>
    <t>ACAGTCAC</t>
  </si>
  <si>
    <t>H06</t>
  </si>
  <si>
    <t>ACCAACGT</t>
  </si>
  <si>
    <t>B09</t>
  </si>
  <si>
    <t>ACCAAGGA</t>
  </si>
  <si>
    <t>H08</t>
  </si>
  <si>
    <t>ACCACATG</t>
  </si>
  <si>
    <t>F05</t>
  </si>
  <si>
    <t>ACCTGTTC</t>
  </si>
  <si>
    <t>C06</t>
  </si>
  <si>
    <t>ACTGACTG</t>
  </si>
  <si>
    <t>F07</t>
  </si>
  <si>
    <t>ACTGTGAC</t>
  </si>
  <si>
    <t>A02</t>
  </si>
  <si>
    <t>AGCTAGCT</t>
  </si>
  <si>
    <t>E03</t>
  </si>
  <si>
    <t>AGCTCTAG</t>
  </si>
  <si>
    <t>B01</t>
  </si>
  <si>
    <t>AGGAACGT</t>
  </si>
  <si>
    <t>B02</t>
  </si>
  <si>
    <t>AGGTAGGT</t>
  </si>
  <si>
    <t>H10</t>
  </si>
  <si>
    <t>AGTGGTCT</t>
  </si>
  <si>
    <t>D07</t>
  </si>
  <si>
    <t>AGTGTCTG</t>
  </si>
  <si>
    <t>A04</t>
  </si>
  <si>
    <t>ATCCGGTA</t>
  </si>
  <si>
    <t>F10</t>
  </si>
  <si>
    <t>ATCCTAGG</t>
  </si>
  <si>
    <t>F02</t>
  </si>
  <si>
    <t>ATCGTAGC</t>
  </si>
  <si>
    <t>C11</t>
  </si>
  <si>
    <t>ATGCATGC</t>
  </si>
  <si>
    <t>G10</t>
  </si>
  <si>
    <t>CAACCTAG</t>
  </si>
  <si>
    <t>E11</t>
  </si>
  <si>
    <t>CAACGTAC</t>
  </si>
  <si>
    <t>D02</t>
  </si>
  <si>
    <t>CAAGCTTG</t>
  </si>
  <si>
    <t>H12</t>
  </si>
  <si>
    <t>CACATGTG</t>
  </si>
  <si>
    <t>G02</t>
  </si>
  <si>
    <t>CACTAGAC</t>
  </si>
  <si>
    <t>C02</t>
  </si>
  <si>
    <t>CAGTCAGT</t>
  </si>
  <si>
    <t>F06</t>
  </si>
  <si>
    <t>CAGTTGAC</t>
  </si>
  <si>
    <t>F08</t>
  </si>
  <si>
    <t>CATGCTTC</t>
  </si>
  <si>
    <t>D03</t>
  </si>
  <si>
    <t>CCAATACG</t>
  </si>
  <si>
    <t>E06</t>
  </si>
  <si>
    <t>CCATATGG</t>
  </si>
  <si>
    <t>E08</t>
  </si>
  <si>
    <t>CCTAATCC</t>
  </si>
  <si>
    <t>H07</t>
  </si>
  <si>
    <t>CGATCGAT</t>
  </si>
  <si>
    <t>A01</t>
  </si>
  <si>
    <t>CGTACGTA</t>
  </si>
  <si>
    <t>B07</t>
  </si>
  <si>
    <t>CGTAGCAT</t>
  </si>
  <si>
    <t>F03</t>
  </si>
  <si>
    <t>CGTAGCTA</t>
  </si>
  <si>
    <t>B12</t>
  </si>
  <si>
    <t>CTACCATC</t>
  </si>
  <si>
    <t>B06</t>
  </si>
  <si>
    <t>CTAGAGCT</t>
  </si>
  <si>
    <t>C01</t>
  </si>
  <si>
    <t>CTAGCTAG</t>
  </si>
  <si>
    <t>D12</t>
  </si>
  <si>
    <t>CTCATGAG</t>
  </si>
  <si>
    <t>C08</t>
  </si>
  <si>
    <t>CTCTACAC</t>
  </si>
  <si>
    <t>G03</t>
  </si>
  <si>
    <t>CTCTCACA</t>
  </si>
  <si>
    <t>D01</t>
  </si>
  <si>
    <t>CTCTCAGT</t>
  </si>
  <si>
    <t>B05</t>
  </si>
  <si>
    <t>CTGTACAG</t>
  </si>
  <si>
    <t>D04</t>
  </si>
  <si>
    <t>CTGTCAGA</t>
  </si>
  <si>
    <t>G04</t>
  </si>
  <si>
    <t>CTTCCAAC</t>
  </si>
  <si>
    <t>F01</t>
  </si>
  <si>
    <t>CTTCCATG</t>
  </si>
  <si>
    <t>G07</t>
  </si>
  <si>
    <t>CTTGTCCA</t>
  </si>
  <si>
    <t>B11</t>
  </si>
  <si>
    <t>GAACCATC</t>
  </si>
  <si>
    <t>H11</t>
  </si>
  <si>
    <t>GAACTGCT</t>
  </si>
  <si>
    <t>F11</t>
  </si>
  <si>
    <t>GAAGCTTC</t>
  </si>
  <si>
    <t>C03</t>
  </si>
  <si>
    <t>GAAGTCCT</t>
  </si>
  <si>
    <t>B04</t>
  </si>
  <si>
    <t>GACATCAC</t>
  </si>
  <si>
    <t>G12</t>
  </si>
  <si>
    <t>GACATCTG</t>
  </si>
  <si>
    <t>A09</t>
  </si>
  <si>
    <t>GACTTCAG</t>
  </si>
  <si>
    <t>H09</t>
  </si>
  <si>
    <t>GAGACACA</t>
  </si>
  <si>
    <t>E12</t>
  </si>
  <si>
    <t>GAGACAGT</t>
  </si>
  <si>
    <t>A10</t>
  </si>
  <si>
    <t>GAGTTCAC</t>
  </si>
  <si>
    <t>H05</t>
  </si>
  <si>
    <t>GAGTTCTG</t>
  </si>
  <si>
    <t>A07</t>
  </si>
  <si>
    <t>GATCAGCT</t>
  </si>
  <si>
    <t>D11</t>
  </si>
  <si>
    <t>GATCCTAG</t>
  </si>
  <si>
    <t>F04</t>
  </si>
  <si>
    <t>GATGCATC</t>
  </si>
  <si>
    <t>E05</t>
  </si>
  <si>
    <t>GCCGTATA</t>
  </si>
  <si>
    <t>C09</t>
  </si>
  <si>
    <t>GCCGTTAA</t>
  </si>
  <si>
    <t>B10</t>
  </si>
  <si>
    <t>GCGCTATA</t>
  </si>
  <si>
    <t>A06</t>
  </si>
  <si>
    <t>GCTACGAT</t>
  </si>
  <si>
    <t>D08</t>
  </si>
  <si>
    <t>GCTATTCC</t>
  </si>
  <si>
    <t>A03</t>
  </si>
  <si>
    <t>GCTTAACG</t>
  </si>
  <si>
    <t>H02</t>
  </si>
  <si>
    <t>GCTTCCTA</t>
  </si>
  <si>
    <t>D06</t>
  </si>
  <si>
    <t>GGAAGCAT</t>
  </si>
  <si>
    <t>A11</t>
  </si>
  <si>
    <t>GGATTAGG</t>
  </si>
  <si>
    <t>G09</t>
  </si>
  <si>
    <t>GGTTCCAA</t>
  </si>
  <si>
    <t>F09</t>
  </si>
  <si>
    <t>GTACAGCT</t>
  </si>
  <si>
    <t>B03</t>
  </si>
  <si>
    <t>GTACCAAC</t>
  </si>
  <si>
    <t>E01</t>
  </si>
  <si>
    <t>GTACTGCA</t>
  </si>
  <si>
    <t>C10</t>
  </si>
  <si>
    <t>GTGAACAG</t>
  </si>
  <si>
    <t>F12</t>
  </si>
  <si>
    <t>GTGTCACA</t>
  </si>
  <si>
    <t>C07</t>
  </si>
  <si>
    <t>GTGTTGAC</t>
  </si>
  <si>
    <t>H01</t>
  </si>
  <si>
    <t>TACCATGG</t>
  </si>
  <si>
    <t>G01</t>
  </si>
  <si>
    <t>TACGAACC</t>
  </si>
  <si>
    <t>G11</t>
  </si>
  <si>
    <t>TAGCTACG</t>
  </si>
  <si>
    <t>A05</t>
  </si>
  <si>
    <t>TAGGCCAT</t>
  </si>
  <si>
    <t>C12</t>
  </si>
  <si>
    <t>TCCAAGGT</t>
  </si>
  <si>
    <t>C05</t>
  </si>
  <si>
    <t>TCGAGTTG</t>
  </si>
  <si>
    <t>C04</t>
  </si>
  <si>
    <t>TCGATGGT</t>
  </si>
  <si>
    <t>H03</t>
  </si>
  <si>
    <t>TGACCACA</t>
  </si>
  <si>
    <t>G08</t>
  </si>
  <si>
    <t>TGACGTGT</t>
  </si>
  <si>
    <t>D09</t>
  </si>
  <si>
    <t>TGACTGAC</t>
  </si>
  <si>
    <t>B08</t>
  </si>
  <si>
    <t>TGCACAAC</t>
  </si>
  <si>
    <t>D10</t>
  </si>
  <si>
    <t>TGCACTAG</t>
  </si>
  <si>
    <t>E04</t>
  </si>
  <si>
    <t>TGGTACGT</t>
  </si>
  <si>
    <t>E07</t>
  </si>
  <si>
    <t>TGGTCATG</t>
  </si>
  <si>
    <t>A12</t>
  </si>
  <si>
    <t>TGGTCTAG</t>
  </si>
  <si>
    <t>E09</t>
  </si>
  <si>
    <t>TGGTGTAC</t>
  </si>
  <si>
    <t>BLANK</t>
  </si>
  <si>
    <t>N/A</t>
  </si>
  <si>
    <t>total reads</t>
  </si>
  <si>
    <t>percent_map+nondup</t>
  </si>
  <si>
    <t>percent_primary</t>
  </si>
  <si>
    <t>Riptide well</t>
  </si>
  <si>
    <t>Riptide barcode</t>
  </si>
  <si>
    <t>Acinetobacter baumannii</t>
  </si>
  <si>
    <t>Aspergillus fumigatus</t>
  </si>
  <si>
    <t>Brugia pahangi</t>
  </si>
  <si>
    <t>Cryptosporidium parvum</t>
  </si>
  <si>
    <t>Escherichia coli</t>
  </si>
  <si>
    <t>Klebsiella pneumoniae</t>
  </si>
  <si>
    <t>Plasmodium falciparum</t>
  </si>
  <si>
    <t>Shigella boydii</t>
  </si>
  <si>
    <t>Theileria parva</t>
  </si>
  <si>
    <t>After</t>
  </si>
  <si>
    <t>Before</t>
  </si>
  <si>
    <t>library design</t>
  </si>
  <si>
    <t>SRA accession</t>
  </si>
  <si>
    <t>GC primer</t>
  </si>
  <si>
    <t>strain/sample</t>
  </si>
  <si>
    <t>species</t>
  </si>
  <si>
    <t>25493-3</t>
  </si>
  <si>
    <t>FR3</t>
  </si>
  <si>
    <t>TU114</t>
  </si>
  <si>
    <t>HS</t>
  </si>
  <si>
    <t>B171</t>
  </si>
  <si>
    <t>NF54</t>
  </si>
  <si>
    <t>5216-82</t>
  </si>
  <si>
    <t>T8015994</t>
  </si>
  <si>
    <t>H7810724</t>
  </si>
  <si>
    <t>Day 10</t>
  </si>
  <si>
    <t>Day 1</t>
  </si>
  <si>
    <t>Day 2</t>
  </si>
  <si>
    <t xml:space="preserve">Day 2 </t>
  </si>
  <si>
    <t>Day 6</t>
  </si>
  <si>
    <t>ETEC metagenome</t>
  </si>
  <si>
    <t>L</t>
  </si>
  <si>
    <t>H</t>
  </si>
  <si>
    <t>HL</t>
  </si>
  <si>
    <t>Muguga</t>
  </si>
  <si>
    <t>filter_unmap_duplicate</t>
  </si>
  <si>
    <t>filter_secondary</t>
  </si>
  <si>
    <t>Ab1022959</t>
  </si>
  <si>
    <t>Ab11126</t>
  </si>
  <si>
    <t>Ab230853</t>
  </si>
  <si>
    <t>Ab959073</t>
  </si>
  <si>
    <t>Ab99063</t>
  </si>
  <si>
    <t>Riptide Plate 2: Additional Acinetobacter strains and metagenomes</t>
  </si>
  <si>
    <t>before/after riptide</t>
  </si>
  <si>
    <t>2x150</t>
  </si>
  <si>
    <t>2x300</t>
  </si>
  <si>
    <t>Riptide Plate 1: Ten diverse biological samples with blank wells</t>
  </si>
  <si>
    <t>Riptide I/R</t>
  </si>
  <si>
    <t>Non-Riptide I/R</t>
  </si>
  <si>
    <r>
      <t>log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(Ratio) I/R**</t>
    </r>
  </si>
  <si>
    <t>Riptide D/R</t>
  </si>
  <si>
    <t>non-Riptide D/R</t>
  </si>
  <si>
    <r>
      <t>log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(Ratio)  D/R**</t>
    </r>
  </si>
  <si>
    <t>3.4E-04 — 3.7E-04</t>
  </si>
  <si>
    <r>
      <t>5.9E-03 —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8.3E-03</t>
    </r>
  </si>
  <si>
    <t>4.3E-04 — 4.9E-04</t>
  </si>
  <si>
    <t>2.6E-02 - 3.6E-02</t>
  </si>
  <si>
    <t>7.0E-04 — 1.1E-03</t>
  </si>
  <si>
    <r>
      <t xml:space="preserve">3.2E-03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rgb="FF000000"/>
        <rFont val="Calibri"/>
        <family val="2"/>
        <scheme val="minor"/>
      </rPr>
      <t>5.4E-03</t>
    </r>
  </si>
  <si>
    <t>8.1E-04 — 1.1E-03</t>
  </si>
  <si>
    <t>-0.34 — -0.23</t>
  </si>
  <si>
    <r>
      <t>5.4E-03 —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5.7E-03</t>
    </r>
  </si>
  <si>
    <t>-0.036 — -0.008</t>
  </si>
  <si>
    <r>
      <rPr>
        <b/>
        <sz val="11"/>
        <color theme="1"/>
        <rFont val="Calibri"/>
        <family val="2"/>
        <scheme val="minor"/>
      </rPr>
      <t>Table S2.</t>
    </r>
    <r>
      <rPr>
        <sz val="11"/>
        <color theme="1"/>
        <rFont val="Calibri"/>
        <family val="2"/>
        <scheme val="minor"/>
      </rPr>
      <t xml:space="preserve"> Patterns of insertions and deletions in Riptide and non-Riptide datasets.  Insertions (I) or deletions (D) were divided over the total read count (R) for each library, followed by the logarithm of the Riptide / non-Riptide ratios. Positive ratios (large bold) indicate Riptide libraries have greater insertions or deletions relative to non-Riptide libraries. Ranges of values are given in cases where Riptide libraries were examined as replicates (E.coli, Klebsiella, pB171, Theileria). </t>
    </r>
  </si>
  <si>
    <t>reads</t>
  </si>
  <si>
    <t># contigs (&gt;= 0 bp)</t>
  </si>
  <si>
    <t># contigs (&gt;= 1000 bp)</t>
  </si>
  <si>
    <t># contigs (&gt;= 5000 bp)</t>
  </si>
  <si>
    <t># contigs (&gt;= 10000 bp)</t>
  </si>
  <si>
    <t># contigs (&gt;= 25000 bp)</t>
  </si>
  <si>
    <t># contigs (&gt;= 50000 bp)</t>
  </si>
  <si>
    <t>Total length (&gt;= 0 bp)</t>
  </si>
  <si>
    <t>Total length (&gt;= 1000 bp)</t>
  </si>
  <si>
    <t>Total length (&gt;= 5000 bp)</t>
  </si>
  <si>
    <t>Total length (&gt;= 10000 bp)</t>
  </si>
  <si>
    <t>Total length (&gt;= 25000 bp)</t>
  </si>
  <si>
    <t>Total length (&gt;= 50000 bp)</t>
  </si>
  <si>
    <t># contigs</t>
  </si>
  <si>
    <t>Largest contig</t>
  </si>
  <si>
    <t>Total length</t>
  </si>
  <si>
    <t>GC (%)</t>
  </si>
  <si>
    <t>N50</t>
  </si>
  <si>
    <t>N75</t>
  </si>
  <si>
    <t>L50</t>
  </si>
  <si>
    <t>L75</t>
  </si>
  <si>
    <t># N's per 100 kbp</t>
  </si>
  <si>
    <t>BUSCO  Single Complete</t>
  </si>
  <si>
    <t>BUSCO Duplicated</t>
  </si>
  <si>
    <t>BUSCO Fragmented</t>
  </si>
  <si>
    <t>BUSCO Missing</t>
  </si>
  <si>
    <t>Total Searched</t>
  </si>
  <si>
    <t>strain</t>
  </si>
  <si>
    <t>Riptide</t>
  </si>
  <si>
    <t>KAPA</t>
  </si>
  <si>
    <t>full</t>
  </si>
  <si>
    <t>subset</t>
  </si>
  <si>
    <t>NA</t>
  </si>
  <si>
    <t>RIPTIDE</t>
  </si>
  <si>
    <t>merge</t>
  </si>
  <si>
    <t>replicate/merge/full/subset</t>
  </si>
  <si>
    <t>replicate</t>
  </si>
  <si>
    <t>*median of values is given for Riptide replicates.</t>
  </si>
  <si>
    <t>Specimen</t>
  </si>
  <si>
    <t>Library</t>
  </si>
  <si>
    <t>Library design</t>
  </si>
  <si>
    <t>Read count</t>
  </si>
  <si>
    <t>Assembly length</t>
  </si>
  <si>
    <t>Contigs</t>
  </si>
  <si>
    <t>Contig N50</t>
  </si>
  <si>
    <t>GC %</t>
  </si>
  <si>
    <r>
      <t xml:space="preserve">Aspergillus fumigatus </t>
    </r>
    <r>
      <rPr>
        <sz val="11"/>
        <color theme="1"/>
        <rFont val="Calibri"/>
        <family val="2"/>
        <scheme val="minor"/>
      </rPr>
      <t>925</t>
    </r>
  </si>
  <si>
    <t>Escherichia coli*</t>
  </si>
  <si>
    <t>Kapa Hyper</t>
  </si>
  <si>
    <t>Klebsiella pneumoniae*</t>
  </si>
  <si>
    <t xml:space="preserve">Riptide </t>
  </si>
  <si>
    <t>pB171*</t>
  </si>
  <si>
    <t>Theileria parva*</t>
  </si>
  <si>
    <t>NEB Next</t>
  </si>
  <si>
    <t>sample</t>
  </si>
  <si>
    <t>sample_numeric</t>
  </si>
  <si>
    <t>barcode</t>
  </si>
  <si>
    <t>experiment</t>
  </si>
  <si>
    <t>GC_primer</t>
  </si>
  <si>
    <t>read_pairs</t>
  </si>
  <si>
    <t>classified</t>
  </si>
  <si>
    <t>bacteria</t>
  </si>
  <si>
    <t>eukaryota</t>
  </si>
  <si>
    <t>archaea</t>
  </si>
  <si>
    <t>viruses</t>
  </si>
  <si>
    <t>Bacteroidetes</t>
  </si>
  <si>
    <t>Firmicutes</t>
  </si>
  <si>
    <t>Actinobacteria</t>
  </si>
  <si>
    <t>Verrucomicrobia</t>
  </si>
  <si>
    <t>Proteobacteria</t>
  </si>
  <si>
    <t>Chordata</t>
  </si>
  <si>
    <t>Arthropoda</t>
  </si>
  <si>
    <t>Streptophyta</t>
  </si>
  <si>
    <t>009_6_1pre-L1</t>
  </si>
  <si>
    <t>ETEC</t>
  </si>
  <si>
    <t>009_6_1pre-L2</t>
  </si>
  <si>
    <t>009_6_1pre-HL1</t>
  </si>
  <si>
    <t>009_6_1pre-HL2</t>
  </si>
  <si>
    <t>009_6_1pre-H1</t>
  </si>
  <si>
    <t>009_6_1pre-H2</t>
  </si>
  <si>
    <t>HL*</t>
  </si>
  <si>
    <t>K</t>
  </si>
  <si>
    <t>009_6_2_1-L1</t>
  </si>
  <si>
    <t>009_6_2_1-L2</t>
  </si>
  <si>
    <t>009_6_2_1-HL1</t>
  </si>
  <si>
    <t>009_6_2_1-HL2</t>
  </si>
  <si>
    <t>009_6_2_1-H1</t>
  </si>
  <si>
    <t>009_6_2_1-H2</t>
  </si>
  <si>
    <t>009_6_6_2-L1</t>
  </si>
  <si>
    <t>009_6_6_2-L2</t>
  </si>
  <si>
    <t>009_6_6_2-HL1</t>
  </si>
  <si>
    <t>009_6_6_2-HL2</t>
  </si>
  <si>
    <t>009_6_6_2-H1</t>
  </si>
  <si>
    <t>009_6_6_2-H2</t>
  </si>
  <si>
    <t>009_6_10_1-L1</t>
  </si>
  <si>
    <t>009_6_10_1-L2</t>
  </si>
  <si>
    <t>009_6_10_1-HL1</t>
  </si>
  <si>
    <t>009_6_10_1-HL2</t>
  </si>
  <si>
    <t>009_6_10_1-H1</t>
  </si>
  <si>
    <t>009_6_10_1-H2</t>
  </si>
  <si>
    <t xml:space="preserve">day </t>
  </si>
  <si>
    <t>009_6_1pre-HL*</t>
  </si>
  <si>
    <t>009_6_2_1-HL*</t>
  </si>
  <si>
    <t>009_6_6_2-HL*</t>
  </si>
  <si>
    <t>009_6_10_1-HL*</t>
  </si>
  <si>
    <t>009_6_1pre-KAPA</t>
  </si>
  <si>
    <t>009_6_2_1-KAPA</t>
  </si>
  <si>
    <t>009_6_6_2-KAPA</t>
  </si>
  <si>
    <t>009_6_10_1-KAPA2</t>
  </si>
  <si>
    <t>009_6_10_1-KAPA1</t>
  </si>
  <si>
    <t>gap estimate</t>
  </si>
  <si>
    <t>Theileria parva 2x300</t>
  </si>
  <si>
    <t>Theileria parva 2x150</t>
  </si>
  <si>
    <r>
      <t xml:space="preserve">-0.02 — </t>
    </r>
    <r>
      <rPr>
        <b/>
        <sz val="12"/>
        <color theme="1"/>
        <rFont val="Calibri"/>
        <family val="2"/>
        <scheme val="minor"/>
      </rPr>
      <t>0.22</t>
    </r>
  </si>
  <si>
    <r>
      <rPr>
        <sz val="12"/>
        <color theme="1"/>
        <rFont val="Calibri"/>
        <family val="2"/>
        <scheme val="minor"/>
      </rPr>
      <t>-0.096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—</t>
    </r>
    <r>
      <rPr>
        <b/>
        <sz val="12"/>
        <color theme="1"/>
        <rFont val="Calibri"/>
        <family val="2"/>
        <scheme val="minor"/>
      </rPr>
      <t xml:space="preserve"> 0.086</t>
    </r>
  </si>
  <si>
    <r>
      <t xml:space="preserve">0.17 </t>
    </r>
    <r>
      <rPr>
        <sz val="12"/>
        <color theme="1"/>
        <rFont val="Calibri"/>
        <family val="2"/>
        <scheme val="minor"/>
      </rPr>
      <t>—</t>
    </r>
    <r>
      <rPr>
        <b/>
        <sz val="12"/>
        <color theme="1"/>
        <rFont val="Calibri"/>
        <family val="2"/>
        <scheme val="minor"/>
      </rPr>
      <t xml:space="preserve"> 0.22</t>
    </r>
  </si>
  <si>
    <r>
      <t xml:space="preserve">0.046 </t>
    </r>
    <r>
      <rPr>
        <sz val="12"/>
        <color theme="1"/>
        <rFont val="Calibri"/>
        <family val="2"/>
        <scheme val="minor"/>
      </rPr>
      <t>—</t>
    </r>
    <r>
      <rPr>
        <b/>
        <sz val="12"/>
        <color theme="1"/>
        <rFont val="Calibri"/>
        <family val="2"/>
        <scheme val="minor"/>
      </rPr>
      <t xml:space="preserve"> 0.089</t>
    </r>
  </si>
  <si>
    <r>
      <t xml:space="preserve">0.86 </t>
    </r>
    <r>
      <rPr>
        <sz val="12"/>
        <color theme="1"/>
        <rFont val="Calibri"/>
        <family val="2"/>
        <scheme val="minor"/>
      </rPr>
      <t>—</t>
    </r>
    <r>
      <rPr>
        <b/>
        <sz val="12"/>
        <color theme="1"/>
        <rFont val="Calibri"/>
        <family val="2"/>
        <scheme val="minor"/>
      </rPr>
      <t xml:space="preserve"> 1.02</t>
    </r>
  </si>
  <si>
    <r>
      <t xml:space="preserve">1.5 </t>
    </r>
    <r>
      <rPr>
        <sz val="12"/>
        <color theme="1"/>
        <rFont val="Calibri"/>
        <family val="2"/>
        <scheme val="minor"/>
      </rPr>
      <t>—</t>
    </r>
    <r>
      <rPr>
        <b/>
        <sz val="12"/>
        <color theme="1"/>
        <rFont val="Calibri"/>
        <family val="2"/>
        <scheme val="minor"/>
      </rPr>
      <t xml:space="preserve"> 1.6</t>
    </r>
  </si>
  <si>
    <r>
      <t xml:space="preserve">1.1 </t>
    </r>
    <r>
      <rPr>
        <sz val="12"/>
        <color theme="1"/>
        <rFont val="Calibri"/>
        <family val="2"/>
        <scheme val="minor"/>
      </rPr>
      <t>—</t>
    </r>
    <r>
      <rPr>
        <b/>
        <sz val="12"/>
        <color theme="1"/>
        <rFont val="Calibri"/>
        <family val="2"/>
        <scheme val="minor"/>
      </rPr>
      <t xml:space="preserve"> 1.3</t>
    </r>
  </si>
  <si>
    <r>
      <t xml:space="preserve">0.20 </t>
    </r>
    <r>
      <rPr>
        <sz val="12"/>
        <color theme="1"/>
        <rFont val="Calibri"/>
        <family val="2"/>
        <scheme val="minor"/>
      </rPr>
      <t>—</t>
    </r>
    <r>
      <rPr>
        <b/>
        <sz val="12"/>
        <color theme="1"/>
        <rFont val="Calibri"/>
        <family val="2"/>
        <scheme val="minor"/>
      </rPr>
      <t xml:space="preserve"> 0.22</t>
    </r>
  </si>
  <si>
    <t>primary reads</t>
  </si>
  <si>
    <t>primary bases</t>
  </si>
  <si>
    <t>genome size</t>
  </si>
  <si>
    <t>estimated depth</t>
  </si>
  <si>
    <t>AGCTAGCT-Ecoli</t>
  </si>
  <si>
    <t>CAACGTAC-Ecoli</t>
  </si>
  <si>
    <t>CAGTCAGT-Ecoli</t>
  </si>
  <si>
    <t>GAACTGCT-Ecoli</t>
  </si>
  <si>
    <t>GTACAGCT-Ecoli</t>
  </si>
  <si>
    <t>TGGTGTAC-Ecoli</t>
  </si>
  <si>
    <t>GAAGCTTC-Ecoli</t>
  </si>
  <si>
    <t>AGGTAGGT-Ecoli</t>
  </si>
  <si>
    <t>CAAGCTTG-Ecoli</t>
  </si>
  <si>
    <t>TAGCTACG-Ecoli</t>
  </si>
  <si>
    <t>KAPA-Ecoli</t>
  </si>
  <si>
    <t>Acinetobacter radioresistans</t>
  </si>
  <si>
    <t>Conventional Illumina</t>
  </si>
  <si>
    <t>Riptide libraries</t>
  </si>
  <si>
    <t>SRR10997296</t>
  </si>
  <si>
    <t>SRR10997291</t>
  </si>
  <si>
    <t>SRR10997323</t>
  </si>
  <si>
    <t>SRR10997316</t>
  </si>
  <si>
    <t>SRR10997304</t>
  </si>
  <si>
    <t>SRR10997266</t>
  </si>
  <si>
    <t>SRR10997244</t>
  </si>
  <si>
    <t>SRR10997242</t>
  </si>
  <si>
    <t>SRR10997292</t>
  </si>
  <si>
    <t>SRR10997289</t>
  </si>
  <si>
    <t>SRR10997280</t>
  </si>
  <si>
    <t>SRR10997279</t>
  </si>
  <si>
    <t>SRR10997275</t>
  </si>
  <si>
    <t>SRR10997308</t>
  </si>
  <si>
    <t>SRR10997307</t>
  </si>
  <si>
    <t>SRR10997256</t>
  </si>
  <si>
    <t>SRR10997249</t>
  </si>
  <si>
    <t>SRR10997236</t>
  </si>
  <si>
    <t>SRR10997321</t>
  </si>
  <si>
    <t>SRR10997318</t>
  </si>
  <si>
    <t>SRR10997247</t>
  </si>
  <si>
    <t>SRR10997237</t>
  </si>
  <si>
    <t>SRR10997261</t>
  </si>
  <si>
    <t>SRR10997314</t>
  </si>
  <si>
    <t>SRR10997248</t>
  </si>
  <si>
    <t>SRR10997246</t>
  </si>
  <si>
    <t>SRR10997020</t>
  </si>
  <si>
    <t>SRR10997018</t>
  </si>
  <si>
    <t>SRR10997021</t>
  </si>
  <si>
    <t>SRR10997019</t>
  </si>
  <si>
    <t>SRR10997017</t>
  </si>
  <si>
    <t>SRR10996323</t>
  </si>
  <si>
    <t>SRR10996298</t>
  </si>
  <si>
    <t>SRR10996317</t>
  </si>
  <si>
    <t>SRR10996316</t>
  </si>
  <si>
    <t>SRR10996322</t>
  </si>
  <si>
    <t>SRR10996315</t>
  </si>
  <si>
    <t>SRR10996314</t>
  </si>
  <si>
    <t>SRR10996297</t>
  </si>
  <si>
    <t>SRR10996296</t>
  </si>
  <si>
    <t>SRR10996321</t>
  </si>
  <si>
    <t>SRR10996313</t>
  </si>
  <si>
    <t>SRR10996309</t>
  </si>
  <si>
    <t>SRR10996311</t>
  </si>
  <si>
    <t>SRR10996308</t>
  </si>
  <si>
    <t>SRR10996302</t>
  </si>
  <si>
    <t>SRR10996320</t>
  </si>
  <si>
    <t>SRR10996307</t>
  </si>
  <si>
    <t>SRR10996306</t>
  </si>
  <si>
    <t>SRR10996301</t>
  </si>
  <si>
    <t>SRR10996312</t>
  </si>
  <si>
    <t>SRR10996305</t>
  </si>
  <si>
    <t>SRR10996319</t>
  </si>
  <si>
    <t>SRR10996300</t>
  </si>
  <si>
    <t>SRR10996304</t>
  </si>
  <si>
    <t>2x100</t>
  </si>
  <si>
    <t>SRR10997300</t>
  </si>
  <si>
    <t>SRR10997299</t>
  </si>
  <si>
    <t>SRR10997288</t>
  </si>
  <si>
    <t>SRR10997277</t>
  </si>
  <si>
    <t>SRR10997322</t>
  </si>
  <si>
    <t>SRR10997311</t>
  </si>
  <si>
    <t>SRR10997272</t>
  </si>
  <si>
    <t>SRR10997250</t>
  </si>
  <si>
    <t>SRR10997297</t>
  </si>
  <si>
    <t>SRR10997295</t>
  </si>
  <si>
    <t>SRR10997287</t>
  </si>
  <si>
    <t>SRR10997285</t>
  </si>
  <si>
    <t>SRR10997284</t>
  </si>
  <si>
    <t>SRR10997283</t>
  </si>
  <si>
    <t>SRR10997282</t>
  </si>
  <si>
    <t>SRR10997281</t>
  </si>
  <si>
    <t>SRR10997278</t>
  </si>
  <si>
    <t>SRR10997276</t>
  </si>
  <si>
    <t>SRR10997274</t>
  </si>
  <si>
    <t>SRR10997273</t>
  </si>
  <si>
    <t>SRR10997327</t>
  </si>
  <si>
    <t>SRR10997326</t>
  </si>
  <si>
    <t>SRR10997317</t>
  </si>
  <si>
    <t>SRR10997313</t>
  </si>
  <si>
    <t>SRR10997309</t>
  </si>
  <si>
    <t>SRR10997306</t>
  </si>
  <si>
    <t>SRR10997305</t>
  </si>
  <si>
    <t>SRR10997302</t>
  </si>
  <si>
    <t>SRR10997269</t>
  </si>
  <si>
    <t>SRR10997263</t>
  </si>
  <si>
    <t>SRR10997260</t>
  </si>
  <si>
    <t>SRR10997258</t>
  </si>
  <si>
    <t>SRR10997252</t>
  </si>
  <si>
    <t>SRR10997245</t>
  </si>
  <si>
    <t>SRR10997243</t>
  </si>
  <si>
    <t>SRR10997241</t>
  </si>
  <si>
    <t>SRR10997293</t>
  </si>
  <si>
    <t>SRR10997290</t>
  </si>
  <si>
    <t>SRR10997325</t>
  </si>
  <si>
    <t>SRR10997320</t>
  </si>
  <si>
    <t>SRR10997319</t>
  </si>
  <si>
    <t>SRR10997315</t>
  </si>
  <si>
    <t>SRR10997301</t>
  </si>
  <si>
    <t>SRR10997265</t>
  </si>
  <si>
    <t>SRR10997264</t>
  </si>
  <si>
    <t>SRR10997259</t>
  </si>
  <si>
    <t>SRR10997235</t>
  </si>
  <si>
    <t>SRR10997228</t>
  </si>
  <si>
    <t>SRR10996883</t>
  </si>
  <si>
    <t>SRR5314814</t>
  </si>
  <si>
    <t>SRR10997328</t>
  </si>
  <si>
    <t>SRR10997310</t>
  </si>
  <si>
    <t>SRR10997262</t>
  </si>
  <si>
    <t>SRR10997255</t>
  </si>
  <si>
    <t>SRR10997254</t>
  </si>
  <si>
    <t>SRR10997251</t>
  </si>
  <si>
    <t>SRR10997298</t>
  </si>
  <si>
    <t>SRR10997294</t>
  </si>
  <si>
    <t>SRR10997271</t>
  </si>
  <si>
    <t>SRR10997267</t>
  </si>
  <si>
    <t>SRR10997239</t>
  </si>
  <si>
    <t>SRR10997312</t>
  </si>
  <si>
    <t>SRR10997303</t>
  </si>
  <si>
    <t>SRR10997268</t>
  </si>
  <si>
    <t>SRR10997257</t>
  </si>
  <si>
    <t>SRR10997253</t>
  </si>
  <si>
    <t>SRR10997240</t>
  </si>
  <si>
    <t>SRR10997238</t>
  </si>
  <si>
    <t>SRR10997286</t>
  </si>
  <si>
    <t>SRR10997324</t>
  </si>
  <si>
    <t>SRR10997270</t>
  </si>
  <si>
    <t>SRR10997233</t>
  </si>
  <si>
    <t>SRR10997234</t>
  </si>
  <si>
    <t>SRR10997232</t>
  </si>
  <si>
    <t>SRR10997231</t>
  </si>
  <si>
    <t>SRR10997230</t>
  </si>
  <si>
    <r>
      <rPr>
        <b/>
        <sz val="11"/>
        <color theme="1"/>
        <rFont val="Calibri"/>
        <family val="2"/>
        <scheme val="minor"/>
      </rPr>
      <t>Table S1</t>
    </r>
    <r>
      <rPr>
        <sz val="11"/>
        <color theme="1"/>
        <rFont val="Calibri"/>
        <family val="2"/>
        <scheme val="minor"/>
      </rPr>
      <t xml:space="preserve">. Summary of Riptide and conventional Illumina libraries used in this analysis. </t>
    </r>
  </si>
  <si>
    <r>
      <rPr>
        <b/>
        <sz val="11"/>
        <color theme="1"/>
        <rFont val="Calibri"/>
        <family val="2"/>
        <scheme val="minor"/>
      </rPr>
      <t>Table S3</t>
    </r>
    <r>
      <rPr>
        <sz val="11"/>
        <color theme="1"/>
        <rFont val="Calibri"/>
        <family val="2"/>
        <scheme val="minor"/>
      </rPr>
      <t xml:space="preserve">. Expected sequencing depth of Riptide and conventional Illumina libraries. Estimated depth was determined by dividing the number of primary bases by the genome size of the source organism. </t>
    </r>
  </si>
  <si>
    <r>
      <t xml:space="preserve">Table S4. </t>
    </r>
    <r>
      <rPr>
        <sz val="11"/>
        <color theme="1"/>
        <rFont val="Calibri"/>
        <family val="2"/>
        <scheme val="minor"/>
      </rPr>
      <t>Summary of Riptide vs. non-Riptide SPAdes assemblies</t>
    </r>
  </si>
  <si>
    <r>
      <rPr>
        <b/>
        <sz val="11"/>
        <color theme="1"/>
        <rFont val="Calibri"/>
        <family val="2"/>
        <scheme val="minor"/>
      </rPr>
      <t>Table S5.</t>
    </r>
    <r>
      <rPr>
        <sz val="11"/>
        <color theme="1"/>
        <rFont val="Calibri"/>
        <family val="2"/>
        <scheme val="minor"/>
      </rPr>
      <t xml:space="preserve"> Aspergillus SPAdes assembly statistics </t>
    </r>
  </si>
  <si>
    <r>
      <rPr>
        <b/>
        <sz val="11"/>
        <color theme="1"/>
        <rFont val="Calibri"/>
        <family val="2"/>
        <scheme val="minor"/>
      </rPr>
      <t>Table S6.</t>
    </r>
    <r>
      <rPr>
        <sz val="11"/>
        <color theme="1"/>
        <rFont val="Calibri"/>
        <family val="2"/>
        <scheme val="minor"/>
      </rPr>
      <t xml:space="preserve"> Brugia SPAdes assembly statistics </t>
    </r>
  </si>
  <si>
    <r>
      <rPr>
        <b/>
        <sz val="11"/>
        <color theme="1"/>
        <rFont val="Calibri"/>
        <family val="2"/>
        <scheme val="minor"/>
      </rPr>
      <t>Table S7.</t>
    </r>
    <r>
      <rPr>
        <sz val="11"/>
        <color theme="1"/>
        <rFont val="Calibri"/>
        <family val="2"/>
        <scheme val="minor"/>
      </rPr>
      <t xml:space="preserve"> E. coli SPAdes assembly statistics </t>
    </r>
  </si>
  <si>
    <r>
      <rPr>
        <b/>
        <sz val="11"/>
        <color theme="1"/>
        <rFont val="Calibri"/>
        <family val="2"/>
        <scheme val="minor"/>
      </rPr>
      <t>Table S8.</t>
    </r>
    <r>
      <rPr>
        <sz val="11"/>
        <color theme="1"/>
        <rFont val="Calibri"/>
        <family val="2"/>
        <scheme val="minor"/>
      </rPr>
      <t xml:space="preserve"> Klebsiella SPAdes assembly statistics </t>
    </r>
  </si>
  <si>
    <r>
      <rPr>
        <b/>
        <sz val="11"/>
        <color theme="1"/>
        <rFont val="Calibri"/>
        <family val="2"/>
        <scheme val="minor"/>
      </rPr>
      <t>Table S9.</t>
    </r>
    <r>
      <rPr>
        <sz val="11"/>
        <color theme="1"/>
        <rFont val="Calibri"/>
        <family val="2"/>
        <scheme val="minor"/>
      </rPr>
      <t xml:space="preserve"> Plasmid pB171 SPAdes assembly statistics </t>
    </r>
  </si>
  <si>
    <r>
      <rPr>
        <b/>
        <sz val="11"/>
        <color theme="1"/>
        <rFont val="Calibri"/>
        <family val="2"/>
        <scheme val="minor"/>
      </rPr>
      <t>Table S10.</t>
    </r>
    <r>
      <rPr>
        <sz val="11"/>
        <color theme="1"/>
        <rFont val="Calibri"/>
        <family val="2"/>
        <scheme val="minor"/>
      </rPr>
      <t xml:space="preserve"> Plasmodium SPAdes assembly statistics </t>
    </r>
  </si>
  <si>
    <r>
      <rPr>
        <b/>
        <sz val="11"/>
        <color theme="1"/>
        <rFont val="Calibri"/>
        <family val="2"/>
        <scheme val="minor"/>
      </rPr>
      <t>Table S11.</t>
    </r>
    <r>
      <rPr>
        <sz val="11"/>
        <color theme="1"/>
        <rFont val="Calibri"/>
        <family val="2"/>
        <scheme val="minor"/>
      </rPr>
      <t xml:space="preserve"> Theileria SPAdes assembly statistics </t>
    </r>
  </si>
  <si>
    <r>
      <rPr>
        <b/>
        <sz val="11"/>
        <color theme="1"/>
        <rFont val="Calibri"/>
        <family val="2"/>
        <scheme val="minor"/>
      </rPr>
      <t>Table S12</t>
    </r>
    <r>
      <rPr>
        <sz val="11"/>
        <color theme="1"/>
        <rFont val="Calibri"/>
        <family val="2"/>
        <scheme val="minor"/>
      </rPr>
      <t xml:space="preserve">. Gap positions in de novo E. coli genome assemblies. For each library, gap positions were estimated by averaging the end coordinate of a nucmer alignment with the start coordinate of the subseqent alignment. </t>
    </r>
  </si>
  <si>
    <r>
      <rPr>
        <b/>
        <sz val="11"/>
        <color theme="1"/>
        <rFont val="Calibri"/>
        <family val="2"/>
        <scheme val="minor"/>
      </rPr>
      <t>Table S13.</t>
    </r>
    <r>
      <rPr>
        <sz val="11"/>
        <color theme="1"/>
        <rFont val="Calibri"/>
        <family val="2"/>
        <scheme val="minor"/>
      </rPr>
      <t xml:space="preserve"> Classification of metagenome datasets using kraken2. </t>
    </r>
  </si>
  <si>
    <t>Rip-random-Ecoli</t>
  </si>
  <si>
    <t>KAPA-0.25-Ecoli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</si>
</sst>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10" xfId="0" applyFont="1" applyBorder="1"/>
    <xf numFmtId="0" fontId="0" fillId="0" borderId="10" xfId="0" applyFon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right"/>
    </xf>
    <xf numFmtId="0" fontId="16" fillId="0" borderId="10" xfId="0" applyFont="1" applyBorder="1"/>
    <xf numFmtId="0" fontId="16" fillId="0" borderId="10" xfId="0" applyFont="1" applyBorder="1" applyAlignment="1">
      <alignment horizontal="right"/>
    </xf>
    <xf numFmtId="0" fontId="0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ont="1" applyFill="1" applyBorder="1" applyAlignment="1">
      <alignment horizontal="right"/>
    </xf>
    <xf numFmtId="0" fontId="20" fillId="0" borderId="10" xfId="0" applyFont="1" applyBorder="1" applyAlignment="1">
      <alignment horizontal="center"/>
    </xf>
    <xf numFmtId="1" fontId="21" fillId="0" borderId="10" xfId="0" applyNumberFormat="1" applyFon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0" fontId="16" fillId="0" borderId="10" xfId="0" applyFont="1" applyBorder="1" applyAlignment="1">
      <alignment horizontal="left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10" xfId="0" applyFont="1" applyFill="1" applyBorder="1"/>
    <xf numFmtId="11" fontId="0" fillId="0" borderId="10" xfId="0" applyNumberFormat="1" applyBorder="1" applyAlignment="1">
      <alignment horizontal="center"/>
    </xf>
    <xf numFmtId="1" fontId="19" fillId="0" borderId="10" xfId="0" applyNumberFormat="1" applyFont="1" applyBorder="1" applyAlignment="1">
      <alignment horizontal="right" vertical="center" wrapText="1"/>
    </xf>
    <xf numFmtId="1" fontId="19" fillId="0" borderId="10" xfId="0" applyNumberFormat="1" applyFont="1" applyBorder="1" applyAlignment="1">
      <alignment horizontal="right"/>
    </xf>
    <xf numFmtId="0" fontId="0" fillId="0" borderId="10" xfId="0" applyNumberFormat="1" applyFont="1" applyBorder="1" applyAlignment="1">
      <alignment horizontal="center"/>
    </xf>
    <xf numFmtId="0" fontId="20" fillId="0" borderId="10" xfId="0" applyNumberFormat="1" applyFont="1" applyBorder="1" applyAlignment="1">
      <alignment horizontal="center"/>
    </xf>
    <xf numFmtId="0" fontId="0" fillId="0" borderId="10" xfId="0" quotePrefix="1" applyNumberFormat="1" applyFont="1" applyBorder="1" applyAlignment="1">
      <alignment horizontal="center"/>
    </xf>
    <xf numFmtId="0" fontId="20" fillId="0" borderId="10" xfId="0" quotePrefix="1" applyNumberFormat="1" applyFont="1" applyBorder="1" applyAlignment="1">
      <alignment horizontal="center"/>
    </xf>
    <xf numFmtId="0" fontId="20" fillId="0" borderId="10" xfId="0" quotePrefix="1" applyFont="1" applyBorder="1" applyAlignment="1">
      <alignment horizontal="center"/>
    </xf>
    <xf numFmtId="0" fontId="20" fillId="0" borderId="10" xfId="0" quotePrefix="1" applyFont="1" applyFill="1" applyBorder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0" fontId="0" fillId="0" borderId="0" xfId="0" applyBorder="1"/>
    <xf numFmtId="0" fontId="0" fillId="0" borderId="0" xfId="0" applyFill="1"/>
    <xf numFmtId="0" fontId="0" fillId="0" borderId="12" xfId="0" applyBorder="1" applyAlignment="1">
      <alignment horizontal="left" wrapText="1"/>
    </xf>
    <xf numFmtId="0" fontId="16" fillId="0" borderId="0" xfId="0" applyFont="1" applyBorder="1"/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4"/>
  <sheetViews>
    <sheetView workbookViewId="0"/>
  </sheetViews>
  <sheetFormatPr defaultRowHeight="14.5" x14ac:dyDescent="0.35"/>
  <cols>
    <col min="1" max="1" width="17.54296875" style="1" customWidth="1"/>
    <col min="2" max="2" width="19.1796875" style="1" customWidth="1"/>
    <col min="3" max="3" width="24.36328125" style="1" customWidth="1"/>
    <col min="4" max="4" width="13.81640625" style="2" customWidth="1"/>
    <col min="5" max="5" width="17.90625" style="9" customWidth="1"/>
    <col min="6" max="6" width="16.54296875" style="1" customWidth="1"/>
    <col min="7" max="7" width="22.54296875" style="1" customWidth="1"/>
    <col min="8" max="8" width="18.26953125" style="1" customWidth="1"/>
    <col min="9" max="9" width="20.90625" style="2" customWidth="1"/>
    <col min="10" max="10" width="16.08984375" style="2" customWidth="1"/>
    <col min="11" max="11" width="12.54296875" customWidth="1"/>
    <col min="13" max="13" width="9.81640625" bestFit="1" customWidth="1"/>
  </cols>
  <sheetData>
    <row r="1" spans="1:11" x14ac:dyDescent="0.35">
      <c r="A1" s="1" t="s">
        <v>538</v>
      </c>
    </row>
    <row r="2" spans="1:11" x14ac:dyDescent="0.35">
      <c r="A2" s="1" t="s">
        <v>249</v>
      </c>
    </row>
    <row r="3" spans="1:11" x14ac:dyDescent="0.35">
      <c r="A3" s="7" t="s">
        <v>201</v>
      </c>
      <c r="B3" s="7" t="s">
        <v>202</v>
      </c>
      <c r="C3" s="7" t="s">
        <v>218</v>
      </c>
      <c r="D3" s="8" t="s">
        <v>217</v>
      </c>
      <c r="E3" s="10" t="s">
        <v>216</v>
      </c>
      <c r="F3" s="8" t="s">
        <v>198</v>
      </c>
      <c r="G3" s="8" t="s">
        <v>238</v>
      </c>
      <c r="H3" s="8" t="s">
        <v>239</v>
      </c>
      <c r="I3" s="8" t="s">
        <v>199</v>
      </c>
      <c r="J3" s="8" t="s">
        <v>200</v>
      </c>
      <c r="K3" s="8" t="s">
        <v>215</v>
      </c>
    </row>
    <row r="4" spans="1:11" x14ac:dyDescent="0.35">
      <c r="A4" s="3" t="s">
        <v>20</v>
      </c>
      <c r="B4" s="3" t="s">
        <v>21</v>
      </c>
      <c r="C4" s="3" t="s">
        <v>203</v>
      </c>
      <c r="D4" s="4" t="s">
        <v>219</v>
      </c>
      <c r="E4" s="11" t="s">
        <v>234</v>
      </c>
      <c r="F4" s="3">
        <v>134216</v>
      </c>
      <c r="G4" s="3">
        <v>27817</v>
      </c>
      <c r="H4" s="3">
        <v>27801</v>
      </c>
      <c r="I4" s="4">
        <v>20.725546879656672</v>
      </c>
      <c r="J4" s="4">
        <v>20.713625797222388</v>
      </c>
      <c r="K4" s="5" t="s">
        <v>406</v>
      </c>
    </row>
    <row r="5" spans="1:11" x14ac:dyDescent="0.35">
      <c r="A5" s="3" t="s">
        <v>32</v>
      </c>
      <c r="B5" s="3" t="s">
        <v>33</v>
      </c>
      <c r="C5" s="3" t="s">
        <v>203</v>
      </c>
      <c r="D5" s="4" t="s">
        <v>219</v>
      </c>
      <c r="E5" s="11" t="s">
        <v>234</v>
      </c>
      <c r="F5" s="3">
        <v>158866</v>
      </c>
      <c r="G5" s="3">
        <v>30081</v>
      </c>
      <c r="H5" s="3">
        <v>30062</v>
      </c>
      <c r="I5" s="4">
        <v>18.934825576271827</v>
      </c>
      <c r="J5" s="4">
        <v>18.922865811438573</v>
      </c>
      <c r="K5" s="5" t="s">
        <v>407</v>
      </c>
    </row>
    <row r="6" spans="1:11" x14ac:dyDescent="0.35">
      <c r="A6" s="3" t="s">
        <v>78</v>
      </c>
      <c r="B6" s="3" t="s">
        <v>79</v>
      </c>
      <c r="C6" s="3" t="s">
        <v>203</v>
      </c>
      <c r="D6" s="4" t="s">
        <v>219</v>
      </c>
      <c r="E6" s="11" t="s">
        <v>234</v>
      </c>
      <c r="F6" s="3">
        <v>160304</v>
      </c>
      <c r="G6" s="3">
        <v>35083</v>
      </c>
      <c r="H6" s="3">
        <v>35067</v>
      </c>
      <c r="I6" s="4">
        <v>21.885292943407524</v>
      </c>
      <c r="J6" s="4">
        <v>21.875311907375984</v>
      </c>
      <c r="K6" s="5" t="s">
        <v>408</v>
      </c>
    </row>
    <row r="7" spans="1:11" x14ac:dyDescent="0.35">
      <c r="A7" s="3" t="s">
        <v>90</v>
      </c>
      <c r="B7" s="3" t="s">
        <v>91</v>
      </c>
      <c r="C7" s="3" t="s">
        <v>203</v>
      </c>
      <c r="D7" s="4" t="s">
        <v>219</v>
      </c>
      <c r="E7" s="11" t="s">
        <v>234</v>
      </c>
      <c r="F7" s="3">
        <v>277136</v>
      </c>
      <c r="G7" s="3">
        <v>42591</v>
      </c>
      <c r="H7" s="3">
        <v>42561</v>
      </c>
      <c r="I7" s="4">
        <v>15.368266843715721</v>
      </c>
      <c r="J7" s="4">
        <v>15.357441833612379</v>
      </c>
      <c r="K7" s="5" t="s">
        <v>409</v>
      </c>
    </row>
    <row r="8" spans="1:11" x14ac:dyDescent="0.35">
      <c r="A8" s="3" t="s">
        <v>116</v>
      </c>
      <c r="B8" s="3" t="s">
        <v>117</v>
      </c>
      <c r="C8" s="3" t="s">
        <v>203</v>
      </c>
      <c r="D8" s="4" t="s">
        <v>219</v>
      </c>
      <c r="E8" s="11" t="s">
        <v>234</v>
      </c>
      <c r="F8" s="3">
        <v>179924</v>
      </c>
      <c r="G8" s="3">
        <v>8333</v>
      </c>
      <c r="H8" s="3">
        <v>8325</v>
      </c>
      <c r="I8" s="4">
        <v>4.6313999244125297</v>
      </c>
      <c r="J8" s="4">
        <v>4.6269536026322218</v>
      </c>
      <c r="K8" s="5" t="s">
        <v>410</v>
      </c>
    </row>
    <row r="9" spans="1:11" x14ac:dyDescent="0.35">
      <c r="A9" s="3" t="s">
        <v>134</v>
      </c>
      <c r="B9" s="3" t="s">
        <v>135</v>
      </c>
      <c r="C9" s="3" t="s">
        <v>203</v>
      </c>
      <c r="D9" s="4" t="s">
        <v>219</v>
      </c>
      <c r="E9" s="11" t="s">
        <v>234</v>
      </c>
      <c r="F9" s="3">
        <v>590608</v>
      </c>
      <c r="G9" s="3">
        <v>67334</v>
      </c>
      <c r="H9" s="3">
        <v>67293</v>
      </c>
      <c r="I9" s="4">
        <v>11.400793758296535</v>
      </c>
      <c r="J9" s="4">
        <v>11.393851759542709</v>
      </c>
      <c r="K9" s="5" t="s">
        <v>411</v>
      </c>
    </row>
    <row r="10" spans="1:11" x14ac:dyDescent="0.35">
      <c r="A10" s="3" t="s">
        <v>178</v>
      </c>
      <c r="B10" s="3" t="s">
        <v>179</v>
      </c>
      <c r="C10" s="3" t="s">
        <v>203</v>
      </c>
      <c r="D10" s="4" t="s">
        <v>219</v>
      </c>
      <c r="E10" s="11" t="s">
        <v>234</v>
      </c>
      <c r="F10" s="3">
        <v>266446</v>
      </c>
      <c r="G10" s="3">
        <v>57004</v>
      </c>
      <c r="H10" s="3">
        <v>56954</v>
      </c>
      <c r="I10" s="4">
        <v>21.394203703564699</v>
      </c>
      <c r="J10" s="4">
        <v>21.375438175089887</v>
      </c>
      <c r="K10" s="5" t="s">
        <v>412</v>
      </c>
    </row>
    <row r="11" spans="1:11" x14ac:dyDescent="0.35">
      <c r="A11" s="3" t="s">
        <v>182</v>
      </c>
      <c r="B11" s="3" t="s">
        <v>183</v>
      </c>
      <c r="C11" s="3" t="s">
        <v>203</v>
      </c>
      <c r="D11" s="4" t="s">
        <v>219</v>
      </c>
      <c r="E11" s="11" t="s">
        <v>234</v>
      </c>
      <c r="F11" s="3">
        <v>162520</v>
      </c>
      <c r="G11" s="3">
        <v>43733</v>
      </c>
      <c r="H11" s="3">
        <v>43712</v>
      </c>
      <c r="I11" s="4">
        <v>26.90930347034211</v>
      </c>
      <c r="J11" s="4">
        <v>26.896381983755845</v>
      </c>
      <c r="K11" s="5" t="s">
        <v>413</v>
      </c>
    </row>
    <row r="12" spans="1:11" x14ac:dyDescent="0.35">
      <c r="A12" s="3" t="s">
        <v>4</v>
      </c>
      <c r="B12" s="3" t="s">
        <v>5</v>
      </c>
      <c r="C12" s="3" t="s">
        <v>204</v>
      </c>
      <c r="D12" s="4">
        <v>925</v>
      </c>
      <c r="E12" s="11" t="s">
        <v>234</v>
      </c>
      <c r="F12" s="3">
        <v>7452138</v>
      </c>
      <c r="G12" s="3">
        <v>6241315</v>
      </c>
      <c r="H12" s="3">
        <v>6202205</v>
      </c>
      <c r="I12" s="4">
        <v>83.752005129266266</v>
      </c>
      <c r="J12" s="4">
        <v>83.227189297890078</v>
      </c>
      <c r="K12" s="5" t="s">
        <v>466</v>
      </c>
    </row>
    <row r="13" spans="1:11" x14ac:dyDescent="0.35">
      <c r="A13" s="3" t="s">
        <v>6</v>
      </c>
      <c r="B13" s="3" t="s">
        <v>7</v>
      </c>
      <c r="C13" s="3" t="s">
        <v>204</v>
      </c>
      <c r="D13" s="4">
        <v>925</v>
      </c>
      <c r="E13" s="11" t="s">
        <v>234</v>
      </c>
      <c r="F13" s="3">
        <v>8736918</v>
      </c>
      <c r="G13" s="3">
        <v>7450127</v>
      </c>
      <c r="H13" s="3">
        <v>7408061</v>
      </c>
      <c r="I13" s="4">
        <v>85.271797217279598</v>
      </c>
      <c r="J13" s="4">
        <v>84.790323086470536</v>
      </c>
      <c r="K13" s="5" t="s">
        <v>467</v>
      </c>
    </row>
    <row r="14" spans="1:11" x14ac:dyDescent="0.35">
      <c r="A14" s="3" t="s">
        <v>8</v>
      </c>
      <c r="B14" s="3" t="s">
        <v>9</v>
      </c>
      <c r="C14" s="3" t="s">
        <v>204</v>
      </c>
      <c r="D14" s="4" t="s">
        <v>226</v>
      </c>
      <c r="E14" s="11" t="s">
        <v>234</v>
      </c>
      <c r="F14" s="3">
        <v>2180442</v>
      </c>
      <c r="G14" s="3">
        <v>1855585</v>
      </c>
      <c r="H14" s="3">
        <v>1846401</v>
      </c>
      <c r="I14" s="4">
        <v>85.101323493126628</v>
      </c>
      <c r="J14" s="4">
        <v>84.68012448852113</v>
      </c>
      <c r="K14" s="5" t="s">
        <v>468</v>
      </c>
    </row>
    <row r="15" spans="1:11" x14ac:dyDescent="0.35">
      <c r="A15" s="3" t="s">
        <v>12</v>
      </c>
      <c r="B15" s="3" t="s">
        <v>13</v>
      </c>
      <c r="C15" s="3" t="s">
        <v>204</v>
      </c>
      <c r="D15" s="4" t="s">
        <v>227</v>
      </c>
      <c r="E15" s="11" t="s">
        <v>234</v>
      </c>
      <c r="F15" s="3">
        <v>8331602</v>
      </c>
      <c r="G15" s="3">
        <v>7183659</v>
      </c>
      <c r="H15" s="3">
        <v>7148779</v>
      </c>
      <c r="I15" s="4">
        <v>86.221821445623547</v>
      </c>
      <c r="J15" s="4">
        <v>85.80317446752737</v>
      </c>
      <c r="K15" s="5" t="s">
        <v>469</v>
      </c>
    </row>
    <row r="16" spans="1:11" x14ac:dyDescent="0.35">
      <c r="A16" s="3" t="s">
        <v>18</v>
      </c>
      <c r="B16" s="3" t="s">
        <v>19</v>
      </c>
      <c r="C16" s="3" t="s">
        <v>204</v>
      </c>
      <c r="D16" s="4" t="s">
        <v>227</v>
      </c>
      <c r="E16" s="11" t="s">
        <v>234</v>
      </c>
      <c r="F16" s="3">
        <v>10928594</v>
      </c>
      <c r="G16" s="3">
        <v>9320139</v>
      </c>
      <c r="H16" s="3">
        <v>9270696</v>
      </c>
      <c r="I16" s="4">
        <v>85.282141508779631</v>
      </c>
      <c r="J16" s="4">
        <v>84.829722835343688</v>
      </c>
      <c r="K16" s="5" t="s">
        <v>470</v>
      </c>
    </row>
    <row r="17" spans="1:11" x14ac:dyDescent="0.35">
      <c r="A17" s="3" t="s">
        <v>22</v>
      </c>
      <c r="B17" s="3" t="s">
        <v>23</v>
      </c>
      <c r="C17" s="3" t="s">
        <v>204</v>
      </c>
      <c r="D17" s="4" t="s">
        <v>227</v>
      </c>
      <c r="E17" s="11" t="s">
        <v>234</v>
      </c>
      <c r="F17" s="3">
        <v>13161240</v>
      </c>
      <c r="G17" s="3">
        <v>11058752</v>
      </c>
      <c r="H17" s="3">
        <v>10993789</v>
      </c>
      <c r="I17" s="4">
        <v>84.025152645191483</v>
      </c>
      <c r="J17" s="4">
        <v>83.53155933635432</v>
      </c>
      <c r="K17" s="5" t="s">
        <v>471</v>
      </c>
    </row>
    <row r="18" spans="1:11" x14ac:dyDescent="0.35">
      <c r="A18" s="3" t="s">
        <v>38</v>
      </c>
      <c r="B18" s="3" t="s">
        <v>39</v>
      </c>
      <c r="C18" s="3" t="s">
        <v>204</v>
      </c>
      <c r="D18" s="4">
        <v>925</v>
      </c>
      <c r="E18" s="11" t="s">
        <v>234</v>
      </c>
      <c r="F18" s="3">
        <v>10640410</v>
      </c>
      <c r="G18" s="3">
        <v>9120750</v>
      </c>
      <c r="H18" s="3">
        <v>9071441</v>
      </c>
      <c r="I18" s="4">
        <v>85.718031542017641</v>
      </c>
      <c r="J18" s="4">
        <v>85.254618947954071</v>
      </c>
      <c r="K18" s="5" t="s">
        <v>472</v>
      </c>
    </row>
    <row r="19" spans="1:11" x14ac:dyDescent="0.35">
      <c r="A19" s="3" t="s">
        <v>42</v>
      </c>
      <c r="B19" s="3" t="s">
        <v>43</v>
      </c>
      <c r="C19" s="3" t="s">
        <v>204</v>
      </c>
      <c r="D19" s="4">
        <v>928</v>
      </c>
      <c r="E19" s="11" t="s">
        <v>234</v>
      </c>
      <c r="F19" s="3">
        <v>5222884</v>
      </c>
      <c r="G19" s="3">
        <v>4450059</v>
      </c>
      <c r="H19" s="3">
        <v>4418868</v>
      </c>
      <c r="I19" s="4">
        <v>85.203098517983562</v>
      </c>
      <c r="J19" s="4">
        <v>84.605899728962015</v>
      </c>
      <c r="K19" s="5" t="s">
        <v>473</v>
      </c>
    </row>
    <row r="20" spans="1:11" x14ac:dyDescent="0.35">
      <c r="A20" s="3" t="s">
        <v>44</v>
      </c>
      <c r="B20" s="3" t="s">
        <v>45</v>
      </c>
      <c r="C20" s="3" t="s">
        <v>204</v>
      </c>
      <c r="D20" s="4">
        <v>925</v>
      </c>
      <c r="E20" s="11" t="s">
        <v>234</v>
      </c>
      <c r="F20" s="3">
        <v>6550750</v>
      </c>
      <c r="G20" s="3">
        <v>5675377</v>
      </c>
      <c r="H20" s="3">
        <v>5644440</v>
      </c>
      <c r="I20" s="4">
        <v>86.637056825554325</v>
      </c>
      <c r="J20" s="4">
        <v>86.164790291188027</v>
      </c>
      <c r="K20" s="5" t="s">
        <v>474</v>
      </c>
    </row>
    <row r="21" spans="1:11" x14ac:dyDescent="0.35">
      <c r="A21" s="3" t="s">
        <v>46</v>
      </c>
      <c r="B21" s="3" t="s">
        <v>47</v>
      </c>
      <c r="C21" s="3" t="s">
        <v>204</v>
      </c>
      <c r="D21" s="4">
        <v>925</v>
      </c>
      <c r="E21" s="11" t="s">
        <v>234</v>
      </c>
      <c r="F21" s="3">
        <v>9104160</v>
      </c>
      <c r="G21" s="3">
        <v>7796026</v>
      </c>
      <c r="H21" s="3">
        <v>7752929</v>
      </c>
      <c r="I21" s="4">
        <v>85.631469569954831</v>
      </c>
      <c r="J21" s="4">
        <v>85.158092564278306</v>
      </c>
      <c r="K21" s="5" t="s">
        <v>475</v>
      </c>
    </row>
    <row r="22" spans="1:11" x14ac:dyDescent="0.35">
      <c r="A22" s="3" t="s">
        <v>48</v>
      </c>
      <c r="B22" s="3" t="s">
        <v>49</v>
      </c>
      <c r="C22" s="3" t="s">
        <v>204</v>
      </c>
      <c r="D22" s="4" t="s">
        <v>227</v>
      </c>
      <c r="E22" s="11" t="s">
        <v>234</v>
      </c>
      <c r="F22" s="3">
        <v>6432062</v>
      </c>
      <c r="G22" s="3">
        <v>5466006</v>
      </c>
      <c r="H22" s="3">
        <v>5433070</v>
      </c>
      <c r="I22" s="4">
        <v>84.980617413202793</v>
      </c>
      <c r="J22" s="4">
        <v>84.468557672485119</v>
      </c>
      <c r="K22" s="5" t="s">
        <v>476</v>
      </c>
    </row>
    <row r="23" spans="1:11" x14ac:dyDescent="0.35">
      <c r="A23" s="3" t="s">
        <v>50</v>
      </c>
      <c r="B23" s="3" t="s">
        <v>51</v>
      </c>
      <c r="C23" s="3" t="s">
        <v>204</v>
      </c>
      <c r="D23" s="4">
        <v>925</v>
      </c>
      <c r="E23" s="11" t="s">
        <v>234</v>
      </c>
      <c r="F23" s="3">
        <v>6807742</v>
      </c>
      <c r="G23" s="3">
        <v>5847813</v>
      </c>
      <c r="H23" s="3">
        <v>5810102</v>
      </c>
      <c r="I23" s="4">
        <v>85.899450948640535</v>
      </c>
      <c r="J23" s="4">
        <v>85.345508099455003</v>
      </c>
      <c r="K23" s="5" t="s">
        <v>477</v>
      </c>
    </row>
    <row r="24" spans="1:11" x14ac:dyDescent="0.35">
      <c r="A24" s="3" t="s">
        <v>56</v>
      </c>
      <c r="B24" s="3" t="s">
        <v>57</v>
      </c>
      <c r="C24" s="3" t="s">
        <v>204</v>
      </c>
      <c r="D24" s="4">
        <v>928</v>
      </c>
      <c r="E24" s="11" t="s">
        <v>234</v>
      </c>
      <c r="F24" s="3">
        <v>7880108</v>
      </c>
      <c r="G24" s="3">
        <v>6675615</v>
      </c>
      <c r="H24" s="3">
        <v>6635322</v>
      </c>
      <c r="I24" s="4">
        <v>84.714765330627444</v>
      </c>
      <c r="J24" s="4">
        <v>84.203439851331979</v>
      </c>
      <c r="K24" s="5" t="s">
        <v>478</v>
      </c>
    </row>
    <row r="25" spans="1:11" x14ac:dyDescent="0.35">
      <c r="A25" s="3" t="s">
        <v>58</v>
      </c>
      <c r="B25" s="3" t="s">
        <v>59</v>
      </c>
      <c r="C25" s="3" t="s">
        <v>204</v>
      </c>
      <c r="D25" s="4">
        <v>925</v>
      </c>
      <c r="E25" s="11" t="s">
        <v>234</v>
      </c>
      <c r="F25" s="3">
        <v>9507192</v>
      </c>
      <c r="G25" s="3">
        <v>8202090</v>
      </c>
      <c r="H25" s="3">
        <v>8154595</v>
      </c>
      <c r="I25" s="4">
        <v>86.272476668189725</v>
      </c>
      <c r="J25" s="4">
        <v>85.772907499922169</v>
      </c>
      <c r="K25" s="5" t="s">
        <v>479</v>
      </c>
    </row>
    <row r="26" spans="1:11" x14ac:dyDescent="0.35">
      <c r="A26" s="3" t="s">
        <v>62</v>
      </c>
      <c r="B26" s="3" t="s">
        <v>63</v>
      </c>
      <c r="C26" s="3" t="s">
        <v>204</v>
      </c>
      <c r="D26" s="4" t="s">
        <v>227</v>
      </c>
      <c r="E26" s="11" t="s">
        <v>234</v>
      </c>
      <c r="F26" s="3">
        <v>7981366</v>
      </c>
      <c r="G26" s="3">
        <v>6905750</v>
      </c>
      <c r="H26" s="3">
        <v>6873786</v>
      </c>
      <c r="I26" s="4">
        <v>86.523409651931757</v>
      </c>
      <c r="J26" s="4">
        <v>86.122926827312511</v>
      </c>
      <c r="K26" s="5" t="s">
        <v>480</v>
      </c>
    </row>
    <row r="27" spans="1:11" x14ac:dyDescent="0.35">
      <c r="A27" s="3" t="s">
        <v>64</v>
      </c>
      <c r="B27" s="3" t="s">
        <v>65</v>
      </c>
      <c r="C27" s="3" t="s">
        <v>204</v>
      </c>
      <c r="D27" s="4" t="s">
        <v>227</v>
      </c>
      <c r="E27" s="11" t="s">
        <v>234</v>
      </c>
      <c r="F27" s="3">
        <v>9167536</v>
      </c>
      <c r="G27" s="3">
        <v>7814494</v>
      </c>
      <c r="H27" s="3">
        <v>7770396</v>
      </c>
      <c r="I27" s="4">
        <v>85.240941513619362</v>
      </c>
      <c r="J27" s="4">
        <v>84.759918041227223</v>
      </c>
      <c r="K27" s="5" t="s">
        <v>481</v>
      </c>
    </row>
    <row r="28" spans="1:11" x14ac:dyDescent="0.35">
      <c r="A28" s="3" t="s">
        <v>68</v>
      </c>
      <c r="B28" s="3" t="s">
        <v>69</v>
      </c>
      <c r="C28" s="3" t="s">
        <v>204</v>
      </c>
      <c r="D28" s="4" t="s">
        <v>227</v>
      </c>
      <c r="E28" s="11" t="s">
        <v>234</v>
      </c>
      <c r="F28" s="3">
        <v>8181902</v>
      </c>
      <c r="G28" s="3">
        <v>7046279</v>
      </c>
      <c r="H28" s="3">
        <v>7013666</v>
      </c>
      <c r="I28" s="4">
        <v>86.120305523092313</v>
      </c>
      <c r="J28" s="4">
        <v>85.721706273186854</v>
      </c>
      <c r="K28" s="5" t="s">
        <v>482</v>
      </c>
    </row>
    <row r="29" spans="1:11" x14ac:dyDescent="0.35">
      <c r="A29" s="3" t="s">
        <v>70</v>
      </c>
      <c r="B29" s="3" t="s">
        <v>71</v>
      </c>
      <c r="C29" s="3" t="s">
        <v>204</v>
      </c>
      <c r="D29" s="4" t="s">
        <v>227</v>
      </c>
      <c r="E29" s="11" t="s">
        <v>234</v>
      </c>
      <c r="F29" s="3">
        <v>890282</v>
      </c>
      <c r="G29" s="3">
        <v>696954</v>
      </c>
      <c r="H29" s="3">
        <v>689950</v>
      </c>
      <c r="I29" s="4">
        <v>78.284633408290858</v>
      </c>
      <c r="J29" s="4">
        <v>77.497916390536943</v>
      </c>
      <c r="K29" s="5" t="s">
        <v>483</v>
      </c>
    </row>
    <row r="30" spans="1:11" x14ac:dyDescent="0.35">
      <c r="A30" s="3" t="s">
        <v>88</v>
      </c>
      <c r="B30" s="3" t="s">
        <v>89</v>
      </c>
      <c r="C30" s="3" t="s">
        <v>204</v>
      </c>
      <c r="D30" s="4" t="s">
        <v>226</v>
      </c>
      <c r="E30" s="11" t="s">
        <v>234</v>
      </c>
      <c r="F30" s="3">
        <v>7770182</v>
      </c>
      <c r="G30" s="3">
        <v>6702164</v>
      </c>
      <c r="H30" s="3">
        <v>6667350</v>
      </c>
      <c r="I30" s="4">
        <v>86.254916551504195</v>
      </c>
      <c r="J30" s="4">
        <v>85.806870418221862</v>
      </c>
      <c r="K30" s="5" t="s">
        <v>484</v>
      </c>
    </row>
    <row r="31" spans="1:11" x14ac:dyDescent="0.35">
      <c r="A31" s="3" t="s">
        <v>96</v>
      </c>
      <c r="B31" s="3" t="s">
        <v>97</v>
      </c>
      <c r="C31" s="3" t="s">
        <v>204</v>
      </c>
      <c r="D31" s="4">
        <v>928</v>
      </c>
      <c r="E31" s="11" t="s">
        <v>234</v>
      </c>
      <c r="F31" s="3">
        <v>6018308</v>
      </c>
      <c r="G31" s="3">
        <v>5229483</v>
      </c>
      <c r="H31" s="3">
        <v>5201823</v>
      </c>
      <c r="I31" s="4">
        <v>86.892910764952546</v>
      </c>
      <c r="J31" s="4">
        <v>86.433313150473523</v>
      </c>
      <c r="K31" s="5" t="s">
        <v>485</v>
      </c>
    </row>
    <row r="32" spans="1:11" x14ac:dyDescent="0.35">
      <c r="A32" s="3" t="s">
        <v>104</v>
      </c>
      <c r="B32" s="3" t="s">
        <v>105</v>
      </c>
      <c r="C32" s="3" t="s">
        <v>204</v>
      </c>
      <c r="D32" s="4" t="s">
        <v>227</v>
      </c>
      <c r="E32" s="11" t="s">
        <v>234</v>
      </c>
      <c r="F32" s="3">
        <v>11277482</v>
      </c>
      <c r="G32" s="3">
        <v>9650784</v>
      </c>
      <c r="H32" s="3">
        <v>9603504</v>
      </c>
      <c r="I32" s="4">
        <v>85.575698546891942</v>
      </c>
      <c r="J32" s="4">
        <v>85.156456024491987</v>
      </c>
      <c r="K32" s="5" t="s">
        <v>486</v>
      </c>
    </row>
    <row r="33" spans="1:11" x14ac:dyDescent="0.35">
      <c r="A33" s="3" t="s">
        <v>112</v>
      </c>
      <c r="B33" s="3" t="s">
        <v>113</v>
      </c>
      <c r="C33" s="3" t="s">
        <v>204</v>
      </c>
      <c r="D33" s="4">
        <v>928</v>
      </c>
      <c r="E33" s="11" t="s">
        <v>234</v>
      </c>
      <c r="F33" s="3">
        <v>6765014</v>
      </c>
      <c r="G33" s="3">
        <v>5793617</v>
      </c>
      <c r="H33" s="3">
        <v>5756517</v>
      </c>
      <c r="I33" s="4">
        <v>85.640872287921354</v>
      </c>
      <c r="J33" s="4">
        <v>85.092462484187024</v>
      </c>
      <c r="K33" s="5" t="s">
        <v>487</v>
      </c>
    </row>
    <row r="34" spans="1:11" x14ac:dyDescent="0.35">
      <c r="A34" s="3" t="s">
        <v>114</v>
      </c>
      <c r="B34" s="3" t="s">
        <v>115</v>
      </c>
      <c r="C34" s="3" t="s">
        <v>204</v>
      </c>
      <c r="D34" s="4">
        <v>928</v>
      </c>
      <c r="E34" s="11" t="s">
        <v>234</v>
      </c>
      <c r="F34" s="3">
        <v>4668600</v>
      </c>
      <c r="G34" s="3">
        <v>4002182</v>
      </c>
      <c r="H34" s="3">
        <v>3973807</v>
      </c>
      <c r="I34" s="4">
        <v>85.725527995544709</v>
      </c>
      <c r="J34" s="4">
        <v>85.117744077453622</v>
      </c>
      <c r="K34" s="5" t="s">
        <v>488</v>
      </c>
    </row>
    <row r="35" spans="1:11" x14ac:dyDescent="0.35">
      <c r="A35" s="3" t="s">
        <v>120</v>
      </c>
      <c r="B35" s="3" t="s">
        <v>121</v>
      </c>
      <c r="C35" s="3" t="s">
        <v>204</v>
      </c>
      <c r="D35" s="4">
        <v>928</v>
      </c>
      <c r="E35" s="11" t="s">
        <v>234</v>
      </c>
      <c r="F35" s="3">
        <v>9766540</v>
      </c>
      <c r="G35" s="3">
        <v>8366925</v>
      </c>
      <c r="H35" s="3">
        <v>8317996</v>
      </c>
      <c r="I35" s="4">
        <v>85.669285130660398</v>
      </c>
      <c r="J35" s="4">
        <v>85.16829911104648</v>
      </c>
      <c r="K35" s="5" t="s">
        <v>489</v>
      </c>
    </row>
    <row r="36" spans="1:11" x14ac:dyDescent="0.35">
      <c r="A36" s="3" t="s">
        <v>128</v>
      </c>
      <c r="B36" s="3" t="s">
        <v>129</v>
      </c>
      <c r="C36" s="3" t="s">
        <v>204</v>
      </c>
      <c r="D36" s="4" t="s">
        <v>227</v>
      </c>
      <c r="E36" s="11" t="s">
        <v>234</v>
      </c>
      <c r="F36" s="3">
        <v>12088788</v>
      </c>
      <c r="G36" s="3">
        <v>10338604</v>
      </c>
      <c r="H36" s="3">
        <v>10287006</v>
      </c>
      <c r="I36" s="4">
        <v>85.522254174694766</v>
      </c>
      <c r="J36" s="4">
        <v>85.095428921410488</v>
      </c>
      <c r="K36" s="5" t="s">
        <v>490</v>
      </c>
    </row>
    <row r="37" spans="1:11" x14ac:dyDescent="0.35">
      <c r="A37" s="3" t="s">
        <v>140</v>
      </c>
      <c r="B37" s="3" t="s">
        <v>141</v>
      </c>
      <c r="C37" s="3" t="s">
        <v>204</v>
      </c>
      <c r="D37" s="4" t="s">
        <v>226</v>
      </c>
      <c r="E37" s="11" t="s">
        <v>234</v>
      </c>
      <c r="F37" s="3">
        <v>5942962</v>
      </c>
      <c r="G37" s="3">
        <v>4996663</v>
      </c>
      <c r="H37" s="3">
        <v>4965688</v>
      </c>
      <c r="I37" s="4">
        <v>84.076980468661915</v>
      </c>
      <c r="J37" s="4">
        <v>83.555775722611045</v>
      </c>
      <c r="K37" s="5" t="s">
        <v>491</v>
      </c>
    </row>
    <row r="38" spans="1:11" x14ac:dyDescent="0.35">
      <c r="A38" s="3" t="s">
        <v>144</v>
      </c>
      <c r="B38" s="3" t="s">
        <v>145</v>
      </c>
      <c r="C38" s="3" t="s">
        <v>204</v>
      </c>
      <c r="D38" s="4">
        <v>925</v>
      </c>
      <c r="E38" s="11" t="s">
        <v>234</v>
      </c>
      <c r="F38" s="3">
        <v>9889862</v>
      </c>
      <c r="G38" s="3">
        <v>8399745</v>
      </c>
      <c r="H38" s="3">
        <v>8346544</v>
      </c>
      <c r="I38" s="4">
        <v>84.932883795547397</v>
      </c>
      <c r="J38" s="4">
        <v>84.394949090290638</v>
      </c>
      <c r="K38" s="5" t="s">
        <v>492</v>
      </c>
    </row>
    <row r="39" spans="1:11" x14ac:dyDescent="0.35">
      <c r="A39" s="3" t="s">
        <v>148</v>
      </c>
      <c r="B39" s="3" t="s">
        <v>149</v>
      </c>
      <c r="C39" s="3" t="s">
        <v>204</v>
      </c>
      <c r="D39" s="4" t="s">
        <v>227</v>
      </c>
      <c r="E39" s="11" t="s">
        <v>234</v>
      </c>
      <c r="F39" s="3">
        <v>15549806</v>
      </c>
      <c r="G39" s="3">
        <v>13213831</v>
      </c>
      <c r="H39" s="3">
        <v>13151118</v>
      </c>
      <c r="I39" s="4">
        <v>84.977465313715172</v>
      </c>
      <c r="J39" s="4">
        <v>84.574161246770544</v>
      </c>
      <c r="K39" s="5" t="s">
        <v>493</v>
      </c>
    </row>
    <row r="40" spans="1:11" x14ac:dyDescent="0.35">
      <c r="A40" s="3" t="s">
        <v>160</v>
      </c>
      <c r="B40" s="3" t="s">
        <v>161</v>
      </c>
      <c r="C40" s="3" t="s">
        <v>204</v>
      </c>
      <c r="D40" s="4">
        <v>928</v>
      </c>
      <c r="E40" s="11" t="s">
        <v>234</v>
      </c>
      <c r="F40" s="3">
        <v>6898118</v>
      </c>
      <c r="G40" s="3">
        <v>5863968</v>
      </c>
      <c r="H40" s="3">
        <v>5826869</v>
      </c>
      <c r="I40" s="4">
        <v>85.008229780934457</v>
      </c>
      <c r="J40" s="4">
        <v>84.470416423726007</v>
      </c>
      <c r="K40" s="5" t="s">
        <v>494</v>
      </c>
    </row>
    <row r="41" spans="1:11" x14ac:dyDescent="0.35">
      <c r="A41" s="3" t="s">
        <v>176</v>
      </c>
      <c r="B41" s="3" t="s">
        <v>177</v>
      </c>
      <c r="C41" s="3" t="s">
        <v>204</v>
      </c>
      <c r="D41" s="4">
        <v>928</v>
      </c>
      <c r="E41" s="11" t="s">
        <v>234</v>
      </c>
      <c r="F41" s="3">
        <v>7731102</v>
      </c>
      <c r="G41" s="3">
        <v>6597289</v>
      </c>
      <c r="H41" s="3">
        <v>6559017</v>
      </c>
      <c r="I41" s="4">
        <v>85.334393466804599</v>
      </c>
      <c r="J41" s="4">
        <v>84.839354079146801</v>
      </c>
      <c r="K41" s="5" t="s">
        <v>495</v>
      </c>
    </row>
    <row r="42" spans="1:11" x14ac:dyDescent="0.35">
      <c r="A42" s="3" t="s">
        <v>180</v>
      </c>
      <c r="B42" s="3" t="s">
        <v>181</v>
      </c>
      <c r="C42" s="3" t="s">
        <v>204</v>
      </c>
      <c r="D42" s="4" t="s">
        <v>227</v>
      </c>
      <c r="E42" s="11" t="s">
        <v>234</v>
      </c>
      <c r="F42" s="3">
        <v>10711348</v>
      </c>
      <c r="G42" s="3">
        <v>9106404</v>
      </c>
      <c r="H42" s="3">
        <v>9033170</v>
      </c>
      <c r="I42" s="4">
        <v>85.016414367267316</v>
      </c>
      <c r="J42" s="4">
        <v>84.332709571194968</v>
      </c>
      <c r="K42" s="5" t="s">
        <v>496</v>
      </c>
    </row>
    <row r="43" spans="1:11" x14ac:dyDescent="0.35">
      <c r="A43" s="3" t="s">
        <v>184</v>
      </c>
      <c r="B43" s="3" t="s">
        <v>185</v>
      </c>
      <c r="C43" s="3" t="s">
        <v>204</v>
      </c>
      <c r="D43" s="4" t="s">
        <v>226</v>
      </c>
      <c r="E43" s="11" t="s">
        <v>234</v>
      </c>
      <c r="F43" s="3">
        <v>18373610</v>
      </c>
      <c r="G43" s="3">
        <v>15585209</v>
      </c>
      <c r="H43" s="3">
        <v>15517229</v>
      </c>
      <c r="I43" s="4">
        <v>84.823880554773936</v>
      </c>
      <c r="J43" s="4">
        <v>84.453893382955229</v>
      </c>
      <c r="K43" s="5" t="s">
        <v>497</v>
      </c>
    </row>
    <row r="44" spans="1:11" x14ac:dyDescent="0.35">
      <c r="A44" s="3" t="s">
        <v>26</v>
      </c>
      <c r="B44" s="3" t="s">
        <v>27</v>
      </c>
      <c r="C44" s="3" t="s">
        <v>205</v>
      </c>
      <c r="D44" s="4" t="s">
        <v>220</v>
      </c>
      <c r="E44" s="11" t="s">
        <v>234</v>
      </c>
      <c r="F44" s="3">
        <v>5909664</v>
      </c>
      <c r="G44" s="3">
        <v>5002102</v>
      </c>
      <c r="H44" s="3">
        <v>4925201</v>
      </c>
      <c r="I44" s="4">
        <v>84.642747878728812</v>
      </c>
      <c r="J44" s="4">
        <v>83.34147254395512</v>
      </c>
      <c r="K44" s="5" t="s">
        <v>498</v>
      </c>
    </row>
    <row r="45" spans="1:11" x14ac:dyDescent="0.35">
      <c r="A45" s="3" t="s">
        <v>34</v>
      </c>
      <c r="B45" s="3" t="s">
        <v>35</v>
      </c>
      <c r="C45" s="3" t="s">
        <v>205</v>
      </c>
      <c r="D45" s="4" t="s">
        <v>220</v>
      </c>
      <c r="E45" s="11" t="s">
        <v>234</v>
      </c>
      <c r="F45" s="3">
        <v>13007846</v>
      </c>
      <c r="G45" s="3">
        <v>11064932</v>
      </c>
      <c r="H45" s="3">
        <v>10892208</v>
      </c>
      <c r="I45" s="4">
        <v>85.063522431000493</v>
      </c>
      <c r="J45" s="4">
        <v>83.735677682530991</v>
      </c>
      <c r="K45" s="5" t="s">
        <v>499</v>
      </c>
    </row>
    <row r="46" spans="1:11" x14ac:dyDescent="0.35">
      <c r="A46" s="3" t="s">
        <v>74</v>
      </c>
      <c r="B46" s="3" t="s">
        <v>75</v>
      </c>
      <c r="C46" s="3" t="s">
        <v>205</v>
      </c>
      <c r="D46" s="4" t="s">
        <v>220</v>
      </c>
      <c r="E46" s="11" t="s">
        <v>234</v>
      </c>
      <c r="F46" s="3">
        <v>28747646</v>
      </c>
      <c r="G46" s="3">
        <v>24126937</v>
      </c>
      <c r="H46" s="3">
        <v>23762158</v>
      </c>
      <c r="I46" s="4">
        <v>83.926652637923809</v>
      </c>
      <c r="J46" s="4">
        <v>82.657752220825316</v>
      </c>
      <c r="K46" s="5" t="s">
        <v>500</v>
      </c>
    </row>
    <row r="47" spans="1:11" x14ac:dyDescent="0.35">
      <c r="A47" s="3" t="s">
        <v>82</v>
      </c>
      <c r="B47" s="3" t="s">
        <v>83</v>
      </c>
      <c r="C47" s="3" t="s">
        <v>205</v>
      </c>
      <c r="D47" s="4" t="s">
        <v>220</v>
      </c>
      <c r="E47" s="11" t="s">
        <v>234</v>
      </c>
      <c r="F47" s="3">
        <v>8203162</v>
      </c>
      <c r="G47" s="3">
        <v>6964897</v>
      </c>
      <c r="H47" s="3">
        <v>6857698</v>
      </c>
      <c r="I47" s="4">
        <v>84.905028085511418</v>
      </c>
      <c r="J47" s="4">
        <v>83.598227122663189</v>
      </c>
      <c r="K47" s="5" t="s">
        <v>501</v>
      </c>
    </row>
    <row r="48" spans="1:11" x14ac:dyDescent="0.35">
      <c r="A48" s="3" t="s">
        <v>84</v>
      </c>
      <c r="B48" s="3" t="s">
        <v>85</v>
      </c>
      <c r="C48" s="3" t="s">
        <v>205</v>
      </c>
      <c r="D48" s="4" t="s">
        <v>220</v>
      </c>
      <c r="E48" s="11" t="s">
        <v>234</v>
      </c>
      <c r="F48" s="3">
        <v>11374734</v>
      </c>
      <c r="G48" s="3">
        <v>9611780</v>
      </c>
      <c r="H48" s="3">
        <v>9460500</v>
      </c>
      <c r="I48" s="4">
        <v>84.501140861843453</v>
      </c>
      <c r="J48" s="4">
        <v>83.171175695185482</v>
      </c>
      <c r="K48" s="5" t="s">
        <v>502</v>
      </c>
    </row>
    <row r="49" spans="1:11" x14ac:dyDescent="0.35">
      <c r="A49" s="3" t="s">
        <v>92</v>
      </c>
      <c r="B49" s="3" t="s">
        <v>93</v>
      </c>
      <c r="C49" s="3" t="s">
        <v>205</v>
      </c>
      <c r="D49" s="4" t="s">
        <v>220</v>
      </c>
      <c r="E49" s="11" t="s">
        <v>234</v>
      </c>
      <c r="F49" s="3">
        <v>18729918</v>
      </c>
      <c r="G49" s="3">
        <v>15521413</v>
      </c>
      <c r="H49" s="3">
        <v>15259233</v>
      </c>
      <c r="I49" s="4">
        <v>82.869626017583215</v>
      </c>
      <c r="J49" s="4">
        <v>81.469833450418733</v>
      </c>
      <c r="K49" s="5" t="s">
        <v>503</v>
      </c>
    </row>
    <row r="50" spans="1:11" x14ac:dyDescent="0.35">
      <c r="A50" s="3" t="s">
        <v>122</v>
      </c>
      <c r="B50" s="3" t="s">
        <v>123</v>
      </c>
      <c r="C50" s="3" t="s">
        <v>205</v>
      </c>
      <c r="D50" s="4" t="s">
        <v>220</v>
      </c>
      <c r="E50" s="11" t="s">
        <v>234</v>
      </c>
      <c r="F50" s="3">
        <v>13441560</v>
      </c>
      <c r="G50" s="3">
        <v>11298509</v>
      </c>
      <c r="H50" s="3">
        <v>11114478</v>
      </c>
      <c r="I50" s="4">
        <v>84.056530640788722</v>
      </c>
      <c r="J50" s="4">
        <v>82.687411282618982</v>
      </c>
      <c r="K50" s="5" t="s">
        <v>504</v>
      </c>
    </row>
    <row r="51" spans="1:11" x14ac:dyDescent="0.35">
      <c r="A51" s="3" t="s">
        <v>136</v>
      </c>
      <c r="B51" s="3" t="s">
        <v>137</v>
      </c>
      <c r="C51" s="3" t="s">
        <v>205</v>
      </c>
      <c r="D51" s="4" t="s">
        <v>220</v>
      </c>
      <c r="E51" s="11" t="s">
        <v>234</v>
      </c>
      <c r="F51" s="3">
        <v>8991414</v>
      </c>
      <c r="G51" s="3">
        <v>7463663</v>
      </c>
      <c r="H51" s="3">
        <v>7332429</v>
      </c>
      <c r="I51" s="4">
        <v>83.008779264307037</v>
      </c>
      <c r="J51" s="4">
        <v>81.549231299993536</v>
      </c>
      <c r="K51" s="5" t="s">
        <v>505</v>
      </c>
    </row>
    <row r="52" spans="1:11" x14ac:dyDescent="0.35">
      <c r="A52" s="3" t="s">
        <v>138</v>
      </c>
      <c r="B52" s="3" t="s">
        <v>139</v>
      </c>
      <c r="C52" s="3" t="s">
        <v>205</v>
      </c>
      <c r="D52" s="4" t="s">
        <v>220</v>
      </c>
      <c r="E52" s="11" t="s">
        <v>234</v>
      </c>
      <c r="F52" s="3">
        <v>16156114</v>
      </c>
      <c r="G52" s="3">
        <v>13558854</v>
      </c>
      <c r="H52" s="3">
        <v>13338225</v>
      </c>
      <c r="I52" s="4">
        <v>83.923980729524445</v>
      </c>
      <c r="J52" s="4">
        <v>82.558373876292279</v>
      </c>
      <c r="K52" s="5" t="s">
        <v>506</v>
      </c>
    </row>
    <row r="53" spans="1:11" x14ac:dyDescent="0.35">
      <c r="A53" s="3" t="s">
        <v>146</v>
      </c>
      <c r="B53" s="3" t="s">
        <v>147</v>
      </c>
      <c r="C53" s="3" t="s">
        <v>205</v>
      </c>
      <c r="D53" s="4" t="s">
        <v>220</v>
      </c>
      <c r="E53" s="11" t="s">
        <v>234</v>
      </c>
      <c r="F53" s="3">
        <v>10990458</v>
      </c>
      <c r="G53" s="3">
        <v>9181421</v>
      </c>
      <c r="H53" s="3">
        <v>9031221</v>
      </c>
      <c r="I53" s="4">
        <v>83.539930729001469</v>
      </c>
      <c r="J53" s="4">
        <v>82.173290685429123</v>
      </c>
      <c r="K53" s="5" t="s">
        <v>507</v>
      </c>
    </row>
    <row r="54" spans="1:11" x14ac:dyDescent="0.35">
      <c r="A54" s="3" t="s">
        <v>40</v>
      </c>
      <c r="B54" s="3" t="s">
        <v>41</v>
      </c>
      <c r="C54" s="3" t="s">
        <v>206</v>
      </c>
      <c r="D54" s="4" t="s">
        <v>221</v>
      </c>
      <c r="E54" s="11" t="s">
        <v>234</v>
      </c>
      <c r="F54" s="3">
        <v>996130</v>
      </c>
      <c r="G54" s="3">
        <v>321438</v>
      </c>
      <c r="H54" s="3">
        <v>320533</v>
      </c>
      <c r="I54" s="4">
        <v>32.268679790790358</v>
      </c>
      <c r="J54" s="4">
        <v>32.17782819511509</v>
      </c>
      <c r="K54" s="5" t="s">
        <v>530</v>
      </c>
    </row>
    <row r="55" spans="1:11" x14ac:dyDescent="0.35">
      <c r="A55" s="3" t="s">
        <v>76</v>
      </c>
      <c r="B55" s="3" t="s">
        <v>77</v>
      </c>
      <c r="C55" s="3" t="s">
        <v>206</v>
      </c>
      <c r="D55" s="4" t="s">
        <v>221</v>
      </c>
      <c r="E55" s="11" t="s">
        <v>234</v>
      </c>
      <c r="F55" s="3">
        <v>1190004</v>
      </c>
      <c r="G55" s="3">
        <v>407261</v>
      </c>
      <c r="H55" s="3">
        <v>406069</v>
      </c>
      <c r="I55" s="4">
        <v>34.223498408408709</v>
      </c>
      <c r="J55" s="4">
        <v>34.123330677880077</v>
      </c>
      <c r="K55" s="5" t="s">
        <v>531</v>
      </c>
    </row>
    <row r="56" spans="1:11" x14ac:dyDescent="0.35">
      <c r="A56" s="3" t="s">
        <v>126</v>
      </c>
      <c r="B56" s="3" t="s">
        <v>127</v>
      </c>
      <c r="C56" s="3" t="s">
        <v>206</v>
      </c>
      <c r="D56" s="4" t="s">
        <v>221</v>
      </c>
      <c r="E56" s="11" t="s">
        <v>234</v>
      </c>
      <c r="F56" s="3">
        <v>2684310</v>
      </c>
      <c r="G56" s="3">
        <v>783352</v>
      </c>
      <c r="H56" s="3">
        <v>779931</v>
      </c>
      <c r="I56" s="4">
        <v>29.182620487201554</v>
      </c>
      <c r="J56" s="4">
        <v>29.055176190529409</v>
      </c>
      <c r="K56" s="5" t="s">
        <v>532</v>
      </c>
    </row>
    <row r="57" spans="1:11" x14ac:dyDescent="0.35">
      <c r="A57" s="3" t="s">
        <v>30</v>
      </c>
      <c r="B57" s="3" t="s">
        <v>31</v>
      </c>
      <c r="C57" s="3" t="s">
        <v>207</v>
      </c>
      <c r="D57" s="4" t="s">
        <v>222</v>
      </c>
      <c r="E57" s="11" t="s">
        <v>236</v>
      </c>
      <c r="F57" s="3">
        <v>9984774</v>
      </c>
      <c r="G57" s="3">
        <v>7691087</v>
      </c>
      <c r="H57" s="3">
        <v>7683932</v>
      </c>
      <c r="I57" s="4">
        <v>77.028153065858078</v>
      </c>
      <c r="J57" s="4">
        <v>76.95649395769999</v>
      </c>
      <c r="K57" s="5" t="s">
        <v>414</v>
      </c>
    </row>
    <row r="58" spans="1:11" x14ac:dyDescent="0.35">
      <c r="A58" s="3" t="s">
        <v>36</v>
      </c>
      <c r="B58" s="3" t="s">
        <v>37</v>
      </c>
      <c r="C58" s="3" t="s">
        <v>207</v>
      </c>
      <c r="D58" s="4" t="s">
        <v>222</v>
      </c>
      <c r="E58" s="11" t="s">
        <v>236</v>
      </c>
      <c r="F58" s="3">
        <v>10835604</v>
      </c>
      <c r="G58" s="3">
        <v>8301136</v>
      </c>
      <c r="H58" s="3">
        <v>8293700</v>
      </c>
      <c r="I58" s="4">
        <v>76.60981335235212</v>
      </c>
      <c r="J58" s="4">
        <v>76.541187736281245</v>
      </c>
      <c r="K58" s="5" t="s">
        <v>415</v>
      </c>
    </row>
    <row r="59" spans="1:11" x14ac:dyDescent="0.35">
      <c r="A59" s="3" t="s">
        <v>52</v>
      </c>
      <c r="B59" s="3" t="s">
        <v>53</v>
      </c>
      <c r="C59" s="3" t="s">
        <v>207</v>
      </c>
      <c r="D59" s="4" t="s">
        <v>222</v>
      </c>
      <c r="E59" s="11" t="s">
        <v>236</v>
      </c>
      <c r="F59" s="3">
        <v>7850488</v>
      </c>
      <c r="G59" s="3">
        <v>6105542</v>
      </c>
      <c r="H59" s="3">
        <v>6099701</v>
      </c>
      <c r="I59" s="4">
        <v>77.772770304215484</v>
      </c>
      <c r="J59" s="4">
        <v>77.698367286212005</v>
      </c>
      <c r="K59" s="5" t="s">
        <v>416</v>
      </c>
    </row>
    <row r="60" spans="1:11" x14ac:dyDescent="0.35">
      <c r="A60" s="3" t="s">
        <v>54</v>
      </c>
      <c r="B60" s="3" t="s">
        <v>55</v>
      </c>
      <c r="C60" s="3" t="s">
        <v>207</v>
      </c>
      <c r="D60" s="4" t="s">
        <v>222</v>
      </c>
      <c r="E60" s="11" t="s">
        <v>236</v>
      </c>
      <c r="F60" s="3">
        <v>10226192</v>
      </c>
      <c r="G60" s="3">
        <v>7722358</v>
      </c>
      <c r="H60" s="3">
        <v>7716403</v>
      </c>
      <c r="I60" s="4">
        <v>75.515480249148453</v>
      </c>
      <c r="J60" s="4">
        <v>75.457247428954972</v>
      </c>
      <c r="K60" s="5" t="s">
        <v>417</v>
      </c>
    </row>
    <row r="61" spans="1:11" x14ac:dyDescent="0.35">
      <c r="A61" s="3" t="s">
        <v>60</v>
      </c>
      <c r="B61" s="3" t="s">
        <v>61</v>
      </c>
      <c r="C61" s="3" t="s">
        <v>207</v>
      </c>
      <c r="D61" s="4" t="s">
        <v>222</v>
      </c>
      <c r="E61" s="11" t="s">
        <v>236</v>
      </c>
      <c r="F61" s="3">
        <v>7328106</v>
      </c>
      <c r="G61" s="3">
        <v>5746151</v>
      </c>
      <c r="H61" s="3">
        <v>5741387</v>
      </c>
      <c r="I61" s="4">
        <v>78.412498399995854</v>
      </c>
      <c r="J61" s="4">
        <v>78.347488423338845</v>
      </c>
      <c r="K61" s="5" t="s">
        <v>418</v>
      </c>
    </row>
    <row r="62" spans="1:11" x14ac:dyDescent="0.35">
      <c r="A62" s="3" t="s">
        <v>106</v>
      </c>
      <c r="B62" s="3" t="s">
        <v>107</v>
      </c>
      <c r="C62" s="3" t="s">
        <v>207</v>
      </c>
      <c r="D62" s="4" t="s">
        <v>222</v>
      </c>
      <c r="E62" s="11" t="s">
        <v>236</v>
      </c>
      <c r="F62" s="3">
        <v>8550536</v>
      </c>
      <c r="G62" s="3">
        <v>6661826</v>
      </c>
      <c r="H62" s="3">
        <v>6655654</v>
      </c>
      <c r="I62" s="4">
        <v>77.911209308983672</v>
      </c>
      <c r="J62" s="4">
        <v>77.839026699612745</v>
      </c>
      <c r="K62" s="5" t="s">
        <v>419</v>
      </c>
    </row>
    <row r="63" spans="1:11" x14ac:dyDescent="0.35">
      <c r="A63" s="3" t="s">
        <v>108</v>
      </c>
      <c r="B63" s="3" t="s">
        <v>109</v>
      </c>
      <c r="C63" s="3" t="s">
        <v>207</v>
      </c>
      <c r="D63" s="4" t="s">
        <v>222</v>
      </c>
      <c r="E63" s="11" t="s">
        <v>236</v>
      </c>
      <c r="F63" s="3">
        <v>6108222</v>
      </c>
      <c r="G63" s="3">
        <v>4783244</v>
      </c>
      <c r="H63" s="3">
        <v>4778807</v>
      </c>
      <c r="I63" s="4">
        <v>78.308286764953863</v>
      </c>
      <c r="J63" s="4">
        <v>78.235646968954313</v>
      </c>
      <c r="K63" s="5" t="s">
        <v>420</v>
      </c>
    </row>
    <row r="64" spans="1:11" x14ac:dyDescent="0.35">
      <c r="A64" s="3" t="s">
        <v>152</v>
      </c>
      <c r="B64" s="3" t="s">
        <v>153</v>
      </c>
      <c r="C64" s="3" t="s">
        <v>207</v>
      </c>
      <c r="D64" s="4" t="s">
        <v>222</v>
      </c>
      <c r="E64" s="11" t="s">
        <v>236</v>
      </c>
      <c r="F64" s="3">
        <v>8332836</v>
      </c>
      <c r="G64" s="3">
        <v>6381349</v>
      </c>
      <c r="H64" s="3">
        <v>6375328</v>
      </c>
      <c r="I64" s="4">
        <v>76.580758339657706</v>
      </c>
      <c r="J64" s="4">
        <v>76.508502027400993</v>
      </c>
      <c r="K64" s="5" t="s">
        <v>421</v>
      </c>
    </row>
    <row r="65" spans="1:11" x14ac:dyDescent="0.35">
      <c r="A65" s="3" t="s">
        <v>168</v>
      </c>
      <c r="B65" s="3" t="s">
        <v>169</v>
      </c>
      <c r="C65" s="3" t="s">
        <v>207</v>
      </c>
      <c r="D65" s="4" t="s">
        <v>222</v>
      </c>
      <c r="E65" s="11" t="s">
        <v>236</v>
      </c>
      <c r="F65" s="3">
        <v>6571200</v>
      </c>
      <c r="G65" s="3">
        <v>5211680</v>
      </c>
      <c r="H65" s="3">
        <v>5206779</v>
      </c>
      <c r="I65" s="4">
        <v>79.310932554175793</v>
      </c>
      <c r="J65" s="4">
        <v>79.236349525200879</v>
      </c>
      <c r="K65" s="5" t="s">
        <v>422</v>
      </c>
    </row>
    <row r="66" spans="1:11" x14ac:dyDescent="0.35">
      <c r="A66" s="3" t="s">
        <v>194</v>
      </c>
      <c r="B66" s="3" t="s">
        <v>195</v>
      </c>
      <c r="C66" s="3" t="s">
        <v>207</v>
      </c>
      <c r="D66" s="4" t="s">
        <v>222</v>
      </c>
      <c r="E66" s="11" t="s">
        <v>236</v>
      </c>
      <c r="F66" s="3">
        <v>7064332</v>
      </c>
      <c r="G66" s="3">
        <v>5554974</v>
      </c>
      <c r="H66" s="3">
        <v>5549474</v>
      </c>
      <c r="I66" s="4">
        <v>78.63410156827284</v>
      </c>
      <c r="J66" s="4">
        <v>78.55624565776354</v>
      </c>
      <c r="K66" s="5" t="s">
        <v>423</v>
      </c>
    </row>
    <row r="67" spans="1:11" x14ac:dyDescent="0.35">
      <c r="A67" s="3" t="s">
        <v>80</v>
      </c>
      <c r="B67" s="3" t="s">
        <v>81</v>
      </c>
      <c r="C67" s="3" t="s">
        <v>208</v>
      </c>
      <c r="D67" s="4">
        <v>4006</v>
      </c>
      <c r="E67" s="11" t="s">
        <v>236</v>
      </c>
      <c r="F67" s="3">
        <v>4187648</v>
      </c>
      <c r="G67" s="3">
        <v>3408170</v>
      </c>
      <c r="H67" s="3">
        <v>3404576</v>
      </c>
      <c r="I67" s="4">
        <v>81.386257870766599</v>
      </c>
      <c r="J67" s="4">
        <v>81.300434038391003</v>
      </c>
      <c r="K67" s="5" t="s">
        <v>424</v>
      </c>
    </row>
    <row r="68" spans="1:11" x14ac:dyDescent="0.35">
      <c r="A68" s="3" t="s">
        <v>86</v>
      </c>
      <c r="B68" s="3" t="s">
        <v>87</v>
      </c>
      <c r="C68" s="3" t="s">
        <v>208</v>
      </c>
      <c r="D68" s="4">
        <v>4006</v>
      </c>
      <c r="E68" s="11" t="s">
        <v>236</v>
      </c>
      <c r="F68" s="3">
        <v>3225364</v>
      </c>
      <c r="G68" s="3">
        <v>2614040</v>
      </c>
      <c r="H68" s="3">
        <v>2611110</v>
      </c>
      <c r="I68" s="4">
        <v>81.046356318232597</v>
      </c>
      <c r="J68" s="4">
        <v>80.95551385828081</v>
      </c>
      <c r="K68" s="5" t="s">
        <v>425</v>
      </c>
    </row>
    <row r="69" spans="1:11" x14ac:dyDescent="0.35">
      <c r="A69" s="3" t="s">
        <v>172</v>
      </c>
      <c r="B69" s="3" t="s">
        <v>173</v>
      </c>
      <c r="C69" s="3" t="s">
        <v>208</v>
      </c>
      <c r="D69" s="4">
        <v>4006</v>
      </c>
      <c r="E69" s="11" t="s">
        <v>236</v>
      </c>
      <c r="F69" s="3">
        <v>4572182</v>
      </c>
      <c r="G69" s="3">
        <v>3700638</v>
      </c>
      <c r="H69" s="3">
        <v>3696291</v>
      </c>
      <c r="I69" s="4">
        <v>80.938116636651827</v>
      </c>
      <c r="J69" s="4">
        <v>80.843041681192915</v>
      </c>
      <c r="K69" s="5" t="s">
        <v>426</v>
      </c>
    </row>
    <row r="70" spans="1:11" x14ac:dyDescent="0.35">
      <c r="A70" s="3" t="s">
        <v>192</v>
      </c>
      <c r="B70" s="3" t="s">
        <v>193</v>
      </c>
      <c r="C70" s="3" t="s">
        <v>208</v>
      </c>
      <c r="D70" s="4">
        <v>4006</v>
      </c>
      <c r="E70" s="11" t="s">
        <v>236</v>
      </c>
      <c r="F70" s="3">
        <v>10235078</v>
      </c>
      <c r="G70" s="3">
        <v>8221196</v>
      </c>
      <c r="H70" s="3">
        <v>8211985</v>
      </c>
      <c r="I70" s="4">
        <v>80.323725915913883</v>
      </c>
      <c r="J70" s="4">
        <v>80.233731486951058</v>
      </c>
      <c r="K70" s="5" t="s">
        <v>427</v>
      </c>
    </row>
    <row r="71" spans="1:11" x14ac:dyDescent="0.35">
      <c r="A71" s="3" t="s">
        <v>10</v>
      </c>
      <c r="B71" s="3" t="s">
        <v>11</v>
      </c>
      <c r="C71" s="3" t="s">
        <v>0</v>
      </c>
      <c r="D71" s="4" t="s">
        <v>223</v>
      </c>
      <c r="E71" s="11" t="s">
        <v>236</v>
      </c>
      <c r="F71" s="3">
        <v>5427278</v>
      </c>
      <c r="G71" s="3">
        <v>1346193</v>
      </c>
      <c r="H71" s="3">
        <v>1342952</v>
      </c>
      <c r="I71" s="4">
        <v>24.804202032768544</v>
      </c>
      <c r="J71" s="4">
        <v>24.744485172861978</v>
      </c>
      <c r="K71" s="5" t="s">
        <v>428</v>
      </c>
    </row>
    <row r="72" spans="1:11" x14ac:dyDescent="0.35">
      <c r="A72" s="3" t="s">
        <v>94</v>
      </c>
      <c r="B72" s="3" t="s">
        <v>95</v>
      </c>
      <c r="C72" s="3" t="s">
        <v>0</v>
      </c>
      <c r="D72" s="4" t="s">
        <v>223</v>
      </c>
      <c r="E72" s="11" t="s">
        <v>236</v>
      </c>
      <c r="F72" s="3">
        <v>5171848</v>
      </c>
      <c r="G72" s="3">
        <v>1287700</v>
      </c>
      <c r="H72" s="3">
        <v>1284176</v>
      </c>
      <c r="I72" s="4">
        <v>24.898256870658226</v>
      </c>
      <c r="J72" s="4">
        <v>24.83011875058973</v>
      </c>
      <c r="K72" s="5" t="s">
        <v>429</v>
      </c>
    </row>
    <row r="73" spans="1:11" x14ac:dyDescent="0.35">
      <c r="A73" s="3" t="s">
        <v>170</v>
      </c>
      <c r="B73" s="3" t="s">
        <v>171</v>
      </c>
      <c r="C73" s="3" t="s">
        <v>0</v>
      </c>
      <c r="D73" s="4" t="s">
        <v>223</v>
      </c>
      <c r="E73" s="11" t="s">
        <v>236</v>
      </c>
      <c r="F73" s="3">
        <v>10421330</v>
      </c>
      <c r="G73" s="3">
        <v>2110731</v>
      </c>
      <c r="H73" s="3">
        <v>2105644</v>
      </c>
      <c r="I73" s="4">
        <v>20.253950311524537</v>
      </c>
      <c r="J73" s="4">
        <v>20.205136964283827</v>
      </c>
      <c r="K73" s="5" t="s">
        <v>430</v>
      </c>
    </row>
    <row r="74" spans="1:11" x14ac:dyDescent="0.35">
      <c r="A74" s="3" t="s">
        <v>174</v>
      </c>
      <c r="B74" s="3" t="s">
        <v>175</v>
      </c>
      <c r="C74" s="3" t="s">
        <v>0</v>
      </c>
      <c r="D74" s="4" t="s">
        <v>223</v>
      </c>
      <c r="E74" s="11" t="s">
        <v>236</v>
      </c>
      <c r="F74" s="3">
        <v>7405522</v>
      </c>
      <c r="G74" s="3">
        <v>1310656</v>
      </c>
      <c r="H74" s="3">
        <v>1308072</v>
      </c>
      <c r="I74" s="4">
        <v>17.698360763765201</v>
      </c>
      <c r="J74" s="4">
        <v>17.663467882480127</v>
      </c>
      <c r="K74" s="5" t="s">
        <v>431</v>
      </c>
    </row>
    <row r="75" spans="1:11" x14ac:dyDescent="0.35">
      <c r="A75" s="3" t="s">
        <v>66</v>
      </c>
      <c r="B75" s="3" t="s">
        <v>67</v>
      </c>
      <c r="C75" s="3" t="s">
        <v>209</v>
      </c>
      <c r="D75" s="4" t="s">
        <v>224</v>
      </c>
      <c r="E75" s="11" t="s">
        <v>234</v>
      </c>
      <c r="F75" s="3">
        <v>18397556</v>
      </c>
      <c r="G75" s="3">
        <v>15138759</v>
      </c>
      <c r="H75" s="3">
        <v>14575935</v>
      </c>
      <c r="I75" s="4">
        <v>82.28679396328512</v>
      </c>
      <c r="J75" s="4">
        <v>79.227561530455461</v>
      </c>
      <c r="K75" s="5" t="s">
        <v>512</v>
      </c>
    </row>
    <row r="76" spans="1:11" x14ac:dyDescent="0.35">
      <c r="A76" s="3" t="s">
        <v>100</v>
      </c>
      <c r="B76" s="3" t="s">
        <v>101</v>
      </c>
      <c r="C76" s="3" t="s">
        <v>209</v>
      </c>
      <c r="D76" s="4" t="s">
        <v>224</v>
      </c>
      <c r="E76" s="11" t="s">
        <v>234</v>
      </c>
      <c r="F76" s="3">
        <v>6858700</v>
      </c>
      <c r="G76" s="3">
        <v>5737056</v>
      </c>
      <c r="H76" s="3">
        <v>5565599</v>
      </c>
      <c r="I76" s="4">
        <v>83.646405295464149</v>
      </c>
      <c r="J76" s="4">
        <v>81.146558385699919</v>
      </c>
      <c r="K76" s="5" t="s">
        <v>513</v>
      </c>
    </row>
    <row r="77" spans="1:11" x14ac:dyDescent="0.35">
      <c r="A77" s="3" t="s">
        <v>142</v>
      </c>
      <c r="B77" s="3" t="s">
        <v>143</v>
      </c>
      <c r="C77" s="3" t="s">
        <v>209</v>
      </c>
      <c r="D77" s="4" t="s">
        <v>224</v>
      </c>
      <c r="E77" s="11" t="s">
        <v>234</v>
      </c>
      <c r="F77" s="3">
        <v>6839944</v>
      </c>
      <c r="G77" s="3">
        <v>5832796</v>
      </c>
      <c r="H77" s="3">
        <v>5581613</v>
      </c>
      <c r="I77" s="4">
        <v>85.27549348357239</v>
      </c>
      <c r="J77" s="4">
        <v>81.603197336118541</v>
      </c>
      <c r="K77" s="5" t="s">
        <v>514</v>
      </c>
    </row>
    <row r="78" spans="1:11" x14ac:dyDescent="0.35">
      <c r="A78" s="3" t="s">
        <v>154</v>
      </c>
      <c r="B78" s="3" t="s">
        <v>155</v>
      </c>
      <c r="C78" s="3" t="s">
        <v>209</v>
      </c>
      <c r="D78" s="4" t="s">
        <v>224</v>
      </c>
      <c r="E78" s="11" t="s">
        <v>234</v>
      </c>
      <c r="F78" s="3">
        <v>7440280</v>
      </c>
      <c r="G78" s="3">
        <v>6338260</v>
      </c>
      <c r="H78" s="3">
        <v>6093321</v>
      </c>
      <c r="I78" s="4">
        <v>85.188460649330395</v>
      </c>
      <c r="J78" s="4">
        <v>81.896393684108659</v>
      </c>
      <c r="K78" s="5" t="s">
        <v>515</v>
      </c>
    </row>
    <row r="79" spans="1:11" x14ac:dyDescent="0.35">
      <c r="A79" s="3" t="s">
        <v>156</v>
      </c>
      <c r="B79" s="3" t="s">
        <v>157</v>
      </c>
      <c r="C79" s="3" t="s">
        <v>209</v>
      </c>
      <c r="D79" s="4" t="s">
        <v>224</v>
      </c>
      <c r="E79" s="11" t="s">
        <v>234</v>
      </c>
      <c r="F79" s="3">
        <v>6124916</v>
      </c>
      <c r="G79" s="3">
        <v>5303414</v>
      </c>
      <c r="H79" s="3">
        <v>5175167</v>
      </c>
      <c r="I79" s="4">
        <v>86.587538506650546</v>
      </c>
      <c r="J79" s="4">
        <v>84.493681219464889</v>
      </c>
      <c r="K79" s="5" t="s">
        <v>516</v>
      </c>
    </row>
    <row r="80" spans="1:11" x14ac:dyDescent="0.35">
      <c r="A80" s="3" t="s">
        <v>164</v>
      </c>
      <c r="B80" s="3" t="s">
        <v>165</v>
      </c>
      <c r="C80" s="3" t="s">
        <v>209</v>
      </c>
      <c r="D80" s="4" t="s">
        <v>224</v>
      </c>
      <c r="E80" s="11" t="s">
        <v>234</v>
      </c>
      <c r="F80" s="3">
        <v>10411266</v>
      </c>
      <c r="G80" s="3">
        <v>8864960</v>
      </c>
      <c r="H80" s="3">
        <v>8642280</v>
      </c>
      <c r="I80" s="4">
        <v>85.14776204930314</v>
      </c>
      <c r="J80" s="4">
        <v>83.008925139363456</v>
      </c>
      <c r="K80" s="5" t="s">
        <v>517</v>
      </c>
    </row>
    <row r="81" spans="1:11" x14ac:dyDescent="0.35">
      <c r="A81" s="3" t="s">
        <v>14</v>
      </c>
      <c r="B81" s="3" t="s">
        <v>15</v>
      </c>
      <c r="C81" s="3" t="s">
        <v>210</v>
      </c>
      <c r="D81" s="4" t="s">
        <v>225</v>
      </c>
      <c r="E81" s="11" t="s">
        <v>236</v>
      </c>
      <c r="F81" s="3">
        <v>394606</v>
      </c>
      <c r="G81" s="3">
        <v>69787</v>
      </c>
      <c r="H81" s="3">
        <v>68982</v>
      </c>
      <c r="I81" s="4">
        <v>17.685235399360373</v>
      </c>
      <c r="J81" s="4">
        <v>17.481234446511206</v>
      </c>
      <c r="K81" s="5" t="s">
        <v>522</v>
      </c>
    </row>
    <row r="82" spans="1:11" x14ac:dyDescent="0.35">
      <c r="A82" s="3" t="s">
        <v>98</v>
      </c>
      <c r="B82" s="3" t="s">
        <v>99</v>
      </c>
      <c r="C82" s="3" t="s">
        <v>210</v>
      </c>
      <c r="D82" s="4" t="s">
        <v>225</v>
      </c>
      <c r="E82" s="11" t="s">
        <v>236</v>
      </c>
      <c r="F82" s="3">
        <v>418752</v>
      </c>
      <c r="G82" s="3">
        <v>80638</v>
      </c>
      <c r="H82" s="3">
        <v>79770</v>
      </c>
      <c r="I82" s="4">
        <v>19.25674384838759</v>
      </c>
      <c r="J82" s="4">
        <v>19.049461256304447</v>
      </c>
      <c r="K82" s="5" t="s">
        <v>523</v>
      </c>
    </row>
    <row r="83" spans="1:11" x14ac:dyDescent="0.35">
      <c r="A83" s="3" t="s">
        <v>118</v>
      </c>
      <c r="B83" s="3" t="s">
        <v>119</v>
      </c>
      <c r="C83" s="3" t="s">
        <v>210</v>
      </c>
      <c r="D83" s="4" t="s">
        <v>225</v>
      </c>
      <c r="E83" s="11" t="s">
        <v>236</v>
      </c>
      <c r="F83" s="3">
        <v>493594</v>
      </c>
      <c r="G83" s="3">
        <v>77624</v>
      </c>
      <c r="H83" s="3">
        <v>76452</v>
      </c>
      <c r="I83" s="4">
        <v>15.72628516554091</v>
      </c>
      <c r="J83" s="4">
        <v>15.488843057249479</v>
      </c>
      <c r="K83" s="5" t="s">
        <v>524</v>
      </c>
    </row>
    <row r="84" spans="1:11" x14ac:dyDescent="0.35">
      <c r="A84" s="3" t="s">
        <v>130</v>
      </c>
      <c r="B84" s="3" t="s">
        <v>131</v>
      </c>
      <c r="C84" s="3" t="s">
        <v>210</v>
      </c>
      <c r="D84" s="4" t="s">
        <v>225</v>
      </c>
      <c r="E84" s="11" t="s">
        <v>236</v>
      </c>
      <c r="F84" s="3">
        <v>275854</v>
      </c>
      <c r="G84" s="3">
        <v>83525</v>
      </c>
      <c r="H84" s="3">
        <v>82870</v>
      </c>
      <c r="I84" s="4">
        <v>30.278698151920945</v>
      </c>
      <c r="J84" s="4">
        <v>30.041253706670922</v>
      </c>
      <c r="K84" s="5" t="s">
        <v>525</v>
      </c>
    </row>
    <row r="85" spans="1:11" x14ac:dyDescent="0.35">
      <c r="A85" s="3" t="s">
        <v>150</v>
      </c>
      <c r="B85" s="3" t="s">
        <v>151</v>
      </c>
      <c r="C85" s="3" t="s">
        <v>210</v>
      </c>
      <c r="D85" s="4" t="s">
        <v>225</v>
      </c>
      <c r="E85" s="11" t="s">
        <v>236</v>
      </c>
      <c r="F85" s="3">
        <v>395988</v>
      </c>
      <c r="G85" s="3">
        <v>98880</v>
      </c>
      <c r="H85" s="3">
        <v>98043</v>
      </c>
      <c r="I85" s="4">
        <v>24.97045365011061</v>
      </c>
      <c r="J85" s="4">
        <v>24.759083608594203</v>
      </c>
      <c r="K85" s="5" t="s">
        <v>526</v>
      </c>
    </row>
    <row r="86" spans="1:11" x14ac:dyDescent="0.35">
      <c r="A86" s="3" t="s">
        <v>158</v>
      </c>
      <c r="B86" s="3" t="s">
        <v>159</v>
      </c>
      <c r="C86" s="3" t="s">
        <v>210</v>
      </c>
      <c r="D86" s="4" t="s">
        <v>225</v>
      </c>
      <c r="E86" s="11" t="s">
        <v>236</v>
      </c>
      <c r="F86" s="3">
        <v>405780</v>
      </c>
      <c r="G86" s="3">
        <v>143544</v>
      </c>
      <c r="H86" s="3">
        <v>142506</v>
      </c>
      <c r="I86" s="4">
        <v>35.37483365370398</v>
      </c>
      <c r="J86" s="4">
        <v>35.119030016264972</v>
      </c>
      <c r="K86" s="5" t="s">
        <v>527</v>
      </c>
    </row>
    <row r="87" spans="1:11" x14ac:dyDescent="0.35">
      <c r="A87" s="3" t="s">
        <v>186</v>
      </c>
      <c r="B87" s="3" t="s">
        <v>187</v>
      </c>
      <c r="C87" s="3" t="s">
        <v>210</v>
      </c>
      <c r="D87" s="4" t="s">
        <v>225</v>
      </c>
      <c r="E87" s="11" t="s">
        <v>236</v>
      </c>
      <c r="F87" s="3">
        <v>277078</v>
      </c>
      <c r="G87" s="3">
        <v>113133</v>
      </c>
      <c r="H87" s="3">
        <v>112480</v>
      </c>
      <c r="I87" s="4">
        <v>40.830740802228974</v>
      </c>
      <c r="J87" s="4">
        <v>40.595067093020738</v>
      </c>
      <c r="K87" s="5" t="s">
        <v>528</v>
      </c>
    </row>
    <row r="88" spans="1:11" x14ac:dyDescent="0.35">
      <c r="A88" s="3" t="s">
        <v>188</v>
      </c>
      <c r="B88" s="3" t="s">
        <v>189</v>
      </c>
      <c r="C88" s="3" t="s">
        <v>210</v>
      </c>
      <c r="D88" s="4" t="s">
        <v>225</v>
      </c>
      <c r="E88" s="11" t="s">
        <v>236</v>
      </c>
      <c r="F88" s="3">
        <v>306266</v>
      </c>
      <c r="G88" s="3">
        <v>90707</v>
      </c>
      <c r="H88" s="3">
        <v>89977</v>
      </c>
      <c r="I88" s="4">
        <v>29.617064904364181</v>
      </c>
      <c r="J88" s="4">
        <v>29.378710010252522</v>
      </c>
      <c r="K88" s="5" t="s">
        <v>529</v>
      </c>
    </row>
    <row r="89" spans="1:11" x14ac:dyDescent="0.35">
      <c r="A89" s="3" t="s">
        <v>16</v>
      </c>
      <c r="B89" s="3" t="s">
        <v>17</v>
      </c>
      <c r="C89" s="3" t="s">
        <v>211</v>
      </c>
      <c r="D89" s="4" t="s">
        <v>237</v>
      </c>
      <c r="E89" s="11" t="s">
        <v>234</v>
      </c>
      <c r="F89" s="3">
        <v>11218338</v>
      </c>
      <c r="G89" s="3">
        <v>9179472</v>
      </c>
      <c r="H89" s="3">
        <v>9160877</v>
      </c>
      <c r="I89" s="4">
        <v>81.825596625810348</v>
      </c>
      <c r="J89" s="4">
        <v>81.659841234949411</v>
      </c>
      <c r="K89" s="5" t="s">
        <v>518</v>
      </c>
    </row>
    <row r="90" spans="1:11" x14ac:dyDescent="0.35">
      <c r="A90" s="3" t="s">
        <v>24</v>
      </c>
      <c r="B90" s="3" t="s">
        <v>25</v>
      </c>
      <c r="C90" s="3" t="s">
        <v>211</v>
      </c>
      <c r="D90" s="4" t="s">
        <v>237</v>
      </c>
      <c r="E90" s="11" t="s">
        <v>234</v>
      </c>
      <c r="F90" s="3">
        <v>10036518</v>
      </c>
      <c r="G90" s="3">
        <v>8140015</v>
      </c>
      <c r="H90" s="3">
        <v>8120272</v>
      </c>
      <c r="I90" s="4">
        <v>81.103974505899359</v>
      </c>
      <c r="J90" s="4">
        <v>80.907262857497003</v>
      </c>
      <c r="K90" s="5" t="s">
        <v>519</v>
      </c>
    </row>
    <row r="91" spans="1:11" x14ac:dyDescent="0.35">
      <c r="A91" s="3" t="s">
        <v>124</v>
      </c>
      <c r="B91" s="3" t="s">
        <v>125</v>
      </c>
      <c r="C91" s="3" t="s">
        <v>211</v>
      </c>
      <c r="D91" s="4" t="s">
        <v>237</v>
      </c>
      <c r="E91" s="11" t="s">
        <v>234</v>
      </c>
      <c r="F91" s="3">
        <v>11865312</v>
      </c>
      <c r="G91" s="3">
        <v>9594139</v>
      </c>
      <c r="H91" s="3">
        <v>9563890</v>
      </c>
      <c r="I91" s="4">
        <v>80.858716568093612</v>
      </c>
      <c r="J91" s="4">
        <v>80.603780161870162</v>
      </c>
      <c r="K91" s="5" t="s">
        <v>520</v>
      </c>
    </row>
    <row r="92" spans="1:11" x14ac:dyDescent="0.35">
      <c r="A92" s="3" t="s">
        <v>132</v>
      </c>
      <c r="B92" s="3" t="s">
        <v>133</v>
      </c>
      <c r="C92" s="3" t="s">
        <v>211</v>
      </c>
      <c r="D92" s="4" t="s">
        <v>237</v>
      </c>
      <c r="E92" s="11" t="s">
        <v>234</v>
      </c>
      <c r="F92" s="3">
        <v>12112208</v>
      </c>
      <c r="G92" s="3">
        <v>9853885</v>
      </c>
      <c r="H92" s="3">
        <v>9829436</v>
      </c>
      <c r="I92" s="4">
        <v>81.354984987047771</v>
      </c>
      <c r="J92" s="4">
        <v>81.153130791677285</v>
      </c>
      <c r="K92" s="5" t="s">
        <v>521</v>
      </c>
    </row>
    <row r="93" spans="1:11" x14ac:dyDescent="0.35">
      <c r="A93" s="3" t="s">
        <v>28</v>
      </c>
      <c r="B93" s="3" t="s">
        <v>29</v>
      </c>
      <c r="C93" s="3" t="s">
        <v>196</v>
      </c>
      <c r="D93" s="4" t="s">
        <v>197</v>
      </c>
      <c r="E93" s="11" t="s">
        <v>197</v>
      </c>
      <c r="F93" s="3">
        <v>7022</v>
      </c>
      <c r="G93" s="4" t="s">
        <v>197</v>
      </c>
      <c r="H93" s="4" t="s">
        <v>197</v>
      </c>
      <c r="I93" s="4" t="s">
        <v>197</v>
      </c>
      <c r="J93" s="4" t="s">
        <v>197</v>
      </c>
      <c r="K93" s="5" t="s">
        <v>299</v>
      </c>
    </row>
    <row r="94" spans="1:11" x14ac:dyDescent="0.35">
      <c r="A94" s="3" t="s">
        <v>72</v>
      </c>
      <c r="B94" s="3" t="s">
        <v>73</v>
      </c>
      <c r="C94" s="3" t="s">
        <v>196</v>
      </c>
      <c r="D94" s="4" t="s">
        <v>197</v>
      </c>
      <c r="E94" s="11" t="s">
        <v>197</v>
      </c>
      <c r="F94" s="3">
        <v>2272</v>
      </c>
      <c r="G94" s="4" t="s">
        <v>197</v>
      </c>
      <c r="H94" s="4" t="s">
        <v>197</v>
      </c>
      <c r="I94" s="4" t="s">
        <v>197</v>
      </c>
      <c r="J94" s="4" t="s">
        <v>197</v>
      </c>
      <c r="K94" s="5" t="s">
        <v>299</v>
      </c>
    </row>
    <row r="95" spans="1:11" x14ac:dyDescent="0.35">
      <c r="A95" s="3" t="s">
        <v>102</v>
      </c>
      <c r="B95" s="3" t="s">
        <v>103</v>
      </c>
      <c r="C95" s="3" t="s">
        <v>196</v>
      </c>
      <c r="D95" s="4" t="s">
        <v>197</v>
      </c>
      <c r="E95" s="11" t="s">
        <v>197</v>
      </c>
      <c r="F95" s="3">
        <v>2644</v>
      </c>
      <c r="G95" s="4" t="s">
        <v>197</v>
      </c>
      <c r="H95" s="4" t="s">
        <v>197</v>
      </c>
      <c r="I95" s="4" t="s">
        <v>197</v>
      </c>
      <c r="J95" s="4" t="s">
        <v>197</v>
      </c>
      <c r="K95" s="5" t="s">
        <v>299</v>
      </c>
    </row>
    <row r="96" spans="1:11" x14ac:dyDescent="0.35">
      <c r="A96" s="3" t="s">
        <v>110</v>
      </c>
      <c r="B96" s="3" t="s">
        <v>111</v>
      </c>
      <c r="C96" s="3" t="s">
        <v>196</v>
      </c>
      <c r="D96" s="4" t="s">
        <v>197</v>
      </c>
      <c r="E96" s="11" t="s">
        <v>197</v>
      </c>
      <c r="F96">
        <v>172294</v>
      </c>
      <c r="G96" s="4" t="s">
        <v>197</v>
      </c>
      <c r="H96" s="4" t="s">
        <v>197</v>
      </c>
      <c r="I96" s="4" t="s">
        <v>197</v>
      </c>
      <c r="J96" s="4" t="s">
        <v>197</v>
      </c>
      <c r="K96" s="5" t="s">
        <v>299</v>
      </c>
    </row>
    <row r="97" spans="1:11" x14ac:dyDescent="0.35">
      <c r="A97" s="3" t="s">
        <v>162</v>
      </c>
      <c r="B97" s="3" t="s">
        <v>163</v>
      </c>
      <c r="C97" s="3" t="s">
        <v>196</v>
      </c>
      <c r="D97" s="4" t="s">
        <v>197</v>
      </c>
      <c r="E97" s="11" t="s">
        <v>197</v>
      </c>
      <c r="F97" s="3">
        <v>725588</v>
      </c>
      <c r="G97" s="4" t="s">
        <v>197</v>
      </c>
      <c r="H97" s="4" t="s">
        <v>197</v>
      </c>
      <c r="I97" s="4" t="s">
        <v>197</v>
      </c>
      <c r="J97" s="4" t="s">
        <v>197</v>
      </c>
      <c r="K97" s="5" t="s">
        <v>299</v>
      </c>
    </row>
    <row r="98" spans="1:11" x14ac:dyDescent="0.35">
      <c r="A98" s="3" t="s">
        <v>166</v>
      </c>
      <c r="B98" s="3" t="s">
        <v>167</v>
      </c>
      <c r="C98" s="3" t="s">
        <v>196</v>
      </c>
      <c r="D98" s="4" t="s">
        <v>197</v>
      </c>
      <c r="E98" s="11" t="s">
        <v>197</v>
      </c>
      <c r="F98" s="3">
        <v>142184</v>
      </c>
      <c r="G98" s="4" t="s">
        <v>197</v>
      </c>
      <c r="H98" s="4" t="s">
        <v>197</v>
      </c>
      <c r="I98" s="4" t="s">
        <v>197</v>
      </c>
      <c r="J98" s="4" t="s">
        <v>197</v>
      </c>
      <c r="K98" s="5" t="s">
        <v>299</v>
      </c>
    </row>
    <row r="99" spans="1:11" x14ac:dyDescent="0.35">
      <c r="A99" s="3" t="s">
        <v>190</v>
      </c>
      <c r="B99" s="3" t="s">
        <v>191</v>
      </c>
      <c r="C99" s="3" t="s">
        <v>196</v>
      </c>
      <c r="D99" s="4" t="s">
        <v>197</v>
      </c>
      <c r="E99" s="11" t="s">
        <v>197</v>
      </c>
      <c r="F99" s="3">
        <v>25670</v>
      </c>
      <c r="G99" s="4" t="s">
        <v>197</v>
      </c>
      <c r="H99" s="4" t="s">
        <v>197</v>
      </c>
      <c r="I99" s="4" t="s">
        <v>197</v>
      </c>
      <c r="J99" s="4" t="s">
        <v>197</v>
      </c>
      <c r="K99" s="5" t="s">
        <v>299</v>
      </c>
    </row>
    <row r="101" spans="1:11" x14ac:dyDescent="0.35">
      <c r="A101" s="1" t="s">
        <v>245</v>
      </c>
    </row>
    <row r="102" spans="1:11" x14ac:dyDescent="0.35">
      <c r="A102" s="41"/>
      <c r="B102" s="7" t="s">
        <v>202</v>
      </c>
      <c r="C102" s="7" t="s">
        <v>218</v>
      </c>
      <c r="D102" s="7" t="s">
        <v>217</v>
      </c>
      <c r="E102" s="10" t="s">
        <v>216</v>
      </c>
      <c r="F102" s="8" t="s">
        <v>198</v>
      </c>
      <c r="G102" s="8" t="s">
        <v>238</v>
      </c>
      <c r="H102" s="8" t="s">
        <v>239</v>
      </c>
      <c r="I102" s="8" t="s">
        <v>199</v>
      </c>
      <c r="J102" s="8" t="s">
        <v>200</v>
      </c>
      <c r="K102" s="8" t="s">
        <v>215</v>
      </c>
    </row>
    <row r="103" spans="1:11" x14ac:dyDescent="0.35">
      <c r="A103" s="38"/>
      <c r="B103" s="5" t="s">
        <v>29</v>
      </c>
      <c r="C103" t="s">
        <v>403</v>
      </c>
      <c r="D103" s="4" t="s">
        <v>242</v>
      </c>
      <c r="E103" s="12" t="s">
        <v>234</v>
      </c>
      <c r="F103" s="5">
        <v>5951518</v>
      </c>
      <c r="G103" s="5">
        <v>405301</v>
      </c>
      <c r="H103" s="5">
        <v>403158</v>
      </c>
      <c r="I103" s="5">
        <f>(G103/F103)*100</f>
        <v>6.8100440929524195</v>
      </c>
      <c r="J103" s="5">
        <f>(H103/F103)*100</f>
        <v>6.7740364727116686</v>
      </c>
      <c r="K103" s="5" t="s">
        <v>432</v>
      </c>
    </row>
    <row r="104" spans="1:11" x14ac:dyDescent="0.35">
      <c r="A104" s="38"/>
      <c r="B104" s="5" t="s">
        <v>41</v>
      </c>
      <c r="C104" s="5" t="s">
        <v>203</v>
      </c>
      <c r="D104" s="4" t="s">
        <v>240</v>
      </c>
      <c r="E104" s="12" t="s">
        <v>234</v>
      </c>
      <c r="F104" s="5">
        <v>3981684</v>
      </c>
      <c r="G104" s="5">
        <v>2483798</v>
      </c>
      <c r="H104" s="5">
        <v>2476183</v>
      </c>
      <c r="I104" s="5">
        <f t="shared" ref="I104:I107" si="0">(G104/F104)*100</f>
        <v>62.380590724929455</v>
      </c>
      <c r="J104" s="5">
        <f t="shared" ref="J104:J107" si="1">(H104/F104)*100</f>
        <v>62.189339987804161</v>
      </c>
      <c r="K104" s="5" t="s">
        <v>433</v>
      </c>
    </row>
    <row r="105" spans="1:11" x14ac:dyDescent="0.35">
      <c r="A105" s="38"/>
      <c r="B105" s="5" t="s">
        <v>77</v>
      </c>
      <c r="C105" s="5" t="s">
        <v>203</v>
      </c>
      <c r="D105" s="4" t="s">
        <v>243</v>
      </c>
      <c r="E105" s="12" t="s">
        <v>234</v>
      </c>
      <c r="F105" s="5">
        <v>2553298</v>
      </c>
      <c r="G105" s="5">
        <v>1677434</v>
      </c>
      <c r="H105" s="5">
        <v>1672472</v>
      </c>
      <c r="I105" s="5">
        <f t="shared" si="0"/>
        <v>65.696757683591969</v>
      </c>
      <c r="J105" s="5">
        <f t="shared" si="1"/>
        <v>65.502420790679352</v>
      </c>
      <c r="K105" s="5" t="s">
        <v>434</v>
      </c>
    </row>
    <row r="106" spans="1:11" x14ac:dyDescent="0.35">
      <c r="A106" s="38"/>
      <c r="B106" s="5" t="s">
        <v>163</v>
      </c>
      <c r="C106" s="5" t="s">
        <v>203</v>
      </c>
      <c r="D106" s="4" t="s">
        <v>244</v>
      </c>
      <c r="E106" s="12" t="s">
        <v>234</v>
      </c>
      <c r="F106" s="5">
        <v>5095172</v>
      </c>
      <c r="G106" s="5">
        <v>3076091</v>
      </c>
      <c r="H106" s="5">
        <v>3069833</v>
      </c>
      <c r="I106" s="5">
        <f t="shared" si="0"/>
        <v>60.372662591174539</v>
      </c>
      <c r="J106" s="5">
        <f t="shared" si="1"/>
        <v>60.249840437182492</v>
      </c>
      <c r="K106" s="5" t="s">
        <v>435</v>
      </c>
    </row>
    <row r="107" spans="1:11" x14ac:dyDescent="0.35">
      <c r="A107" s="38"/>
      <c r="B107" s="5" t="s">
        <v>191</v>
      </c>
      <c r="C107" s="5" t="s">
        <v>203</v>
      </c>
      <c r="D107" s="4" t="s">
        <v>241</v>
      </c>
      <c r="E107" s="12" t="s">
        <v>234</v>
      </c>
      <c r="F107" s="5">
        <v>10273532</v>
      </c>
      <c r="G107" s="5">
        <v>6459006</v>
      </c>
      <c r="H107" s="5">
        <v>6439276</v>
      </c>
      <c r="I107" s="5">
        <f t="shared" si="0"/>
        <v>62.870354616114497</v>
      </c>
      <c r="J107" s="5">
        <f t="shared" si="1"/>
        <v>62.678307713452398</v>
      </c>
      <c r="K107" s="5" t="s">
        <v>436</v>
      </c>
    </row>
    <row r="108" spans="1:11" x14ac:dyDescent="0.35">
      <c r="A108" s="38"/>
      <c r="B108" s="5" t="s">
        <v>103</v>
      </c>
      <c r="C108" s="5" t="s">
        <v>233</v>
      </c>
      <c r="D108" s="4" t="s">
        <v>229</v>
      </c>
      <c r="E108" s="12" t="s">
        <v>235</v>
      </c>
      <c r="F108" s="5">
        <v>5258896</v>
      </c>
      <c r="G108" s="6" t="s">
        <v>197</v>
      </c>
      <c r="H108" s="6" t="s">
        <v>197</v>
      </c>
      <c r="I108" s="6" t="s">
        <v>197</v>
      </c>
      <c r="J108" s="6" t="s">
        <v>197</v>
      </c>
      <c r="K108" s="5" t="s">
        <v>446</v>
      </c>
    </row>
    <row r="109" spans="1:11" x14ac:dyDescent="0.35">
      <c r="A109" s="38"/>
      <c r="B109" s="5" t="s">
        <v>73</v>
      </c>
      <c r="C109" s="5" t="s">
        <v>233</v>
      </c>
      <c r="D109" s="4" t="s">
        <v>229</v>
      </c>
      <c r="E109" s="12" t="s">
        <v>235</v>
      </c>
      <c r="F109" s="5">
        <v>5954136</v>
      </c>
      <c r="G109" s="6" t="s">
        <v>197</v>
      </c>
      <c r="H109" s="6" t="s">
        <v>197</v>
      </c>
      <c r="I109" s="6" t="s">
        <v>197</v>
      </c>
      <c r="J109" s="6" t="s">
        <v>197</v>
      </c>
      <c r="K109" s="5" t="s">
        <v>444</v>
      </c>
    </row>
    <row r="110" spans="1:11" x14ac:dyDescent="0.35">
      <c r="A110" s="38"/>
      <c r="B110" s="5" t="s">
        <v>89</v>
      </c>
      <c r="C110" s="5" t="s">
        <v>233</v>
      </c>
      <c r="D110" s="4" t="s">
        <v>229</v>
      </c>
      <c r="E110" s="12" t="s">
        <v>236</v>
      </c>
      <c r="F110" s="5">
        <v>7349056</v>
      </c>
      <c r="G110" s="6" t="s">
        <v>197</v>
      </c>
      <c r="H110" s="6" t="s">
        <v>197</v>
      </c>
      <c r="I110" s="6" t="s">
        <v>197</v>
      </c>
      <c r="J110" s="6" t="s">
        <v>197</v>
      </c>
      <c r="K110" s="5" t="s">
        <v>445</v>
      </c>
    </row>
    <row r="111" spans="1:11" x14ac:dyDescent="0.35">
      <c r="A111" s="38"/>
      <c r="B111" s="5" t="s">
        <v>141</v>
      </c>
      <c r="C111" s="5" t="s">
        <v>233</v>
      </c>
      <c r="D111" s="4" t="s">
        <v>229</v>
      </c>
      <c r="E111" s="12" t="s">
        <v>236</v>
      </c>
      <c r="F111" s="5">
        <v>6013956</v>
      </c>
      <c r="G111" s="6" t="s">
        <v>197</v>
      </c>
      <c r="H111" s="6" t="s">
        <v>197</v>
      </c>
      <c r="I111" s="6" t="s">
        <v>197</v>
      </c>
      <c r="J111" s="6" t="s">
        <v>197</v>
      </c>
      <c r="K111" s="5" t="s">
        <v>452</v>
      </c>
    </row>
    <row r="112" spans="1:11" x14ac:dyDescent="0.35">
      <c r="A112" s="38"/>
      <c r="B112" s="5" t="s">
        <v>9</v>
      </c>
      <c r="C112" s="5" t="s">
        <v>233</v>
      </c>
      <c r="D112" s="4" t="s">
        <v>229</v>
      </c>
      <c r="E112" s="12" t="s">
        <v>234</v>
      </c>
      <c r="F112" s="5">
        <v>9457436</v>
      </c>
      <c r="G112" s="6" t="s">
        <v>197</v>
      </c>
      <c r="H112" s="6" t="s">
        <v>197</v>
      </c>
      <c r="I112" s="6" t="s">
        <v>197</v>
      </c>
      <c r="J112" s="6" t="s">
        <v>197</v>
      </c>
      <c r="K112" s="5" t="s">
        <v>438</v>
      </c>
    </row>
    <row r="113" spans="1:11" x14ac:dyDescent="0.35">
      <c r="A113" s="38"/>
      <c r="B113" s="5" t="s">
        <v>185</v>
      </c>
      <c r="C113" s="5" t="s">
        <v>233</v>
      </c>
      <c r="D113" s="4" t="s">
        <v>229</v>
      </c>
      <c r="E113" s="12" t="s">
        <v>234</v>
      </c>
      <c r="F113" s="5">
        <v>9959368</v>
      </c>
      <c r="G113" s="6" t="s">
        <v>197</v>
      </c>
      <c r="H113" s="6" t="s">
        <v>197</v>
      </c>
      <c r="I113" s="6" t="s">
        <v>197</v>
      </c>
      <c r="J113" s="6" t="s">
        <v>197</v>
      </c>
      <c r="K113" s="5" t="s">
        <v>458</v>
      </c>
    </row>
    <row r="114" spans="1:11" x14ac:dyDescent="0.35">
      <c r="A114" s="38"/>
      <c r="B114" s="5" t="s">
        <v>123</v>
      </c>
      <c r="C114" s="5" t="s">
        <v>233</v>
      </c>
      <c r="D114" s="4" t="s">
        <v>228</v>
      </c>
      <c r="E114" s="12" t="s">
        <v>235</v>
      </c>
      <c r="F114" s="5">
        <v>15387596</v>
      </c>
      <c r="G114" s="6" t="s">
        <v>197</v>
      </c>
      <c r="H114" s="6" t="s">
        <v>197</v>
      </c>
      <c r="I114" s="6" t="s">
        <v>197</v>
      </c>
      <c r="J114" s="6" t="s">
        <v>197</v>
      </c>
      <c r="K114" s="5" t="s">
        <v>449</v>
      </c>
    </row>
    <row r="115" spans="1:11" x14ac:dyDescent="0.35">
      <c r="A115" s="38"/>
      <c r="B115" s="5" t="s">
        <v>137</v>
      </c>
      <c r="C115" s="5" t="s">
        <v>233</v>
      </c>
      <c r="D115" s="4" t="s">
        <v>228</v>
      </c>
      <c r="E115" s="12" t="s">
        <v>235</v>
      </c>
      <c r="F115" s="5">
        <v>13403030</v>
      </c>
      <c r="G115" s="6" t="s">
        <v>197</v>
      </c>
      <c r="H115" s="6" t="s">
        <v>197</v>
      </c>
      <c r="I115" s="6" t="s">
        <v>197</v>
      </c>
      <c r="J115" s="6" t="s">
        <v>197</v>
      </c>
      <c r="K115" s="5" t="s">
        <v>451</v>
      </c>
    </row>
    <row r="116" spans="1:11" x14ac:dyDescent="0.35">
      <c r="A116" s="38"/>
      <c r="B116" s="5" t="s">
        <v>5</v>
      </c>
      <c r="C116" s="5" t="s">
        <v>233</v>
      </c>
      <c r="D116" s="4" t="s">
        <v>228</v>
      </c>
      <c r="E116" s="12" t="s">
        <v>236</v>
      </c>
      <c r="F116" s="5">
        <v>19984250</v>
      </c>
      <c r="G116" s="6" t="s">
        <v>197</v>
      </c>
      <c r="H116" s="6" t="s">
        <v>197</v>
      </c>
      <c r="I116" s="6" t="s">
        <v>197</v>
      </c>
      <c r="J116" s="6" t="s">
        <v>197</v>
      </c>
      <c r="K116" s="5" t="s">
        <v>437</v>
      </c>
    </row>
    <row r="117" spans="1:11" x14ac:dyDescent="0.35">
      <c r="A117" s="38"/>
      <c r="B117" s="5" t="s">
        <v>45</v>
      </c>
      <c r="C117" s="5" t="s">
        <v>233</v>
      </c>
      <c r="D117" s="4" t="s">
        <v>228</v>
      </c>
      <c r="E117" s="12" t="s">
        <v>236</v>
      </c>
      <c r="F117" s="5">
        <v>14644566</v>
      </c>
      <c r="G117" s="6" t="s">
        <v>197</v>
      </c>
      <c r="H117" s="6" t="s">
        <v>197</v>
      </c>
      <c r="I117" s="6" t="s">
        <v>197</v>
      </c>
      <c r="J117" s="6" t="s">
        <v>197</v>
      </c>
      <c r="K117" s="5" t="s">
        <v>441</v>
      </c>
    </row>
    <row r="118" spans="1:11" x14ac:dyDescent="0.35">
      <c r="A118" s="38"/>
      <c r="B118" s="5" t="s">
        <v>159</v>
      </c>
      <c r="C118" s="5" t="s">
        <v>233</v>
      </c>
      <c r="D118" s="4" t="s">
        <v>228</v>
      </c>
      <c r="E118" s="12" t="s">
        <v>234</v>
      </c>
      <c r="F118" s="5">
        <v>20468496</v>
      </c>
      <c r="G118" s="6" t="s">
        <v>197</v>
      </c>
      <c r="H118" s="6" t="s">
        <v>197</v>
      </c>
      <c r="I118" s="6" t="s">
        <v>197</v>
      </c>
      <c r="J118" s="6" t="s">
        <v>197</v>
      </c>
      <c r="K118" s="5" t="s">
        <v>455</v>
      </c>
    </row>
    <row r="119" spans="1:11" x14ac:dyDescent="0.35">
      <c r="A119" s="38"/>
      <c r="B119" s="5" t="s">
        <v>187</v>
      </c>
      <c r="C119" s="5" t="s">
        <v>233</v>
      </c>
      <c r="D119" s="4" t="s">
        <v>228</v>
      </c>
      <c r="E119" s="12" t="s">
        <v>234</v>
      </c>
      <c r="F119" s="5">
        <v>17396278</v>
      </c>
      <c r="G119" s="6" t="s">
        <v>197</v>
      </c>
      <c r="H119" s="6" t="s">
        <v>197</v>
      </c>
      <c r="I119" s="6" t="s">
        <v>197</v>
      </c>
      <c r="J119" s="6" t="s">
        <v>197</v>
      </c>
      <c r="K119" s="5" t="s">
        <v>459</v>
      </c>
    </row>
    <row r="120" spans="1:11" x14ac:dyDescent="0.35">
      <c r="A120" s="38"/>
      <c r="B120" s="5" t="s">
        <v>71</v>
      </c>
      <c r="C120" s="5" t="s">
        <v>233</v>
      </c>
      <c r="D120" s="4" t="s">
        <v>230</v>
      </c>
      <c r="E120" s="12" t="s">
        <v>235</v>
      </c>
      <c r="F120" s="5">
        <v>2978154</v>
      </c>
      <c r="G120" s="6" t="s">
        <v>197</v>
      </c>
      <c r="H120" s="6" t="s">
        <v>197</v>
      </c>
      <c r="I120" s="6" t="s">
        <v>197</v>
      </c>
      <c r="J120" s="6" t="s">
        <v>197</v>
      </c>
      <c r="K120" s="5" t="s">
        <v>443</v>
      </c>
    </row>
    <row r="121" spans="1:11" x14ac:dyDescent="0.35">
      <c r="A121" s="38"/>
      <c r="B121" s="5" t="s">
        <v>65</v>
      </c>
      <c r="C121" s="5" t="s">
        <v>233</v>
      </c>
      <c r="D121" s="4" t="s">
        <v>230</v>
      </c>
      <c r="E121" s="12" t="s">
        <v>235</v>
      </c>
      <c r="F121" s="5">
        <v>1423172</v>
      </c>
      <c r="G121" s="6" t="s">
        <v>197</v>
      </c>
      <c r="H121" s="6" t="s">
        <v>197</v>
      </c>
      <c r="I121" s="6" t="s">
        <v>197</v>
      </c>
      <c r="J121" s="6" t="s">
        <v>197</v>
      </c>
      <c r="K121" s="5" t="s">
        <v>442</v>
      </c>
    </row>
    <row r="122" spans="1:11" x14ac:dyDescent="0.35">
      <c r="A122" s="38"/>
      <c r="B122" s="5" t="s">
        <v>117</v>
      </c>
      <c r="C122" s="5" t="s">
        <v>233</v>
      </c>
      <c r="D122" s="4" t="s">
        <v>230</v>
      </c>
      <c r="E122" s="12" t="s">
        <v>236</v>
      </c>
      <c r="F122" s="5">
        <v>9325934</v>
      </c>
      <c r="G122" s="6" t="s">
        <v>197</v>
      </c>
      <c r="H122" s="6" t="s">
        <v>197</v>
      </c>
      <c r="I122" s="6" t="s">
        <v>197</v>
      </c>
      <c r="J122" s="6" t="s">
        <v>197</v>
      </c>
      <c r="K122" s="5" t="s">
        <v>447</v>
      </c>
    </row>
    <row r="123" spans="1:11" x14ac:dyDescent="0.35">
      <c r="A123" s="38"/>
      <c r="B123" s="5" t="s">
        <v>21</v>
      </c>
      <c r="C123" s="5" t="s">
        <v>233</v>
      </c>
      <c r="D123" s="4" t="s">
        <v>230</v>
      </c>
      <c r="E123" s="12" t="s">
        <v>236</v>
      </c>
      <c r="F123" s="5">
        <v>6467104</v>
      </c>
      <c r="G123" s="6" t="s">
        <v>197</v>
      </c>
      <c r="H123" s="6" t="s">
        <v>197</v>
      </c>
      <c r="I123" s="6" t="s">
        <v>197</v>
      </c>
      <c r="J123" s="6" t="s">
        <v>197</v>
      </c>
      <c r="K123" s="5" t="s">
        <v>439</v>
      </c>
    </row>
    <row r="124" spans="1:11" x14ac:dyDescent="0.35">
      <c r="A124" s="38"/>
      <c r="B124" s="5" t="s">
        <v>181</v>
      </c>
      <c r="C124" s="5" t="s">
        <v>233</v>
      </c>
      <c r="D124" s="4" t="s">
        <v>230</v>
      </c>
      <c r="E124" s="12" t="s">
        <v>234</v>
      </c>
      <c r="F124" s="5">
        <v>7031414</v>
      </c>
      <c r="G124" s="6" t="s">
        <v>197</v>
      </c>
      <c r="H124" s="6" t="s">
        <v>197</v>
      </c>
      <c r="I124" s="6" t="s">
        <v>197</v>
      </c>
      <c r="J124" s="6" t="s">
        <v>197</v>
      </c>
      <c r="K124" s="5" t="s">
        <v>456</v>
      </c>
    </row>
    <row r="125" spans="1:11" x14ac:dyDescent="0.35">
      <c r="A125" s="38"/>
      <c r="B125" s="5" t="s">
        <v>23</v>
      </c>
      <c r="C125" s="5" t="s">
        <v>233</v>
      </c>
      <c r="D125" s="4" t="s">
        <v>231</v>
      </c>
      <c r="E125" s="12" t="s">
        <v>234</v>
      </c>
      <c r="F125" s="5">
        <v>9543602</v>
      </c>
      <c r="G125" s="6" t="s">
        <v>197</v>
      </c>
      <c r="H125" s="6" t="s">
        <v>197</v>
      </c>
      <c r="I125" s="6" t="s">
        <v>197</v>
      </c>
      <c r="J125" s="6" t="s">
        <v>197</v>
      </c>
      <c r="K125" s="5" t="s">
        <v>440</v>
      </c>
    </row>
    <row r="126" spans="1:11" x14ac:dyDescent="0.35">
      <c r="A126" s="38"/>
      <c r="B126" s="5" t="s">
        <v>135</v>
      </c>
      <c r="C126" s="5" t="s">
        <v>233</v>
      </c>
      <c r="D126" s="4" t="s">
        <v>232</v>
      </c>
      <c r="E126" s="12" t="s">
        <v>235</v>
      </c>
      <c r="F126" s="5">
        <v>7167412</v>
      </c>
      <c r="G126" s="6" t="s">
        <v>197</v>
      </c>
      <c r="H126" s="6" t="s">
        <v>197</v>
      </c>
      <c r="I126" s="6" t="s">
        <v>197</v>
      </c>
      <c r="J126" s="6" t="s">
        <v>197</v>
      </c>
      <c r="K126" s="5" t="s">
        <v>450</v>
      </c>
    </row>
    <row r="127" spans="1:11" x14ac:dyDescent="0.35">
      <c r="A127" s="38"/>
      <c r="B127" s="5" t="s">
        <v>183</v>
      </c>
      <c r="C127" s="5" t="s">
        <v>233</v>
      </c>
      <c r="D127" s="4" t="s">
        <v>232</v>
      </c>
      <c r="E127" s="12" t="s">
        <v>235</v>
      </c>
      <c r="F127" s="5">
        <v>7132408</v>
      </c>
      <c r="G127" s="6" t="s">
        <v>197</v>
      </c>
      <c r="H127" s="6" t="s">
        <v>197</v>
      </c>
      <c r="I127" s="6" t="s">
        <v>197</v>
      </c>
      <c r="J127" s="6" t="s">
        <v>197</v>
      </c>
      <c r="K127" s="5" t="s">
        <v>457</v>
      </c>
    </row>
    <row r="128" spans="1:11" x14ac:dyDescent="0.35">
      <c r="A128" s="38"/>
      <c r="B128" s="5" t="s">
        <v>151</v>
      </c>
      <c r="C128" s="5" t="s">
        <v>233</v>
      </c>
      <c r="D128" s="4" t="s">
        <v>232</v>
      </c>
      <c r="E128" s="12" t="s">
        <v>236</v>
      </c>
      <c r="F128" s="5">
        <v>5571782</v>
      </c>
      <c r="G128" s="6" t="s">
        <v>197</v>
      </c>
      <c r="H128" s="6" t="s">
        <v>197</v>
      </c>
      <c r="I128" s="6" t="s">
        <v>197</v>
      </c>
      <c r="J128" s="6" t="s">
        <v>197</v>
      </c>
      <c r="K128" s="5" t="s">
        <v>453</v>
      </c>
    </row>
    <row r="129" spans="1:11" x14ac:dyDescent="0.35">
      <c r="A129" s="38"/>
      <c r="B129" s="5" t="s">
        <v>119</v>
      </c>
      <c r="C129" s="5" t="s">
        <v>233</v>
      </c>
      <c r="D129" s="4" t="s">
        <v>232</v>
      </c>
      <c r="E129" s="12" t="s">
        <v>236</v>
      </c>
      <c r="F129" s="5">
        <v>5942376</v>
      </c>
      <c r="G129" s="6" t="s">
        <v>197</v>
      </c>
      <c r="H129" s="6" t="s">
        <v>197</v>
      </c>
      <c r="I129" s="6" t="s">
        <v>197</v>
      </c>
      <c r="J129" s="6" t="s">
        <v>197</v>
      </c>
      <c r="K129" s="5" t="s">
        <v>448</v>
      </c>
    </row>
    <row r="130" spans="1:11" x14ac:dyDescent="0.35">
      <c r="A130" s="38"/>
      <c r="B130" s="5" t="s">
        <v>195</v>
      </c>
      <c r="C130" s="5" t="s">
        <v>233</v>
      </c>
      <c r="D130" s="4" t="s">
        <v>232</v>
      </c>
      <c r="E130" s="12" t="s">
        <v>234</v>
      </c>
      <c r="F130" s="5">
        <v>5853036</v>
      </c>
      <c r="G130" s="6" t="s">
        <v>197</v>
      </c>
      <c r="H130" s="6" t="s">
        <v>197</v>
      </c>
      <c r="I130" s="6" t="s">
        <v>197</v>
      </c>
      <c r="J130" s="6" t="s">
        <v>197</v>
      </c>
      <c r="K130" s="5" t="s">
        <v>460</v>
      </c>
    </row>
    <row r="131" spans="1:11" x14ac:dyDescent="0.35">
      <c r="A131" s="38"/>
      <c r="B131" s="5" t="s">
        <v>153</v>
      </c>
      <c r="C131" s="5" t="s">
        <v>233</v>
      </c>
      <c r="D131" s="4" t="s">
        <v>232</v>
      </c>
      <c r="E131" s="12" t="s">
        <v>234</v>
      </c>
      <c r="F131" s="5">
        <v>4443286</v>
      </c>
      <c r="G131" s="6" t="s">
        <v>197</v>
      </c>
      <c r="H131" s="6" t="s">
        <v>197</v>
      </c>
      <c r="I131" s="6" t="s">
        <v>197</v>
      </c>
      <c r="J131" s="6" t="s">
        <v>197</v>
      </c>
      <c r="K131" s="5" t="s">
        <v>454</v>
      </c>
    </row>
    <row r="134" spans="1:11" x14ac:dyDescent="0.35">
      <c r="A134" s="1" t="s">
        <v>404</v>
      </c>
    </row>
    <row r="135" spans="1:11" x14ac:dyDescent="0.35">
      <c r="A135" s="5" t="s">
        <v>1</v>
      </c>
      <c r="B135" s="5" t="s">
        <v>214</v>
      </c>
      <c r="C135" s="7" t="s">
        <v>218</v>
      </c>
      <c r="D135" s="8" t="s">
        <v>217</v>
      </c>
      <c r="E135" s="10" t="s">
        <v>246</v>
      </c>
      <c r="F135" s="8" t="s">
        <v>198</v>
      </c>
      <c r="G135" s="8" t="s">
        <v>238</v>
      </c>
      <c r="H135" s="8" t="s">
        <v>239</v>
      </c>
      <c r="I135" s="8" t="s">
        <v>199</v>
      </c>
      <c r="J135" s="8" t="s">
        <v>200</v>
      </c>
      <c r="K135" s="8" t="s">
        <v>215</v>
      </c>
    </row>
    <row r="136" spans="1:11" x14ac:dyDescent="0.35">
      <c r="A136" s="5" t="s">
        <v>2</v>
      </c>
      <c r="B136" s="5" t="s">
        <v>247</v>
      </c>
      <c r="C136" s="5" t="s">
        <v>203</v>
      </c>
      <c r="D136" s="4" t="s">
        <v>219</v>
      </c>
      <c r="E136" s="12" t="s">
        <v>212</v>
      </c>
      <c r="F136" s="6">
        <v>11707724</v>
      </c>
      <c r="G136" s="3">
        <v>10049853</v>
      </c>
      <c r="H136" s="3">
        <v>10037855</v>
      </c>
      <c r="I136" s="5">
        <f>(G136/F136)*100</f>
        <v>85.839510736672636</v>
      </c>
      <c r="J136" s="5">
        <f>(H136/F136)*100</f>
        <v>85.737031382017548</v>
      </c>
      <c r="K136" s="5" t="s">
        <v>533</v>
      </c>
    </row>
    <row r="137" spans="1:11" x14ac:dyDescent="0.35">
      <c r="A137" s="5" t="s">
        <v>2</v>
      </c>
      <c r="B137" s="5" t="s">
        <v>247</v>
      </c>
      <c r="C137" s="5" t="s">
        <v>204</v>
      </c>
      <c r="D137" s="5">
        <v>925</v>
      </c>
      <c r="E137" s="12" t="s">
        <v>213</v>
      </c>
      <c r="F137" s="6">
        <v>101174376</v>
      </c>
      <c r="G137" s="3">
        <v>87384705</v>
      </c>
      <c r="H137" s="3">
        <v>87026446</v>
      </c>
      <c r="I137" s="5">
        <f t="shared" ref="I137:I148" si="2">(G137/F137)*100</f>
        <v>86.370391847042384</v>
      </c>
      <c r="J137" s="5">
        <f t="shared" ref="J137:J148" si="3">(H137/F137)*100</f>
        <v>86.016291318663534</v>
      </c>
      <c r="K137" s="5" t="s">
        <v>462</v>
      </c>
    </row>
    <row r="138" spans="1:11" x14ac:dyDescent="0.35">
      <c r="A138" s="5" t="s">
        <v>2</v>
      </c>
      <c r="B138" s="5" t="s">
        <v>247</v>
      </c>
      <c r="C138" s="5" t="s">
        <v>204</v>
      </c>
      <c r="D138" s="5">
        <v>928</v>
      </c>
      <c r="E138" s="12" t="s">
        <v>213</v>
      </c>
      <c r="F138" s="6">
        <v>97332608</v>
      </c>
      <c r="G138" s="3">
        <v>83321451</v>
      </c>
      <c r="H138" s="3">
        <v>83006858</v>
      </c>
      <c r="I138" s="5">
        <f t="shared" si="2"/>
        <v>85.604868411622135</v>
      </c>
      <c r="J138" s="5">
        <f t="shared" si="3"/>
        <v>85.281654016709382</v>
      </c>
      <c r="K138" s="5" t="s">
        <v>463</v>
      </c>
    </row>
    <row r="139" spans="1:11" x14ac:dyDescent="0.35">
      <c r="A139" s="5" t="s">
        <v>2</v>
      </c>
      <c r="B139" s="5" t="s">
        <v>247</v>
      </c>
      <c r="C139" s="5" t="s">
        <v>204</v>
      </c>
      <c r="D139" s="4" t="s">
        <v>227</v>
      </c>
      <c r="E139" s="12" t="s">
        <v>213</v>
      </c>
      <c r="F139" s="6">
        <v>99749454</v>
      </c>
      <c r="G139" s="3">
        <v>84269501</v>
      </c>
      <c r="H139" s="3">
        <v>83920628</v>
      </c>
      <c r="I139" s="5">
        <f t="shared" si="2"/>
        <v>84.481165180112157</v>
      </c>
      <c r="J139" s="5">
        <f t="shared" si="3"/>
        <v>84.131415897273982</v>
      </c>
      <c r="K139" s="5" t="s">
        <v>464</v>
      </c>
    </row>
    <row r="140" spans="1:11" x14ac:dyDescent="0.35">
      <c r="A140" s="5" t="s">
        <v>2</v>
      </c>
      <c r="B140" s="5" t="s">
        <v>247</v>
      </c>
      <c r="C140" s="5" t="s">
        <v>204</v>
      </c>
      <c r="D140" s="4" t="s">
        <v>226</v>
      </c>
      <c r="E140" s="12" t="s">
        <v>213</v>
      </c>
      <c r="F140" s="6">
        <v>114441344</v>
      </c>
      <c r="G140" s="3">
        <v>96495466</v>
      </c>
      <c r="H140" s="3">
        <v>96123627</v>
      </c>
      <c r="I140" s="5">
        <f t="shared" si="2"/>
        <v>84.318710902241762</v>
      </c>
      <c r="J140" s="5">
        <f t="shared" si="3"/>
        <v>83.993794235761513</v>
      </c>
      <c r="K140" s="5" t="s">
        <v>465</v>
      </c>
    </row>
    <row r="141" spans="1:11" x14ac:dyDescent="0.35">
      <c r="A141" s="5" t="s">
        <v>2</v>
      </c>
      <c r="B141" s="5" t="s">
        <v>247</v>
      </c>
      <c r="C141" s="5" t="s">
        <v>205</v>
      </c>
      <c r="D141" s="4" t="s">
        <v>220</v>
      </c>
      <c r="E141" s="12" t="s">
        <v>212</v>
      </c>
      <c r="F141" s="6">
        <v>215287726</v>
      </c>
      <c r="G141" s="3">
        <v>163683645</v>
      </c>
      <c r="H141" s="3">
        <v>160428271</v>
      </c>
      <c r="I141" s="5">
        <f t="shared" si="2"/>
        <v>76.03017972329738</v>
      </c>
      <c r="J141" s="5">
        <f t="shared" si="3"/>
        <v>74.518075870242598</v>
      </c>
      <c r="K141" s="5" t="s">
        <v>508</v>
      </c>
    </row>
    <row r="142" spans="1:11" x14ac:dyDescent="0.35">
      <c r="A142" s="5" t="s">
        <v>2</v>
      </c>
      <c r="B142" s="5" t="s">
        <v>247</v>
      </c>
      <c r="C142" s="5" t="s">
        <v>206</v>
      </c>
      <c r="D142" s="4" t="s">
        <v>221</v>
      </c>
      <c r="E142" s="12" t="s">
        <v>213</v>
      </c>
      <c r="F142" s="6">
        <v>55131404</v>
      </c>
      <c r="G142" s="3">
        <v>13662445</v>
      </c>
      <c r="H142" s="3">
        <v>13634701</v>
      </c>
      <c r="I142" s="5">
        <f t="shared" si="2"/>
        <v>24.781601789063814</v>
      </c>
      <c r="J142" s="5">
        <f t="shared" si="3"/>
        <v>24.731278383550688</v>
      </c>
      <c r="K142" s="5" t="s">
        <v>510</v>
      </c>
    </row>
    <row r="143" spans="1:11" x14ac:dyDescent="0.35">
      <c r="A143" s="5" t="s">
        <v>2</v>
      </c>
      <c r="B143" s="5" t="s">
        <v>247</v>
      </c>
      <c r="C143" s="5" t="s">
        <v>207</v>
      </c>
      <c r="D143" s="6" t="s">
        <v>222</v>
      </c>
      <c r="E143" s="12" t="s">
        <v>212</v>
      </c>
      <c r="F143" s="6">
        <v>11358654</v>
      </c>
      <c r="G143" s="3">
        <v>9750490</v>
      </c>
      <c r="H143" s="3">
        <v>9746586</v>
      </c>
      <c r="I143" s="5">
        <f t="shared" si="2"/>
        <v>85.841949230956416</v>
      </c>
      <c r="J143" s="5">
        <f t="shared" si="3"/>
        <v>85.807578961380457</v>
      </c>
      <c r="K143" s="5" t="s">
        <v>534</v>
      </c>
    </row>
    <row r="144" spans="1:11" x14ac:dyDescent="0.35">
      <c r="A144" s="5" t="s">
        <v>2</v>
      </c>
      <c r="B144" s="5" t="s">
        <v>247</v>
      </c>
      <c r="C144" s="5" t="s">
        <v>208</v>
      </c>
      <c r="D144" s="4">
        <v>4006</v>
      </c>
      <c r="E144" s="12" t="s">
        <v>212</v>
      </c>
      <c r="F144" s="6">
        <v>10310866</v>
      </c>
      <c r="G144" s="3">
        <v>9184609</v>
      </c>
      <c r="H144" s="3">
        <v>9177712</v>
      </c>
      <c r="I144" s="5">
        <f t="shared" si="2"/>
        <v>89.076989265499122</v>
      </c>
      <c r="J144" s="5">
        <f t="shared" si="3"/>
        <v>89.010098666785126</v>
      </c>
      <c r="K144" s="5" t="s">
        <v>535</v>
      </c>
    </row>
    <row r="145" spans="1:11" x14ac:dyDescent="0.35">
      <c r="A145" s="5" t="s">
        <v>2</v>
      </c>
      <c r="B145" s="5" t="s">
        <v>247</v>
      </c>
      <c r="C145" s="5" t="s">
        <v>0</v>
      </c>
      <c r="D145" s="4" t="s">
        <v>223</v>
      </c>
      <c r="E145" s="12" t="s">
        <v>212</v>
      </c>
      <c r="F145" s="6">
        <v>13784252</v>
      </c>
      <c r="G145" s="3">
        <v>2446645</v>
      </c>
      <c r="H145" s="3">
        <v>2442015</v>
      </c>
      <c r="I145" s="5">
        <f t="shared" si="2"/>
        <v>17.74956667942519</v>
      </c>
      <c r="J145" s="5">
        <f t="shared" si="3"/>
        <v>17.715977624320857</v>
      </c>
      <c r="K145" s="5" t="s">
        <v>536</v>
      </c>
    </row>
    <row r="146" spans="1:11" x14ac:dyDescent="0.35">
      <c r="A146" s="5" t="s">
        <v>2</v>
      </c>
      <c r="B146" s="5" t="s">
        <v>461</v>
      </c>
      <c r="C146" s="5" t="s">
        <v>209</v>
      </c>
      <c r="D146" s="4" t="s">
        <v>224</v>
      </c>
      <c r="E146" s="12" t="s">
        <v>213</v>
      </c>
      <c r="F146" s="4">
        <v>39384560</v>
      </c>
      <c r="G146" s="3">
        <v>39103048</v>
      </c>
      <c r="H146" s="3">
        <v>38816610</v>
      </c>
      <c r="I146" s="5">
        <f t="shared" si="2"/>
        <v>99.285222432344042</v>
      </c>
      <c r="J146" s="5">
        <f t="shared" si="3"/>
        <v>98.557937425224509</v>
      </c>
      <c r="K146" s="5" t="s">
        <v>511</v>
      </c>
    </row>
    <row r="147" spans="1:11" x14ac:dyDescent="0.35">
      <c r="A147" s="5" t="s">
        <v>2</v>
      </c>
      <c r="B147" s="5" t="s">
        <v>247</v>
      </c>
      <c r="C147" s="5" t="s">
        <v>210</v>
      </c>
      <c r="D147" s="4" t="s">
        <v>225</v>
      </c>
      <c r="E147" s="12" t="s">
        <v>212</v>
      </c>
      <c r="F147" s="6">
        <v>7721824</v>
      </c>
      <c r="G147" s="3">
        <v>5510500</v>
      </c>
      <c r="H147" s="3">
        <v>5442182</v>
      </c>
      <c r="I147" s="5">
        <f t="shared" si="2"/>
        <v>71.362672860712706</v>
      </c>
      <c r="J147" s="5">
        <f t="shared" si="3"/>
        <v>70.477933710998855</v>
      </c>
      <c r="K147" s="5" t="s">
        <v>537</v>
      </c>
    </row>
    <row r="148" spans="1:11" x14ac:dyDescent="0.35">
      <c r="A148" s="5" t="s">
        <v>3</v>
      </c>
      <c r="B148" s="5" t="s">
        <v>248</v>
      </c>
      <c r="C148" s="5" t="s">
        <v>211</v>
      </c>
      <c r="D148" s="4" t="s">
        <v>237</v>
      </c>
      <c r="E148" s="12" t="s">
        <v>213</v>
      </c>
      <c r="F148" s="6">
        <v>12174316</v>
      </c>
      <c r="G148" s="3">
        <v>11812677</v>
      </c>
      <c r="H148" s="3">
        <v>11801911</v>
      </c>
      <c r="I148" s="5">
        <f t="shared" si="2"/>
        <v>97.029492252377878</v>
      </c>
      <c r="J148" s="5">
        <f t="shared" si="3"/>
        <v>96.941060179479493</v>
      </c>
      <c r="K148" s="5" t="s">
        <v>509</v>
      </c>
    </row>
    <row r="150" spans="1:11" x14ac:dyDescent="0.35">
      <c r="C150"/>
      <c r="D150"/>
      <c r="E150"/>
      <c r="F150"/>
      <c r="G150"/>
      <c r="H150"/>
      <c r="I150" s="24"/>
      <c r="J150" s="24"/>
    </row>
    <row r="151" spans="1:11" x14ac:dyDescent="0.35">
      <c r="C151"/>
      <c r="D151"/>
      <c r="E151"/>
      <c r="F151"/>
      <c r="G151"/>
      <c r="H151"/>
      <c r="I151"/>
      <c r="J151"/>
    </row>
    <row r="152" spans="1:11" x14ac:dyDescent="0.35">
      <c r="C152"/>
      <c r="D152"/>
      <c r="E152"/>
      <c r="F152"/>
      <c r="G152"/>
      <c r="H152"/>
      <c r="I152"/>
      <c r="J152"/>
    </row>
    <row r="153" spans="1:11" x14ac:dyDescent="0.35">
      <c r="C153"/>
      <c r="D153"/>
      <c r="E153"/>
      <c r="F153"/>
      <c r="G153"/>
      <c r="H153"/>
      <c r="I153"/>
      <c r="J153"/>
    </row>
    <row r="154" spans="1:11" x14ac:dyDescent="0.35">
      <c r="C154"/>
      <c r="D154"/>
      <c r="E154"/>
      <c r="F154"/>
      <c r="G154"/>
      <c r="H154"/>
      <c r="I154"/>
      <c r="J154"/>
    </row>
    <row r="155" spans="1:11" x14ac:dyDescent="0.35">
      <c r="C155"/>
      <c r="D155"/>
      <c r="E155"/>
      <c r="F155"/>
      <c r="G155"/>
      <c r="H155"/>
      <c r="I155"/>
      <c r="J155"/>
    </row>
    <row r="156" spans="1:11" x14ac:dyDescent="0.35">
      <c r="C156"/>
      <c r="D156"/>
      <c r="E156"/>
      <c r="F156"/>
      <c r="G156"/>
      <c r="H156"/>
      <c r="I156"/>
      <c r="J156"/>
    </row>
    <row r="157" spans="1:11" x14ac:dyDescent="0.35">
      <c r="C157"/>
      <c r="D157"/>
      <c r="E157"/>
      <c r="F157"/>
      <c r="G157"/>
      <c r="H157"/>
      <c r="I157"/>
      <c r="J157"/>
    </row>
    <row r="158" spans="1:11" x14ac:dyDescent="0.35">
      <c r="C158"/>
      <c r="D158"/>
      <c r="E158"/>
      <c r="F158"/>
      <c r="G158"/>
      <c r="H158"/>
      <c r="I158"/>
      <c r="J158"/>
    </row>
    <row r="159" spans="1:11" x14ac:dyDescent="0.35">
      <c r="C159"/>
      <c r="D159"/>
      <c r="E159"/>
      <c r="F159"/>
      <c r="G159"/>
      <c r="H159"/>
      <c r="I159"/>
      <c r="J159"/>
    </row>
    <row r="160" spans="1:11" x14ac:dyDescent="0.35">
      <c r="C160"/>
      <c r="D160"/>
      <c r="E160"/>
      <c r="F160"/>
      <c r="G160"/>
      <c r="H160"/>
      <c r="I160"/>
      <c r="J160"/>
    </row>
    <row r="161" spans="3:10" x14ac:dyDescent="0.35">
      <c r="C161"/>
      <c r="D161"/>
      <c r="E161"/>
      <c r="F161"/>
      <c r="G161"/>
      <c r="H161"/>
      <c r="I161"/>
      <c r="J161"/>
    </row>
    <row r="162" spans="3:10" x14ac:dyDescent="0.35">
      <c r="C162"/>
      <c r="D162"/>
      <c r="E162"/>
      <c r="F162"/>
      <c r="G162"/>
      <c r="H162"/>
      <c r="I162"/>
      <c r="J162"/>
    </row>
    <row r="163" spans="3:10" x14ac:dyDescent="0.35">
      <c r="C163"/>
      <c r="D163"/>
      <c r="E163"/>
      <c r="F163"/>
      <c r="G163"/>
      <c r="H163"/>
      <c r="I163"/>
      <c r="J163"/>
    </row>
    <row r="164" spans="3:10" x14ac:dyDescent="0.35">
      <c r="C164"/>
      <c r="D164"/>
      <c r="E164"/>
      <c r="F164"/>
      <c r="G164"/>
      <c r="H164"/>
      <c r="I164"/>
      <c r="J164"/>
    </row>
  </sheetData>
  <sortState xmlns:xlrd2="http://schemas.microsoft.com/office/spreadsheetml/2017/richdata2" ref="A4:K92">
    <sortCondition ref="B4:B92"/>
  </sortState>
  <pageMargins left="0.7" right="0.7" top="0.75" bottom="0.75" header="0.3" footer="0.3"/>
  <pageSetup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11B29-D639-4104-BA29-04516F0C7BB0}">
  <dimension ref="A1:H33"/>
  <sheetViews>
    <sheetView workbookViewId="0"/>
  </sheetViews>
  <sheetFormatPr defaultRowHeight="14.5" x14ac:dyDescent="0.35"/>
  <cols>
    <col min="1" max="1" width="26.36328125" customWidth="1"/>
  </cols>
  <sheetData>
    <row r="1" spans="1:8" x14ac:dyDescent="0.35">
      <c r="A1" t="s">
        <v>546</v>
      </c>
    </row>
    <row r="4" spans="1:8" x14ac:dyDescent="0.35">
      <c r="A4" s="17" t="s">
        <v>1</v>
      </c>
      <c r="B4" s="6" t="s">
        <v>295</v>
      </c>
      <c r="C4" s="36" t="s">
        <v>296</v>
      </c>
      <c r="D4" s="36" t="s">
        <v>296</v>
      </c>
      <c r="E4" s="36" t="s">
        <v>296</v>
      </c>
      <c r="F4" s="36" t="s">
        <v>296</v>
      </c>
      <c r="G4" s="37"/>
      <c r="H4" s="38"/>
    </row>
    <row r="5" spans="1:8" x14ac:dyDescent="0.35">
      <c r="A5" s="17" t="s">
        <v>302</v>
      </c>
      <c r="B5" s="6" t="s">
        <v>301</v>
      </c>
      <c r="C5" s="6" t="s">
        <v>297</v>
      </c>
      <c r="D5" s="6" t="s">
        <v>298</v>
      </c>
      <c r="E5" s="6" t="s">
        <v>298</v>
      </c>
      <c r="F5" s="6" t="s">
        <v>298</v>
      </c>
    </row>
    <row r="6" spans="1:8" x14ac:dyDescent="0.35">
      <c r="A6" s="17" t="s">
        <v>294</v>
      </c>
      <c r="B6" s="6" t="s">
        <v>224</v>
      </c>
      <c r="C6" s="6" t="s">
        <v>224</v>
      </c>
      <c r="D6" s="6" t="s">
        <v>224</v>
      </c>
      <c r="E6" s="6" t="s">
        <v>224</v>
      </c>
      <c r="F6" s="6" t="s">
        <v>224</v>
      </c>
    </row>
    <row r="7" spans="1:8" x14ac:dyDescent="0.35">
      <c r="A7" s="17" t="s">
        <v>267</v>
      </c>
      <c r="B7" s="6">
        <v>56072662</v>
      </c>
      <c r="C7" s="4">
        <v>39384560</v>
      </c>
      <c r="D7" s="6">
        <v>29537514</v>
      </c>
      <c r="E7" s="6">
        <v>19691380</v>
      </c>
      <c r="F7" s="6">
        <v>9850964</v>
      </c>
    </row>
    <row r="8" spans="1:8" x14ac:dyDescent="0.35">
      <c r="A8" s="17" t="s">
        <v>268</v>
      </c>
      <c r="B8" s="6">
        <v>104256</v>
      </c>
      <c r="C8" s="5">
        <v>22249</v>
      </c>
      <c r="D8" s="5">
        <v>22339</v>
      </c>
      <c r="E8" s="5">
        <v>22435</v>
      </c>
      <c r="F8" s="5">
        <v>24871</v>
      </c>
    </row>
    <row r="9" spans="1:8" x14ac:dyDescent="0.35">
      <c r="A9" s="17" t="s">
        <v>269</v>
      </c>
      <c r="B9" s="6">
        <v>8645</v>
      </c>
      <c r="C9" s="5">
        <v>5868</v>
      </c>
      <c r="D9" s="5">
        <v>5854</v>
      </c>
      <c r="E9" s="5">
        <v>5889</v>
      </c>
      <c r="F9" s="5">
        <v>5911</v>
      </c>
    </row>
    <row r="10" spans="1:8" x14ac:dyDescent="0.35">
      <c r="A10" s="17" t="s">
        <v>270</v>
      </c>
      <c r="B10" s="6">
        <v>578</v>
      </c>
      <c r="C10" s="5">
        <v>1032</v>
      </c>
      <c r="D10" s="5">
        <v>1009</v>
      </c>
      <c r="E10" s="5">
        <v>916</v>
      </c>
      <c r="F10" s="5">
        <v>755</v>
      </c>
    </row>
    <row r="11" spans="1:8" x14ac:dyDescent="0.35">
      <c r="A11" s="17" t="s">
        <v>271</v>
      </c>
      <c r="B11" s="6">
        <v>71</v>
      </c>
      <c r="C11" s="5">
        <v>171</v>
      </c>
      <c r="D11" s="5">
        <v>167</v>
      </c>
      <c r="E11" s="5">
        <v>156</v>
      </c>
      <c r="F11" s="5">
        <v>121</v>
      </c>
    </row>
    <row r="12" spans="1:8" x14ac:dyDescent="0.35">
      <c r="A12" s="17" t="s">
        <v>272</v>
      </c>
      <c r="B12" s="6">
        <v>2</v>
      </c>
      <c r="C12" s="5">
        <v>6</v>
      </c>
      <c r="D12" s="5">
        <v>6</v>
      </c>
      <c r="E12" s="5">
        <v>6</v>
      </c>
      <c r="F12" s="5">
        <v>3</v>
      </c>
    </row>
    <row r="13" spans="1:8" x14ac:dyDescent="0.35">
      <c r="A13" s="17" t="s">
        <v>273</v>
      </c>
      <c r="B13" s="6">
        <v>0</v>
      </c>
      <c r="C13" s="5">
        <v>0</v>
      </c>
      <c r="D13" s="5">
        <v>0</v>
      </c>
      <c r="E13" s="5">
        <v>0</v>
      </c>
      <c r="F13" s="5">
        <v>0</v>
      </c>
    </row>
    <row r="14" spans="1:8" x14ac:dyDescent="0.35">
      <c r="A14" s="17" t="s">
        <v>274</v>
      </c>
      <c r="B14" s="6">
        <v>48870794</v>
      </c>
      <c r="C14" s="5">
        <v>22428099</v>
      </c>
      <c r="D14" s="5">
        <v>22314107</v>
      </c>
      <c r="E14" s="5">
        <v>22109394</v>
      </c>
      <c r="F14" s="5">
        <v>21724100</v>
      </c>
    </row>
    <row r="15" spans="1:8" x14ac:dyDescent="0.35">
      <c r="A15" s="17" t="s">
        <v>275</v>
      </c>
      <c r="B15" s="6">
        <v>19864222</v>
      </c>
      <c r="C15" s="5">
        <v>19368955</v>
      </c>
      <c r="D15" s="5">
        <v>19116276</v>
      </c>
      <c r="E15" s="5">
        <v>18697579</v>
      </c>
      <c r="F15" s="5">
        <v>17461947</v>
      </c>
    </row>
    <row r="16" spans="1:8" x14ac:dyDescent="0.35">
      <c r="A16" s="17" t="s">
        <v>276</v>
      </c>
      <c r="B16" s="6">
        <v>4259500</v>
      </c>
      <c r="C16" s="5">
        <v>8005298</v>
      </c>
      <c r="D16" s="5">
        <v>7810814</v>
      </c>
      <c r="E16" s="5">
        <v>7183485</v>
      </c>
      <c r="F16" s="5">
        <v>5898343</v>
      </c>
    </row>
    <row r="17" spans="1:6" x14ac:dyDescent="0.35">
      <c r="A17" s="17" t="s">
        <v>277</v>
      </c>
      <c r="B17" s="6">
        <v>953611</v>
      </c>
      <c r="C17" s="5">
        <v>2285872</v>
      </c>
      <c r="D17" s="5">
        <v>2217430</v>
      </c>
      <c r="E17" s="5">
        <v>2109433</v>
      </c>
      <c r="F17" s="5">
        <v>1670702</v>
      </c>
    </row>
    <row r="18" spans="1:6" x14ac:dyDescent="0.35">
      <c r="A18" s="17" t="s">
        <v>278</v>
      </c>
      <c r="B18" s="6">
        <v>60845</v>
      </c>
      <c r="C18" s="5">
        <v>179244</v>
      </c>
      <c r="D18" s="5">
        <v>165257</v>
      </c>
      <c r="E18" s="5">
        <v>179313</v>
      </c>
      <c r="F18" s="5">
        <v>94854</v>
      </c>
    </row>
    <row r="19" spans="1:6" x14ac:dyDescent="0.35">
      <c r="A19" s="17" t="s">
        <v>279</v>
      </c>
      <c r="B19" s="6">
        <v>0</v>
      </c>
      <c r="C19" s="5">
        <v>0</v>
      </c>
      <c r="D19" s="5">
        <v>0</v>
      </c>
      <c r="E19" s="5">
        <v>0</v>
      </c>
      <c r="F19" s="5">
        <v>0</v>
      </c>
    </row>
    <row r="20" spans="1:6" x14ac:dyDescent="0.35">
      <c r="A20" s="17" t="s">
        <v>280</v>
      </c>
      <c r="B20" s="6">
        <v>8645</v>
      </c>
      <c r="C20" s="5">
        <v>5868</v>
      </c>
      <c r="D20" s="5">
        <v>5854</v>
      </c>
      <c r="E20" s="5">
        <v>5889</v>
      </c>
      <c r="F20" s="5">
        <v>5911</v>
      </c>
    </row>
    <row r="21" spans="1:6" x14ac:dyDescent="0.35">
      <c r="A21" s="17" t="s">
        <v>281</v>
      </c>
      <c r="B21" s="6">
        <v>31839</v>
      </c>
      <c r="C21" s="5">
        <v>37640</v>
      </c>
      <c r="D21" s="5">
        <v>28954</v>
      </c>
      <c r="E21" s="5">
        <v>39362</v>
      </c>
      <c r="F21" s="5">
        <v>34236</v>
      </c>
    </row>
    <row r="22" spans="1:6" x14ac:dyDescent="0.35">
      <c r="A22" s="17" t="s">
        <v>282</v>
      </c>
      <c r="B22" s="6">
        <v>19864222</v>
      </c>
      <c r="C22" s="5">
        <v>19368955</v>
      </c>
      <c r="D22" s="5">
        <v>19116276</v>
      </c>
      <c r="E22" s="5">
        <v>18697579</v>
      </c>
      <c r="F22" s="5">
        <v>17461947</v>
      </c>
    </row>
    <row r="23" spans="1:6" x14ac:dyDescent="0.35">
      <c r="A23" s="17" t="s">
        <v>283</v>
      </c>
      <c r="B23" s="6">
        <v>26.74</v>
      </c>
      <c r="C23" s="5">
        <v>19.559999999999999</v>
      </c>
      <c r="D23" s="5">
        <v>19.64</v>
      </c>
      <c r="E23" s="5">
        <v>19.79</v>
      </c>
      <c r="F23" s="5">
        <v>20.18</v>
      </c>
    </row>
    <row r="24" spans="1:6" x14ac:dyDescent="0.35">
      <c r="A24" s="17" t="s">
        <v>284</v>
      </c>
      <c r="B24" s="6">
        <v>2598</v>
      </c>
      <c r="C24" s="5">
        <v>4178</v>
      </c>
      <c r="D24" s="5">
        <v>4112</v>
      </c>
      <c r="E24" s="5">
        <v>3929</v>
      </c>
      <c r="F24" s="5">
        <v>3618</v>
      </c>
    </row>
    <row r="25" spans="1:6" x14ac:dyDescent="0.35">
      <c r="A25" s="17" t="s">
        <v>285</v>
      </c>
      <c r="B25" s="6">
        <v>1596</v>
      </c>
      <c r="C25" s="5">
        <v>2483</v>
      </c>
      <c r="D25" s="5">
        <v>2443</v>
      </c>
      <c r="E25" s="5">
        <v>2366</v>
      </c>
      <c r="F25" s="5">
        <v>2177</v>
      </c>
    </row>
    <row r="26" spans="1:6" x14ac:dyDescent="0.35">
      <c r="A26" s="17" t="s">
        <v>286</v>
      </c>
      <c r="B26" s="6">
        <v>2198</v>
      </c>
      <c r="C26" s="5">
        <v>1401</v>
      </c>
      <c r="D26" s="5">
        <v>1396</v>
      </c>
      <c r="E26" s="5">
        <v>1411</v>
      </c>
      <c r="F26" s="5">
        <v>1433</v>
      </c>
    </row>
    <row r="27" spans="1:6" x14ac:dyDescent="0.35">
      <c r="A27" s="17" t="s">
        <v>287</v>
      </c>
      <c r="B27" s="6">
        <v>4657</v>
      </c>
      <c r="C27" s="5">
        <v>2907</v>
      </c>
      <c r="D27" s="5">
        <v>2903</v>
      </c>
      <c r="E27" s="5">
        <v>2949</v>
      </c>
      <c r="F27" s="5">
        <v>2996</v>
      </c>
    </row>
    <row r="28" spans="1:6" x14ac:dyDescent="0.35">
      <c r="A28" s="17" t="s">
        <v>288</v>
      </c>
      <c r="B28" s="6">
        <v>0</v>
      </c>
      <c r="C28" s="5">
        <v>0</v>
      </c>
      <c r="D28" s="5">
        <v>0</v>
      </c>
      <c r="E28" s="5">
        <v>0</v>
      </c>
      <c r="F28" s="5">
        <v>0</v>
      </c>
    </row>
    <row r="29" spans="1:6" x14ac:dyDescent="0.35">
      <c r="A29" s="17" t="s">
        <v>289</v>
      </c>
      <c r="B29" s="6">
        <v>60</v>
      </c>
      <c r="C29" s="6">
        <v>151</v>
      </c>
      <c r="D29" s="6" t="s">
        <v>299</v>
      </c>
      <c r="E29" s="6" t="s">
        <v>299</v>
      </c>
      <c r="F29" s="6" t="s">
        <v>299</v>
      </c>
    </row>
    <row r="30" spans="1:6" x14ac:dyDescent="0.35">
      <c r="A30" s="17" t="s">
        <v>290</v>
      </c>
      <c r="B30" s="6">
        <v>5</v>
      </c>
      <c r="C30" s="6">
        <v>2</v>
      </c>
      <c r="D30" s="6" t="s">
        <v>299</v>
      </c>
      <c r="E30" s="6" t="s">
        <v>299</v>
      </c>
      <c r="F30" s="6" t="s">
        <v>299</v>
      </c>
    </row>
    <row r="31" spans="1:6" x14ac:dyDescent="0.35">
      <c r="A31" s="17" t="s">
        <v>291</v>
      </c>
      <c r="B31" s="6">
        <v>73</v>
      </c>
      <c r="C31" s="6">
        <v>22</v>
      </c>
      <c r="D31" s="6" t="s">
        <v>299</v>
      </c>
      <c r="E31" s="6" t="s">
        <v>299</v>
      </c>
      <c r="F31" s="6" t="s">
        <v>299</v>
      </c>
    </row>
    <row r="32" spans="1:6" x14ac:dyDescent="0.35">
      <c r="A32" s="17" t="s">
        <v>292</v>
      </c>
      <c r="B32" s="6">
        <v>165</v>
      </c>
      <c r="C32" s="6">
        <v>128</v>
      </c>
      <c r="D32" s="6" t="s">
        <v>299</v>
      </c>
      <c r="E32" s="6" t="s">
        <v>299</v>
      </c>
      <c r="F32" s="6" t="s">
        <v>299</v>
      </c>
    </row>
    <row r="33" spans="1:6" x14ac:dyDescent="0.35">
      <c r="A33" s="17" t="s">
        <v>293</v>
      </c>
      <c r="B33" s="6">
        <v>303</v>
      </c>
      <c r="C33" s="6">
        <v>303</v>
      </c>
      <c r="D33" s="6" t="s">
        <v>299</v>
      </c>
      <c r="E33" s="6" t="s">
        <v>299</v>
      </c>
      <c r="F33" s="6" t="s">
        <v>299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B96E-CE6D-4283-8C4A-4ECC86566FD5}">
  <dimension ref="A1:I33"/>
  <sheetViews>
    <sheetView workbookViewId="0"/>
  </sheetViews>
  <sheetFormatPr defaultRowHeight="14.5" x14ac:dyDescent="0.35"/>
  <cols>
    <col min="1" max="1" width="26.36328125" customWidth="1"/>
  </cols>
  <sheetData>
    <row r="1" spans="1:9" x14ac:dyDescent="0.35">
      <c r="A1" t="s">
        <v>547</v>
      </c>
    </row>
    <row r="4" spans="1:9" x14ac:dyDescent="0.35">
      <c r="A4" s="17" t="s">
        <v>1</v>
      </c>
      <c r="B4" s="5" t="s">
        <v>295</v>
      </c>
      <c r="C4" s="5" t="s">
        <v>295</v>
      </c>
      <c r="D4" s="5" t="s">
        <v>295</v>
      </c>
      <c r="E4" s="5" t="s">
        <v>295</v>
      </c>
      <c r="F4" s="5" t="s">
        <v>296</v>
      </c>
      <c r="G4" s="5" t="s">
        <v>296</v>
      </c>
      <c r="H4" s="5" t="s">
        <v>296</v>
      </c>
      <c r="I4" s="5" t="s">
        <v>296</v>
      </c>
    </row>
    <row r="5" spans="1:9" x14ac:dyDescent="0.35">
      <c r="A5" s="17" t="s">
        <v>302</v>
      </c>
      <c r="B5" s="5" t="s">
        <v>303</v>
      </c>
      <c r="C5" s="5" t="s">
        <v>303</v>
      </c>
      <c r="D5" s="5" t="s">
        <v>303</v>
      </c>
      <c r="E5" s="5" t="s">
        <v>303</v>
      </c>
      <c r="F5" s="35" t="s">
        <v>297</v>
      </c>
      <c r="G5" s="35" t="s">
        <v>298</v>
      </c>
      <c r="H5" s="35" t="s">
        <v>298</v>
      </c>
      <c r="I5" s="35" t="s">
        <v>298</v>
      </c>
    </row>
    <row r="6" spans="1:9" x14ac:dyDescent="0.35">
      <c r="A6" s="17" t="s">
        <v>294</v>
      </c>
      <c r="B6" s="5" t="s">
        <v>237</v>
      </c>
      <c r="C6" s="5" t="s">
        <v>237</v>
      </c>
      <c r="D6" s="5" t="s">
        <v>237</v>
      </c>
      <c r="E6" s="5" t="s">
        <v>237</v>
      </c>
      <c r="F6" s="35" t="s">
        <v>237</v>
      </c>
      <c r="G6" s="35" t="s">
        <v>237</v>
      </c>
      <c r="H6" s="35" t="s">
        <v>237</v>
      </c>
      <c r="I6" s="35" t="s">
        <v>237</v>
      </c>
    </row>
    <row r="7" spans="1:9" x14ac:dyDescent="0.35">
      <c r="A7" s="17" t="s">
        <v>267</v>
      </c>
      <c r="B7" s="5">
        <v>11218338</v>
      </c>
      <c r="C7" s="5">
        <v>10036518</v>
      </c>
      <c r="D7" s="5">
        <v>11865312</v>
      </c>
      <c r="E7" s="5">
        <v>12112208</v>
      </c>
      <c r="F7" s="6">
        <v>12174316</v>
      </c>
      <c r="G7" s="5">
        <v>9128766</v>
      </c>
      <c r="H7" s="5">
        <v>6087558</v>
      </c>
      <c r="I7" s="5">
        <v>3044778</v>
      </c>
    </row>
    <row r="8" spans="1:9" x14ac:dyDescent="0.35">
      <c r="A8" s="17" t="s">
        <v>268</v>
      </c>
      <c r="B8" s="5">
        <v>22397</v>
      </c>
      <c r="C8" s="5">
        <v>20149</v>
      </c>
      <c r="D8" s="5">
        <v>26148</v>
      </c>
      <c r="E8" s="5">
        <v>26208</v>
      </c>
      <c r="F8" s="5">
        <v>22063</v>
      </c>
      <c r="G8" s="5">
        <v>16745</v>
      </c>
      <c r="H8" s="5">
        <v>11385</v>
      </c>
      <c r="I8" s="5">
        <v>5976</v>
      </c>
    </row>
    <row r="9" spans="1:9" x14ac:dyDescent="0.35">
      <c r="A9" s="17" t="s">
        <v>269</v>
      </c>
      <c r="B9" s="5">
        <v>529</v>
      </c>
      <c r="C9" s="5">
        <v>751</v>
      </c>
      <c r="D9" s="5">
        <v>801</v>
      </c>
      <c r="E9" s="5">
        <v>1013</v>
      </c>
      <c r="F9" s="5">
        <v>382</v>
      </c>
      <c r="G9" s="5">
        <v>281</v>
      </c>
      <c r="H9" s="5">
        <v>214</v>
      </c>
      <c r="I9" s="5">
        <v>163</v>
      </c>
    </row>
    <row r="10" spans="1:9" x14ac:dyDescent="0.35">
      <c r="A10" s="17" t="s">
        <v>270</v>
      </c>
      <c r="B10" s="5">
        <v>194</v>
      </c>
      <c r="C10" s="5">
        <v>207</v>
      </c>
      <c r="D10" s="5">
        <v>220</v>
      </c>
      <c r="E10" s="5">
        <v>216</v>
      </c>
      <c r="F10" s="5">
        <v>58</v>
      </c>
      <c r="G10" s="5">
        <v>57</v>
      </c>
      <c r="H10" s="5">
        <v>59</v>
      </c>
      <c r="I10" s="5">
        <v>59</v>
      </c>
    </row>
    <row r="11" spans="1:9" x14ac:dyDescent="0.35">
      <c r="A11" s="17" t="s">
        <v>271</v>
      </c>
      <c r="B11" s="5">
        <v>139</v>
      </c>
      <c r="C11" s="5">
        <v>145</v>
      </c>
      <c r="D11" s="5">
        <v>158</v>
      </c>
      <c r="E11" s="5">
        <v>150</v>
      </c>
      <c r="F11" s="5">
        <v>48</v>
      </c>
      <c r="G11" s="5">
        <v>47</v>
      </c>
      <c r="H11" s="5">
        <v>48</v>
      </c>
      <c r="I11" s="5">
        <v>50</v>
      </c>
    </row>
    <row r="12" spans="1:9" x14ac:dyDescent="0.35">
      <c r="A12" s="17" t="s">
        <v>272</v>
      </c>
      <c r="B12" s="5">
        <v>73</v>
      </c>
      <c r="C12" s="5">
        <v>83</v>
      </c>
      <c r="D12" s="5">
        <v>85</v>
      </c>
      <c r="E12" s="5">
        <v>88</v>
      </c>
      <c r="F12" s="5">
        <v>35</v>
      </c>
      <c r="G12" s="5">
        <v>33</v>
      </c>
      <c r="H12" s="5">
        <v>35</v>
      </c>
      <c r="I12" s="5">
        <v>38</v>
      </c>
    </row>
    <row r="13" spans="1:9" x14ac:dyDescent="0.35">
      <c r="A13" s="17" t="s">
        <v>273</v>
      </c>
      <c r="B13" s="5">
        <v>44</v>
      </c>
      <c r="C13" s="5">
        <v>48</v>
      </c>
      <c r="D13" s="5">
        <v>47</v>
      </c>
      <c r="E13" s="5">
        <v>50</v>
      </c>
      <c r="F13" s="5">
        <v>30</v>
      </c>
      <c r="G13" s="5">
        <v>28</v>
      </c>
      <c r="H13" s="5">
        <v>30</v>
      </c>
      <c r="I13" s="5">
        <v>32</v>
      </c>
    </row>
    <row r="14" spans="1:9" x14ac:dyDescent="0.35">
      <c r="A14" s="17" t="s">
        <v>274</v>
      </c>
      <c r="B14" s="5">
        <v>14444072</v>
      </c>
      <c r="C14" s="5">
        <v>14134243</v>
      </c>
      <c r="D14" s="5">
        <v>15985894</v>
      </c>
      <c r="E14" s="5">
        <v>16446719</v>
      </c>
      <c r="F14" s="5">
        <v>19430844</v>
      </c>
      <c r="G14" s="5">
        <v>16649785</v>
      </c>
      <c r="H14" s="5">
        <v>13875082</v>
      </c>
      <c r="I14" s="5">
        <v>11078480</v>
      </c>
    </row>
    <row r="15" spans="1:9" x14ac:dyDescent="0.35">
      <c r="A15" s="17" t="s">
        <v>275</v>
      </c>
      <c r="B15" s="5">
        <v>8536338</v>
      </c>
      <c r="C15" s="5">
        <v>8861003</v>
      </c>
      <c r="D15" s="5">
        <v>8921942</v>
      </c>
      <c r="E15" s="5">
        <v>9403639</v>
      </c>
      <c r="F15" s="5">
        <v>8591594</v>
      </c>
      <c r="G15" s="5">
        <v>8461759</v>
      </c>
      <c r="H15" s="5">
        <v>8359429</v>
      </c>
      <c r="I15" s="5">
        <v>8281054</v>
      </c>
    </row>
    <row r="16" spans="1:9" x14ac:dyDescent="0.35">
      <c r="A16" s="17" t="s">
        <v>276</v>
      </c>
      <c r="B16" s="5">
        <v>7906442</v>
      </c>
      <c r="C16" s="5">
        <v>7909209</v>
      </c>
      <c r="D16" s="5">
        <v>7901543</v>
      </c>
      <c r="E16" s="5">
        <v>7999547</v>
      </c>
      <c r="F16" s="5">
        <v>8118950</v>
      </c>
      <c r="G16" s="5">
        <v>8113431</v>
      </c>
      <c r="H16" s="5">
        <v>8097405</v>
      </c>
      <c r="I16" s="5">
        <v>8091264</v>
      </c>
    </row>
    <row r="17" spans="1:9" x14ac:dyDescent="0.35">
      <c r="A17" s="17" t="s">
        <v>277</v>
      </c>
      <c r="B17" s="5">
        <v>7523998</v>
      </c>
      <c r="C17" s="5">
        <v>7479196</v>
      </c>
      <c r="D17" s="5">
        <v>7467188</v>
      </c>
      <c r="E17" s="5">
        <v>7547317</v>
      </c>
      <c r="F17" s="5">
        <v>8051361</v>
      </c>
      <c r="G17" s="5">
        <v>8045751</v>
      </c>
      <c r="H17" s="5">
        <v>8021122</v>
      </c>
      <c r="I17" s="5">
        <v>8028323</v>
      </c>
    </row>
    <row r="18" spans="1:9" x14ac:dyDescent="0.35">
      <c r="A18" s="17" t="s">
        <v>278</v>
      </c>
      <c r="B18" s="5">
        <v>6424477</v>
      </c>
      <c r="C18" s="5">
        <v>6468812</v>
      </c>
      <c r="D18" s="5">
        <v>6316651</v>
      </c>
      <c r="E18" s="5">
        <v>6534159</v>
      </c>
      <c r="F18" s="5">
        <v>7848190</v>
      </c>
      <c r="G18" s="5">
        <v>7830638</v>
      </c>
      <c r="H18" s="5">
        <v>7817286</v>
      </c>
      <c r="I18" s="5">
        <v>7834990</v>
      </c>
    </row>
    <row r="19" spans="1:9" x14ac:dyDescent="0.35">
      <c r="A19" s="17" t="s">
        <v>279</v>
      </c>
      <c r="B19" s="5">
        <v>5325555</v>
      </c>
      <c r="C19" s="5">
        <v>5188455</v>
      </c>
      <c r="D19" s="5">
        <v>4930953</v>
      </c>
      <c r="E19" s="5">
        <v>5164684</v>
      </c>
      <c r="F19" s="5">
        <v>7657313</v>
      </c>
      <c r="G19" s="5">
        <v>7642528</v>
      </c>
      <c r="H19" s="5">
        <v>7637376</v>
      </c>
      <c r="I19" s="5">
        <v>7609770</v>
      </c>
    </row>
    <row r="20" spans="1:9" x14ac:dyDescent="0.35">
      <c r="A20" s="17" t="s">
        <v>280</v>
      </c>
      <c r="B20" s="5">
        <v>529</v>
      </c>
      <c r="C20" s="5">
        <v>751</v>
      </c>
      <c r="D20" s="5">
        <v>801</v>
      </c>
      <c r="E20" s="5">
        <v>1013</v>
      </c>
      <c r="F20" s="5">
        <v>382</v>
      </c>
      <c r="G20" s="5">
        <v>281</v>
      </c>
      <c r="H20" s="5">
        <v>214</v>
      </c>
      <c r="I20" s="5">
        <v>163</v>
      </c>
    </row>
    <row r="21" spans="1:9" x14ac:dyDescent="0.35">
      <c r="A21" s="17" t="s">
        <v>281</v>
      </c>
      <c r="B21" s="5">
        <v>482586</v>
      </c>
      <c r="C21" s="5">
        <v>383624</v>
      </c>
      <c r="D21" s="5">
        <v>230929</v>
      </c>
      <c r="E21" s="5">
        <v>291088</v>
      </c>
      <c r="F21" s="5">
        <v>1259786</v>
      </c>
      <c r="G21" s="5">
        <v>1259786</v>
      </c>
      <c r="H21" s="5">
        <v>1259602</v>
      </c>
      <c r="I21" s="5">
        <v>1015103</v>
      </c>
    </row>
    <row r="22" spans="1:9" x14ac:dyDescent="0.35">
      <c r="A22" s="17" t="s">
        <v>282</v>
      </c>
      <c r="B22" s="5">
        <v>8536338</v>
      </c>
      <c r="C22" s="5">
        <v>8861003</v>
      </c>
      <c r="D22" s="5">
        <v>8921942</v>
      </c>
      <c r="E22" s="5">
        <v>9403639</v>
      </c>
      <c r="F22" s="5">
        <v>8591594</v>
      </c>
      <c r="G22" s="5">
        <v>8461759</v>
      </c>
      <c r="H22" s="5">
        <v>8359429</v>
      </c>
      <c r="I22" s="5">
        <v>8281054</v>
      </c>
    </row>
    <row r="23" spans="1:9" x14ac:dyDescent="0.35">
      <c r="A23" s="17" t="s">
        <v>283</v>
      </c>
      <c r="B23" s="5">
        <v>33.85</v>
      </c>
      <c r="C23" s="5">
        <v>33.450000000000003</v>
      </c>
      <c r="D23" s="5">
        <v>33.5</v>
      </c>
      <c r="E23" s="5">
        <v>32.9</v>
      </c>
      <c r="F23" s="5">
        <v>34.380000000000003</v>
      </c>
      <c r="G23" s="5">
        <v>34.29</v>
      </c>
      <c r="H23" s="5">
        <v>34.229999999999997</v>
      </c>
      <c r="I23" s="5">
        <v>34.19</v>
      </c>
    </row>
    <row r="24" spans="1:9" x14ac:dyDescent="0.35">
      <c r="A24" s="17" t="s">
        <v>284</v>
      </c>
      <c r="B24" s="5">
        <v>73514</v>
      </c>
      <c r="C24" s="5">
        <v>66217</v>
      </c>
      <c r="D24" s="5">
        <v>63037</v>
      </c>
      <c r="E24" s="5">
        <v>57441</v>
      </c>
      <c r="F24" s="5">
        <v>392389</v>
      </c>
      <c r="G24" s="5">
        <v>605092</v>
      </c>
      <c r="H24" s="5">
        <v>462231</v>
      </c>
      <c r="I24" s="5">
        <v>330495</v>
      </c>
    </row>
    <row r="25" spans="1:9" x14ac:dyDescent="0.35">
      <c r="A25" s="17" t="s">
        <v>285</v>
      </c>
      <c r="B25" s="5">
        <v>25760</v>
      </c>
      <c r="C25" s="5">
        <v>22325</v>
      </c>
      <c r="D25" s="5">
        <v>19117</v>
      </c>
      <c r="E25" s="5">
        <v>17409</v>
      </c>
      <c r="F25" s="5">
        <v>130983</v>
      </c>
      <c r="G25" s="5">
        <v>172136</v>
      </c>
      <c r="H25" s="5">
        <v>140211</v>
      </c>
      <c r="I25" s="5">
        <v>140211</v>
      </c>
    </row>
    <row r="26" spans="1:9" x14ac:dyDescent="0.35">
      <c r="A26" s="17" t="s">
        <v>286</v>
      </c>
      <c r="B26" s="5">
        <v>28</v>
      </c>
      <c r="C26" s="5">
        <v>35</v>
      </c>
      <c r="D26" s="5">
        <v>40</v>
      </c>
      <c r="E26" s="5">
        <v>42</v>
      </c>
      <c r="F26" s="5">
        <v>6</v>
      </c>
      <c r="G26" s="5">
        <v>5</v>
      </c>
      <c r="H26" s="5">
        <v>6</v>
      </c>
      <c r="I26" s="5">
        <v>7</v>
      </c>
    </row>
    <row r="27" spans="1:9" x14ac:dyDescent="0.35">
      <c r="A27" s="17" t="s">
        <v>287</v>
      </c>
      <c r="B27" s="5">
        <v>73</v>
      </c>
      <c r="C27" s="5">
        <v>91</v>
      </c>
      <c r="D27" s="5">
        <v>103</v>
      </c>
      <c r="E27" s="5">
        <v>114</v>
      </c>
      <c r="F27" s="5">
        <v>15</v>
      </c>
      <c r="G27" s="5">
        <v>12</v>
      </c>
      <c r="H27" s="5">
        <v>14</v>
      </c>
      <c r="I27" s="5">
        <v>15</v>
      </c>
    </row>
    <row r="28" spans="1:9" x14ac:dyDescent="0.35">
      <c r="A28" s="17" t="s">
        <v>288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</row>
    <row r="29" spans="1:9" x14ac:dyDescent="0.35">
      <c r="A29" s="17" t="s">
        <v>289</v>
      </c>
      <c r="B29" s="5">
        <v>90</v>
      </c>
      <c r="C29" s="5">
        <v>88</v>
      </c>
      <c r="D29" s="5">
        <v>86</v>
      </c>
      <c r="E29" s="5">
        <v>87</v>
      </c>
      <c r="F29" s="5">
        <v>92</v>
      </c>
      <c r="G29" s="6" t="s">
        <v>299</v>
      </c>
      <c r="H29" s="6" t="s">
        <v>299</v>
      </c>
      <c r="I29" s="6" t="s">
        <v>299</v>
      </c>
    </row>
    <row r="30" spans="1:9" x14ac:dyDescent="0.35">
      <c r="A30" s="17" t="s">
        <v>290</v>
      </c>
      <c r="B30" s="5">
        <v>3</v>
      </c>
      <c r="C30" s="5">
        <v>2</v>
      </c>
      <c r="D30" s="5">
        <v>2</v>
      </c>
      <c r="E30" s="5">
        <v>2</v>
      </c>
      <c r="F30" s="5">
        <v>2</v>
      </c>
      <c r="G30" s="6" t="s">
        <v>299</v>
      </c>
      <c r="H30" s="6" t="s">
        <v>299</v>
      </c>
      <c r="I30" s="6" t="s">
        <v>299</v>
      </c>
    </row>
    <row r="31" spans="1:9" x14ac:dyDescent="0.35">
      <c r="A31" s="17" t="s">
        <v>291</v>
      </c>
      <c r="B31" s="5">
        <v>54</v>
      </c>
      <c r="C31" s="5">
        <v>48</v>
      </c>
      <c r="D31" s="5">
        <v>47</v>
      </c>
      <c r="E31" s="5">
        <v>42</v>
      </c>
      <c r="F31" s="5">
        <v>41</v>
      </c>
      <c r="G31" s="6" t="s">
        <v>299</v>
      </c>
      <c r="H31" s="6" t="s">
        <v>299</v>
      </c>
      <c r="I31" s="6" t="s">
        <v>299</v>
      </c>
    </row>
    <row r="32" spans="1:9" x14ac:dyDescent="0.35">
      <c r="A32" s="17" t="s">
        <v>292</v>
      </c>
      <c r="B32" s="5">
        <v>156</v>
      </c>
      <c r="C32" s="5">
        <v>165</v>
      </c>
      <c r="D32" s="5">
        <v>168</v>
      </c>
      <c r="E32" s="5">
        <v>172</v>
      </c>
      <c r="F32" s="5">
        <v>168</v>
      </c>
      <c r="G32" s="6" t="s">
        <v>299</v>
      </c>
      <c r="H32" s="6" t="s">
        <v>299</v>
      </c>
      <c r="I32" s="6" t="s">
        <v>299</v>
      </c>
    </row>
    <row r="33" spans="1:9" x14ac:dyDescent="0.35">
      <c r="A33" s="17" t="s">
        <v>293</v>
      </c>
      <c r="B33" s="5">
        <v>303</v>
      </c>
      <c r="C33" s="5">
        <v>303</v>
      </c>
      <c r="D33" s="5">
        <v>303</v>
      </c>
      <c r="E33" s="5">
        <v>303</v>
      </c>
      <c r="F33" s="5">
        <v>303</v>
      </c>
      <c r="G33" s="6" t="s">
        <v>299</v>
      </c>
      <c r="H33" s="6" t="s">
        <v>299</v>
      </c>
      <c r="I33" s="6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AB11-0615-4BD8-AE5E-33505221C419}">
  <dimension ref="A1:J1446"/>
  <sheetViews>
    <sheetView workbookViewId="0">
      <selection sqref="A1:J1"/>
    </sheetView>
  </sheetViews>
  <sheetFormatPr defaultRowHeight="14.5" x14ac:dyDescent="0.35"/>
  <cols>
    <col min="1" max="1" width="19.08984375" customWidth="1"/>
    <col min="2" max="2" width="12.7265625" customWidth="1"/>
    <col min="4" max="4" width="11.6328125" customWidth="1"/>
    <col min="10" max="10" width="11.6328125" customWidth="1"/>
    <col min="11" max="11" width="9.6328125" customWidth="1"/>
  </cols>
  <sheetData>
    <row r="1" spans="1:10" ht="46" customHeight="1" x14ac:dyDescent="0.35">
      <c r="A1" s="42" t="s">
        <v>548</v>
      </c>
      <c r="B1" s="42"/>
      <c r="C1" s="42"/>
      <c r="D1" s="42"/>
      <c r="E1" s="42"/>
      <c r="F1" s="42"/>
      <c r="G1" s="42"/>
      <c r="H1" s="42"/>
      <c r="I1" s="42"/>
      <c r="J1" s="42"/>
    </row>
    <row r="3" spans="1:10" x14ac:dyDescent="0.35">
      <c r="A3" t="s">
        <v>1</v>
      </c>
      <c r="B3" t="s">
        <v>377</v>
      </c>
    </row>
    <row r="4" spans="1:10" x14ac:dyDescent="0.35">
      <c r="A4" t="s">
        <v>392</v>
      </c>
      <c r="B4">
        <v>16704</v>
      </c>
    </row>
    <row r="5" spans="1:10" x14ac:dyDescent="0.35">
      <c r="A5" t="s">
        <v>393</v>
      </c>
      <c r="B5">
        <v>16704</v>
      </c>
    </row>
    <row r="6" spans="1:10" x14ac:dyDescent="0.35">
      <c r="A6" t="s">
        <v>394</v>
      </c>
      <c r="B6">
        <v>16704</v>
      </c>
    </row>
    <row r="7" spans="1:10" x14ac:dyDescent="0.35">
      <c r="A7" t="s">
        <v>395</v>
      </c>
      <c r="B7">
        <v>16704</v>
      </c>
    </row>
    <row r="8" spans="1:10" x14ac:dyDescent="0.35">
      <c r="A8" t="s">
        <v>396</v>
      </c>
      <c r="B8">
        <v>16704</v>
      </c>
    </row>
    <row r="9" spans="1:10" x14ac:dyDescent="0.35">
      <c r="A9" t="s">
        <v>397</v>
      </c>
      <c r="B9">
        <v>16704</v>
      </c>
    </row>
    <row r="10" spans="1:10" x14ac:dyDescent="0.35">
      <c r="A10" t="s">
        <v>550</v>
      </c>
      <c r="B10">
        <v>16704</v>
      </c>
    </row>
    <row r="11" spans="1:10" x14ac:dyDescent="0.35">
      <c r="A11" t="s">
        <v>398</v>
      </c>
      <c r="B11">
        <v>55388</v>
      </c>
    </row>
    <row r="12" spans="1:10" x14ac:dyDescent="0.35">
      <c r="A12" t="s">
        <v>398</v>
      </c>
      <c r="B12">
        <v>73647</v>
      </c>
    </row>
    <row r="13" spans="1:10" x14ac:dyDescent="0.35">
      <c r="A13" t="s">
        <v>392</v>
      </c>
      <c r="B13">
        <v>153829</v>
      </c>
    </row>
    <row r="14" spans="1:10" x14ac:dyDescent="0.35">
      <c r="A14" t="s">
        <v>399</v>
      </c>
      <c r="B14">
        <v>153829</v>
      </c>
    </row>
    <row r="15" spans="1:10" x14ac:dyDescent="0.35">
      <c r="A15" t="s">
        <v>393</v>
      </c>
      <c r="B15">
        <v>153829</v>
      </c>
    </row>
    <row r="16" spans="1:10" x14ac:dyDescent="0.35">
      <c r="A16" t="s">
        <v>400</v>
      </c>
      <c r="B16">
        <v>153829</v>
      </c>
    </row>
    <row r="17" spans="1:2" x14ac:dyDescent="0.35">
      <c r="A17" t="s">
        <v>394</v>
      </c>
      <c r="B17">
        <v>153829</v>
      </c>
    </row>
    <row r="18" spans="1:2" x14ac:dyDescent="0.35">
      <c r="A18" t="s">
        <v>395</v>
      </c>
      <c r="B18">
        <v>153829</v>
      </c>
    </row>
    <row r="19" spans="1:2" x14ac:dyDescent="0.35">
      <c r="A19" t="s">
        <v>398</v>
      </c>
      <c r="B19">
        <v>153829</v>
      </c>
    </row>
    <row r="20" spans="1:2" x14ac:dyDescent="0.35">
      <c r="A20" t="s">
        <v>396</v>
      </c>
      <c r="B20">
        <v>153829</v>
      </c>
    </row>
    <row r="21" spans="1:2" x14ac:dyDescent="0.35">
      <c r="A21" t="s">
        <v>401</v>
      </c>
      <c r="B21">
        <v>153829</v>
      </c>
    </row>
    <row r="22" spans="1:2" x14ac:dyDescent="0.35">
      <c r="A22" t="s">
        <v>397</v>
      </c>
      <c r="B22">
        <v>153829</v>
      </c>
    </row>
    <row r="23" spans="1:2" x14ac:dyDescent="0.35">
      <c r="A23" t="s">
        <v>550</v>
      </c>
      <c r="B23">
        <v>153829</v>
      </c>
    </row>
    <row r="24" spans="1:2" x14ac:dyDescent="0.35">
      <c r="A24" t="s">
        <v>402</v>
      </c>
      <c r="B24">
        <v>153829</v>
      </c>
    </row>
    <row r="25" spans="1:2" x14ac:dyDescent="0.35">
      <c r="A25" t="s">
        <v>551</v>
      </c>
      <c r="B25">
        <v>153829</v>
      </c>
    </row>
    <row r="26" spans="1:2" x14ac:dyDescent="0.35">
      <c r="A26" t="s">
        <v>399</v>
      </c>
      <c r="B26">
        <v>214829</v>
      </c>
    </row>
    <row r="27" spans="1:2" x14ac:dyDescent="0.35">
      <c r="A27" t="s">
        <v>402</v>
      </c>
      <c r="B27">
        <v>214829</v>
      </c>
    </row>
    <row r="28" spans="1:2" x14ac:dyDescent="0.35">
      <c r="A28" t="s">
        <v>551</v>
      </c>
      <c r="B28">
        <v>214829</v>
      </c>
    </row>
    <row r="29" spans="1:2" x14ac:dyDescent="0.35">
      <c r="A29" t="s">
        <v>392</v>
      </c>
      <c r="B29">
        <v>214830</v>
      </c>
    </row>
    <row r="30" spans="1:2" x14ac:dyDescent="0.35">
      <c r="A30" t="s">
        <v>393</v>
      </c>
      <c r="B30">
        <v>214830</v>
      </c>
    </row>
    <row r="31" spans="1:2" x14ac:dyDescent="0.35">
      <c r="A31" t="s">
        <v>400</v>
      </c>
      <c r="B31">
        <v>214830</v>
      </c>
    </row>
    <row r="32" spans="1:2" x14ac:dyDescent="0.35">
      <c r="A32" t="s">
        <v>394</v>
      </c>
      <c r="B32">
        <v>214830</v>
      </c>
    </row>
    <row r="33" spans="1:2" x14ac:dyDescent="0.35">
      <c r="A33" t="s">
        <v>395</v>
      </c>
      <c r="B33">
        <v>214830</v>
      </c>
    </row>
    <row r="34" spans="1:2" x14ac:dyDescent="0.35">
      <c r="A34" t="s">
        <v>398</v>
      </c>
      <c r="B34">
        <v>214830</v>
      </c>
    </row>
    <row r="35" spans="1:2" x14ac:dyDescent="0.35">
      <c r="A35" t="s">
        <v>396</v>
      </c>
      <c r="B35">
        <v>214830</v>
      </c>
    </row>
    <row r="36" spans="1:2" x14ac:dyDescent="0.35">
      <c r="A36" t="s">
        <v>401</v>
      </c>
      <c r="B36">
        <v>214830</v>
      </c>
    </row>
    <row r="37" spans="1:2" x14ac:dyDescent="0.35">
      <c r="A37" t="s">
        <v>397</v>
      </c>
      <c r="B37">
        <v>214830</v>
      </c>
    </row>
    <row r="38" spans="1:2" x14ac:dyDescent="0.35">
      <c r="A38" t="s">
        <v>550</v>
      </c>
      <c r="B38">
        <v>214830</v>
      </c>
    </row>
    <row r="39" spans="1:2" x14ac:dyDescent="0.35">
      <c r="A39" t="s">
        <v>402</v>
      </c>
      <c r="B39">
        <v>223054</v>
      </c>
    </row>
    <row r="40" spans="1:2" x14ac:dyDescent="0.35">
      <c r="A40" t="s">
        <v>551</v>
      </c>
      <c r="B40">
        <v>223054</v>
      </c>
    </row>
    <row r="41" spans="1:2" x14ac:dyDescent="0.35">
      <c r="A41" t="s">
        <v>394</v>
      </c>
      <c r="B41">
        <v>223377</v>
      </c>
    </row>
    <row r="42" spans="1:2" x14ac:dyDescent="0.35">
      <c r="A42" t="s">
        <v>392</v>
      </c>
      <c r="B42">
        <v>223803</v>
      </c>
    </row>
    <row r="43" spans="1:2" x14ac:dyDescent="0.35">
      <c r="A43" t="s">
        <v>393</v>
      </c>
      <c r="B43">
        <v>223803</v>
      </c>
    </row>
    <row r="44" spans="1:2" x14ac:dyDescent="0.35">
      <c r="A44" t="s">
        <v>400</v>
      </c>
      <c r="B44">
        <v>223803</v>
      </c>
    </row>
    <row r="45" spans="1:2" x14ac:dyDescent="0.35">
      <c r="A45" t="s">
        <v>396</v>
      </c>
      <c r="B45">
        <v>223803</v>
      </c>
    </row>
    <row r="46" spans="1:2" x14ac:dyDescent="0.35">
      <c r="A46" t="s">
        <v>401</v>
      </c>
      <c r="B46">
        <v>223803</v>
      </c>
    </row>
    <row r="47" spans="1:2" x14ac:dyDescent="0.35">
      <c r="A47" t="s">
        <v>397</v>
      </c>
      <c r="B47">
        <v>223803</v>
      </c>
    </row>
    <row r="48" spans="1:2" x14ac:dyDescent="0.35">
      <c r="A48" t="s">
        <v>550</v>
      </c>
      <c r="B48">
        <v>223803</v>
      </c>
    </row>
    <row r="49" spans="1:2" x14ac:dyDescent="0.35">
      <c r="A49" t="s">
        <v>398</v>
      </c>
      <c r="B49">
        <v>223833</v>
      </c>
    </row>
    <row r="50" spans="1:2" x14ac:dyDescent="0.35">
      <c r="A50" t="s">
        <v>402</v>
      </c>
      <c r="B50">
        <v>224000</v>
      </c>
    </row>
    <row r="51" spans="1:2" x14ac:dyDescent="0.35">
      <c r="A51" t="s">
        <v>551</v>
      </c>
      <c r="B51">
        <v>224000</v>
      </c>
    </row>
    <row r="52" spans="1:2" x14ac:dyDescent="0.35">
      <c r="A52" t="s">
        <v>402</v>
      </c>
      <c r="B52">
        <v>224933</v>
      </c>
    </row>
    <row r="53" spans="1:2" x14ac:dyDescent="0.35">
      <c r="A53" t="s">
        <v>551</v>
      </c>
      <c r="B53">
        <v>224933</v>
      </c>
    </row>
    <row r="54" spans="1:2" x14ac:dyDescent="0.35">
      <c r="A54" t="s">
        <v>399</v>
      </c>
      <c r="B54">
        <v>225620</v>
      </c>
    </row>
    <row r="55" spans="1:2" x14ac:dyDescent="0.35">
      <c r="A55" t="s">
        <v>395</v>
      </c>
      <c r="B55">
        <v>225620</v>
      </c>
    </row>
    <row r="56" spans="1:2" x14ac:dyDescent="0.35">
      <c r="A56" t="s">
        <v>402</v>
      </c>
      <c r="B56">
        <v>226586</v>
      </c>
    </row>
    <row r="57" spans="1:2" x14ac:dyDescent="0.35">
      <c r="A57" t="s">
        <v>551</v>
      </c>
      <c r="B57">
        <v>226586</v>
      </c>
    </row>
    <row r="58" spans="1:2" x14ac:dyDescent="0.35">
      <c r="A58" t="s">
        <v>393</v>
      </c>
      <c r="B58">
        <v>226646</v>
      </c>
    </row>
    <row r="59" spans="1:2" x14ac:dyDescent="0.35">
      <c r="A59" t="s">
        <v>392</v>
      </c>
      <c r="B59">
        <v>226705</v>
      </c>
    </row>
    <row r="60" spans="1:2" x14ac:dyDescent="0.35">
      <c r="A60" t="s">
        <v>400</v>
      </c>
      <c r="B60">
        <v>226705</v>
      </c>
    </row>
    <row r="61" spans="1:2" x14ac:dyDescent="0.35">
      <c r="A61" t="s">
        <v>398</v>
      </c>
      <c r="B61">
        <v>226705</v>
      </c>
    </row>
    <row r="62" spans="1:2" x14ac:dyDescent="0.35">
      <c r="A62" t="s">
        <v>396</v>
      </c>
      <c r="B62">
        <v>226705</v>
      </c>
    </row>
    <row r="63" spans="1:2" x14ac:dyDescent="0.35">
      <c r="A63" t="s">
        <v>401</v>
      </c>
      <c r="B63">
        <v>226705</v>
      </c>
    </row>
    <row r="64" spans="1:2" x14ac:dyDescent="0.35">
      <c r="A64" t="s">
        <v>397</v>
      </c>
      <c r="B64">
        <v>226705</v>
      </c>
    </row>
    <row r="65" spans="1:2" x14ac:dyDescent="0.35">
      <c r="A65" t="s">
        <v>550</v>
      </c>
      <c r="B65">
        <v>226705</v>
      </c>
    </row>
    <row r="66" spans="1:2" x14ac:dyDescent="0.35">
      <c r="A66" t="s">
        <v>394</v>
      </c>
      <c r="B66">
        <v>226751</v>
      </c>
    </row>
    <row r="67" spans="1:2" x14ac:dyDescent="0.35">
      <c r="A67" t="s">
        <v>402</v>
      </c>
      <c r="B67">
        <v>228219</v>
      </c>
    </row>
    <row r="68" spans="1:2" x14ac:dyDescent="0.35">
      <c r="A68" t="s">
        <v>551</v>
      </c>
      <c r="B68">
        <v>228219</v>
      </c>
    </row>
    <row r="69" spans="1:2" x14ac:dyDescent="0.35">
      <c r="A69" t="s">
        <v>402</v>
      </c>
      <c r="B69">
        <v>267988</v>
      </c>
    </row>
    <row r="70" spans="1:2" x14ac:dyDescent="0.35">
      <c r="A70" t="s">
        <v>551</v>
      </c>
      <c r="B70">
        <v>267988</v>
      </c>
    </row>
    <row r="71" spans="1:2" x14ac:dyDescent="0.35">
      <c r="A71" t="s">
        <v>393</v>
      </c>
      <c r="B71">
        <v>268295</v>
      </c>
    </row>
    <row r="72" spans="1:2" x14ac:dyDescent="0.35">
      <c r="A72" t="s">
        <v>395</v>
      </c>
      <c r="B72">
        <v>268295</v>
      </c>
    </row>
    <row r="73" spans="1:2" x14ac:dyDescent="0.35">
      <c r="A73" t="s">
        <v>396</v>
      </c>
      <c r="B73">
        <v>268319</v>
      </c>
    </row>
    <row r="74" spans="1:2" x14ac:dyDescent="0.35">
      <c r="A74" t="s">
        <v>392</v>
      </c>
      <c r="B74">
        <v>268382</v>
      </c>
    </row>
    <row r="75" spans="1:2" x14ac:dyDescent="0.35">
      <c r="A75" t="s">
        <v>400</v>
      </c>
      <c r="B75">
        <v>268382</v>
      </c>
    </row>
    <row r="76" spans="1:2" x14ac:dyDescent="0.35">
      <c r="A76" t="s">
        <v>394</v>
      </c>
      <c r="B76">
        <v>268382</v>
      </c>
    </row>
    <row r="77" spans="1:2" x14ac:dyDescent="0.35">
      <c r="A77" t="s">
        <v>401</v>
      </c>
      <c r="B77">
        <v>268382</v>
      </c>
    </row>
    <row r="78" spans="1:2" x14ac:dyDescent="0.35">
      <c r="A78" t="s">
        <v>550</v>
      </c>
      <c r="B78">
        <v>268382</v>
      </c>
    </row>
    <row r="79" spans="1:2" x14ac:dyDescent="0.35">
      <c r="A79" t="s">
        <v>399</v>
      </c>
      <c r="B79">
        <v>268451</v>
      </c>
    </row>
    <row r="80" spans="1:2" x14ac:dyDescent="0.35">
      <c r="A80" t="s">
        <v>402</v>
      </c>
      <c r="B80">
        <v>268562</v>
      </c>
    </row>
    <row r="81" spans="1:2" x14ac:dyDescent="0.35">
      <c r="A81" t="s">
        <v>551</v>
      </c>
      <c r="B81">
        <v>268562</v>
      </c>
    </row>
    <row r="82" spans="1:2" x14ac:dyDescent="0.35">
      <c r="A82" t="s">
        <v>393</v>
      </c>
      <c r="B82">
        <v>268856</v>
      </c>
    </row>
    <row r="83" spans="1:2" x14ac:dyDescent="0.35">
      <c r="A83" t="s">
        <v>395</v>
      </c>
      <c r="B83">
        <v>268856</v>
      </c>
    </row>
    <row r="84" spans="1:2" x14ac:dyDescent="0.35">
      <c r="A84" t="s">
        <v>400</v>
      </c>
      <c r="B84">
        <v>283537</v>
      </c>
    </row>
    <row r="85" spans="1:2" x14ac:dyDescent="0.35">
      <c r="A85" t="s">
        <v>400</v>
      </c>
      <c r="B85">
        <v>294115</v>
      </c>
    </row>
    <row r="86" spans="1:2" x14ac:dyDescent="0.35">
      <c r="A86" t="s">
        <v>392</v>
      </c>
      <c r="B86">
        <v>297255</v>
      </c>
    </row>
    <row r="87" spans="1:2" x14ac:dyDescent="0.35">
      <c r="A87" t="s">
        <v>400</v>
      </c>
      <c r="B87">
        <v>297255</v>
      </c>
    </row>
    <row r="88" spans="1:2" x14ac:dyDescent="0.35">
      <c r="A88" t="s">
        <v>394</v>
      </c>
      <c r="B88">
        <v>297255</v>
      </c>
    </row>
    <row r="89" spans="1:2" x14ac:dyDescent="0.35">
      <c r="A89" t="s">
        <v>395</v>
      </c>
      <c r="B89">
        <v>297255</v>
      </c>
    </row>
    <row r="90" spans="1:2" x14ac:dyDescent="0.35">
      <c r="A90" t="s">
        <v>396</v>
      </c>
      <c r="B90">
        <v>297255</v>
      </c>
    </row>
    <row r="91" spans="1:2" x14ac:dyDescent="0.35">
      <c r="A91" t="s">
        <v>550</v>
      </c>
      <c r="B91">
        <v>297255</v>
      </c>
    </row>
    <row r="92" spans="1:2" x14ac:dyDescent="0.35">
      <c r="A92" t="s">
        <v>402</v>
      </c>
      <c r="B92">
        <v>297255</v>
      </c>
    </row>
    <row r="93" spans="1:2" x14ac:dyDescent="0.35">
      <c r="A93" t="s">
        <v>551</v>
      </c>
      <c r="B93">
        <v>297255</v>
      </c>
    </row>
    <row r="94" spans="1:2" x14ac:dyDescent="0.35">
      <c r="A94" t="s">
        <v>399</v>
      </c>
      <c r="B94">
        <v>297256</v>
      </c>
    </row>
    <row r="95" spans="1:2" x14ac:dyDescent="0.35">
      <c r="A95" t="s">
        <v>393</v>
      </c>
      <c r="B95">
        <v>297256</v>
      </c>
    </row>
    <row r="96" spans="1:2" x14ac:dyDescent="0.35">
      <c r="A96" t="s">
        <v>398</v>
      </c>
      <c r="B96">
        <v>297256</v>
      </c>
    </row>
    <row r="97" spans="1:2" x14ac:dyDescent="0.35">
      <c r="A97" t="s">
        <v>401</v>
      </c>
      <c r="B97">
        <v>297256</v>
      </c>
    </row>
    <row r="98" spans="1:2" x14ac:dyDescent="0.35">
      <c r="A98" t="s">
        <v>397</v>
      </c>
      <c r="B98">
        <v>297256</v>
      </c>
    </row>
    <row r="99" spans="1:2" x14ac:dyDescent="0.35">
      <c r="A99" t="s">
        <v>396</v>
      </c>
      <c r="B99">
        <v>308173</v>
      </c>
    </row>
    <row r="100" spans="1:2" x14ac:dyDescent="0.35">
      <c r="A100" t="s">
        <v>392</v>
      </c>
      <c r="B100">
        <v>329074</v>
      </c>
    </row>
    <row r="101" spans="1:2" x14ac:dyDescent="0.35">
      <c r="A101" t="s">
        <v>399</v>
      </c>
      <c r="B101">
        <v>329074</v>
      </c>
    </row>
    <row r="102" spans="1:2" x14ac:dyDescent="0.35">
      <c r="A102" t="s">
        <v>393</v>
      </c>
      <c r="B102">
        <v>329074</v>
      </c>
    </row>
    <row r="103" spans="1:2" x14ac:dyDescent="0.35">
      <c r="A103" t="s">
        <v>400</v>
      </c>
      <c r="B103">
        <v>329074</v>
      </c>
    </row>
    <row r="104" spans="1:2" x14ac:dyDescent="0.35">
      <c r="A104" t="s">
        <v>394</v>
      </c>
      <c r="B104">
        <v>329074</v>
      </c>
    </row>
    <row r="105" spans="1:2" x14ac:dyDescent="0.35">
      <c r="A105" t="s">
        <v>395</v>
      </c>
      <c r="B105">
        <v>329074</v>
      </c>
    </row>
    <row r="106" spans="1:2" x14ac:dyDescent="0.35">
      <c r="A106" t="s">
        <v>398</v>
      </c>
      <c r="B106">
        <v>329074</v>
      </c>
    </row>
    <row r="107" spans="1:2" x14ac:dyDescent="0.35">
      <c r="A107" t="s">
        <v>396</v>
      </c>
      <c r="B107">
        <v>329074</v>
      </c>
    </row>
    <row r="108" spans="1:2" x14ac:dyDescent="0.35">
      <c r="A108" t="s">
        <v>401</v>
      </c>
      <c r="B108">
        <v>329074</v>
      </c>
    </row>
    <row r="109" spans="1:2" x14ac:dyDescent="0.35">
      <c r="A109" t="s">
        <v>397</v>
      </c>
      <c r="B109">
        <v>329074</v>
      </c>
    </row>
    <row r="110" spans="1:2" x14ac:dyDescent="0.35">
      <c r="A110" t="s">
        <v>550</v>
      </c>
      <c r="B110">
        <v>329074</v>
      </c>
    </row>
    <row r="111" spans="1:2" x14ac:dyDescent="0.35">
      <c r="A111" t="s">
        <v>402</v>
      </c>
      <c r="B111">
        <v>329074</v>
      </c>
    </row>
    <row r="112" spans="1:2" x14ac:dyDescent="0.35">
      <c r="A112" t="s">
        <v>551</v>
      </c>
      <c r="B112">
        <v>329074</v>
      </c>
    </row>
    <row r="113" spans="1:2" x14ac:dyDescent="0.35">
      <c r="A113" t="s">
        <v>550</v>
      </c>
      <c r="B113">
        <v>339516</v>
      </c>
    </row>
    <row r="114" spans="1:2" x14ac:dyDescent="0.35">
      <c r="A114" t="s">
        <v>396</v>
      </c>
      <c r="B114">
        <v>339809</v>
      </c>
    </row>
    <row r="115" spans="1:2" x14ac:dyDescent="0.35">
      <c r="A115" t="s">
        <v>392</v>
      </c>
      <c r="B115">
        <v>339811</v>
      </c>
    </row>
    <row r="116" spans="1:2" x14ac:dyDescent="0.35">
      <c r="A116" t="s">
        <v>399</v>
      </c>
      <c r="B116">
        <v>339811</v>
      </c>
    </row>
    <row r="117" spans="1:2" x14ac:dyDescent="0.35">
      <c r="A117" t="s">
        <v>393</v>
      </c>
      <c r="B117">
        <v>339811</v>
      </c>
    </row>
    <row r="118" spans="1:2" x14ac:dyDescent="0.35">
      <c r="A118" t="s">
        <v>400</v>
      </c>
      <c r="B118">
        <v>339811</v>
      </c>
    </row>
    <row r="119" spans="1:2" x14ac:dyDescent="0.35">
      <c r="A119" t="s">
        <v>394</v>
      </c>
      <c r="B119">
        <v>339811</v>
      </c>
    </row>
    <row r="120" spans="1:2" x14ac:dyDescent="0.35">
      <c r="A120" t="s">
        <v>395</v>
      </c>
      <c r="B120">
        <v>339811</v>
      </c>
    </row>
    <row r="121" spans="1:2" x14ac:dyDescent="0.35">
      <c r="A121" t="s">
        <v>401</v>
      </c>
      <c r="B121">
        <v>339811</v>
      </c>
    </row>
    <row r="122" spans="1:2" x14ac:dyDescent="0.35">
      <c r="A122" t="s">
        <v>397</v>
      </c>
      <c r="B122">
        <v>339811</v>
      </c>
    </row>
    <row r="123" spans="1:2" x14ac:dyDescent="0.35">
      <c r="A123" t="s">
        <v>398</v>
      </c>
      <c r="B123">
        <v>339821</v>
      </c>
    </row>
    <row r="124" spans="1:2" x14ac:dyDescent="0.35">
      <c r="A124" t="s">
        <v>402</v>
      </c>
      <c r="B124">
        <v>339821</v>
      </c>
    </row>
    <row r="125" spans="1:2" x14ac:dyDescent="0.35">
      <c r="A125" t="s">
        <v>551</v>
      </c>
      <c r="B125">
        <v>339821</v>
      </c>
    </row>
    <row r="126" spans="1:2" x14ac:dyDescent="0.35">
      <c r="A126" t="s">
        <v>550</v>
      </c>
      <c r="B126">
        <v>339995</v>
      </c>
    </row>
    <row r="127" spans="1:2" x14ac:dyDescent="0.35">
      <c r="A127" t="s">
        <v>399</v>
      </c>
      <c r="B127">
        <v>357429</v>
      </c>
    </row>
    <row r="128" spans="1:2" x14ac:dyDescent="0.35">
      <c r="A128" t="s">
        <v>393</v>
      </c>
      <c r="B128">
        <v>357429</v>
      </c>
    </row>
    <row r="129" spans="1:2" x14ac:dyDescent="0.35">
      <c r="A129" t="s">
        <v>398</v>
      </c>
      <c r="B129">
        <v>357429</v>
      </c>
    </row>
    <row r="130" spans="1:2" x14ac:dyDescent="0.35">
      <c r="A130" t="s">
        <v>401</v>
      </c>
      <c r="B130">
        <v>357429</v>
      </c>
    </row>
    <row r="131" spans="1:2" x14ac:dyDescent="0.35">
      <c r="A131" t="s">
        <v>397</v>
      </c>
      <c r="B131">
        <v>357429</v>
      </c>
    </row>
    <row r="132" spans="1:2" x14ac:dyDescent="0.35">
      <c r="A132" t="s">
        <v>392</v>
      </c>
      <c r="B132">
        <v>357430</v>
      </c>
    </row>
    <row r="133" spans="1:2" x14ac:dyDescent="0.35">
      <c r="A133" t="s">
        <v>400</v>
      </c>
      <c r="B133">
        <v>357430</v>
      </c>
    </row>
    <row r="134" spans="1:2" x14ac:dyDescent="0.35">
      <c r="A134" t="s">
        <v>394</v>
      </c>
      <c r="B134">
        <v>357430</v>
      </c>
    </row>
    <row r="135" spans="1:2" x14ac:dyDescent="0.35">
      <c r="A135" t="s">
        <v>395</v>
      </c>
      <c r="B135">
        <v>357430</v>
      </c>
    </row>
    <row r="136" spans="1:2" x14ac:dyDescent="0.35">
      <c r="A136" t="s">
        <v>396</v>
      </c>
      <c r="B136">
        <v>357430</v>
      </c>
    </row>
    <row r="137" spans="1:2" x14ac:dyDescent="0.35">
      <c r="A137" t="s">
        <v>550</v>
      </c>
      <c r="B137">
        <v>357430</v>
      </c>
    </row>
    <row r="138" spans="1:2" x14ac:dyDescent="0.35">
      <c r="A138" t="s">
        <v>402</v>
      </c>
      <c r="B138">
        <v>357430</v>
      </c>
    </row>
    <row r="139" spans="1:2" x14ac:dyDescent="0.35">
      <c r="A139" t="s">
        <v>551</v>
      </c>
      <c r="B139">
        <v>357430</v>
      </c>
    </row>
    <row r="140" spans="1:2" x14ac:dyDescent="0.35">
      <c r="A140" t="s">
        <v>392</v>
      </c>
      <c r="B140">
        <v>381395</v>
      </c>
    </row>
    <row r="141" spans="1:2" x14ac:dyDescent="0.35">
      <c r="A141" t="s">
        <v>399</v>
      </c>
      <c r="B141">
        <v>381395</v>
      </c>
    </row>
    <row r="142" spans="1:2" x14ac:dyDescent="0.35">
      <c r="A142" t="s">
        <v>393</v>
      </c>
      <c r="B142">
        <v>381395</v>
      </c>
    </row>
    <row r="143" spans="1:2" x14ac:dyDescent="0.35">
      <c r="A143" t="s">
        <v>400</v>
      </c>
      <c r="B143">
        <v>381395</v>
      </c>
    </row>
    <row r="144" spans="1:2" x14ac:dyDescent="0.35">
      <c r="A144" t="s">
        <v>394</v>
      </c>
      <c r="B144">
        <v>381395</v>
      </c>
    </row>
    <row r="145" spans="1:2" x14ac:dyDescent="0.35">
      <c r="A145" t="s">
        <v>395</v>
      </c>
      <c r="B145">
        <v>381395</v>
      </c>
    </row>
    <row r="146" spans="1:2" x14ac:dyDescent="0.35">
      <c r="A146" t="s">
        <v>398</v>
      </c>
      <c r="B146">
        <v>381395</v>
      </c>
    </row>
    <row r="147" spans="1:2" x14ac:dyDescent="0.35">
      <c r="A147" t="s">
        <v>396</v>
      </c>
      <c r="B147">
        <v>381395</v>
      </c>
    </row>
    <row r="148" spans="1:2" x14ac:dyDescent="0.35">
      <c r="A148" t="s">
        <v>401</v>
      </c>
      <c r="B148">
        <v>381395</v>
      </c>
    </row>
    <row r="149" spans="1:2" x14ac:dyDescent="0.35">
      <c r="A149" t="s">
        <v>397</v>
      </c>
      <c r="B149">
        <v>381395</v>
      </c>
    </row>
    <row r="150" spans="1:2" x14ac:dyDescent="0.35">
      <c r="A150" t="s">
        <v>550</v>
      </c>
      <c r="B150">
        <v>381395</v>
      </c>
    </row>
    <row r="151" spans="1:2" x14ac:dyDescent="0.35">
      <c r="A151" t="s">
        <v>402</v>
      </c>
      <c r="B151">
        <v>381395</v>
      </c>
    </row>
    <row r="152" spans="1:2" x14ac:dyDescent="0.35">
      <c r="A152" t="s">
        <v>551</v>
      </c>
      <c r="B152">
        <v>381395</v>
      </c>
    </row>
    <row r="153" spans="1:2" x14ac:dyDescent="0.35">
      <c r="A153" t="s">
        <v>397</v>
      </c>
      <c r="B153">
        <v>388008</v>
      </c>
    </row>
    <row r="154" spans="1:2" x14ac:dyDescent="0.35">
      <c r="A154" t="s">
        <v>397</v>
      </c>
      <c r="B154">
        <v>413457</v>
      </c>
    </row>
    <row r="155" spans="1:2" x14ac:dyDescent="0.35">
      <c r="A155" t="s">
        <v>394</v>
      </c>
      <c r="B155">
        <v>430626</v>
      </c>
    </row>
    <row r="156" spans="1:2" x14ac:dyDescent="0.35">
      <c r="A156" t="s">
        <v>398</v>
      </c>
      <c r="B156">
        <v>430798</v>
      </c>
    </row>
    <row r="157" spans="1:2" x14ac:dyDescent="0.35">
      <c r="A157" t="s">
        <v>396</v>
      </c>
      <c r="B157">
        <v>430809</v>
      </c>
    </row>
    <row r="158" spans="1:2" x14ac:dyDescent="0.35">
      <c r="A158" t="s">
        <v>400</v>
      </c>
      <c r="B158">
        <v>430810</v>
      </c>
    </row>
    <row r="159" spans="1:2" x14ac:dyDescent="0.35">
      <c r="A159" t="s">
        <v>550</v>
      </c>
      <c r="B159">
        <v>430827</v>
      </c>
    </row>
    <row r="160" spans="1:2" x14ac:dyDescent="0.35">
      <c r="A160" t="s">
        <v>401</v>
      </c>
      <c r="B160">
        <v>430829</v>
      </c>
    </row>
    <row r="161" spans="1:2" x14ac:dyDescent="0.35">
      <c r="A161" t="s">
        <v>393</v>
      </c>
      <c r="B161">
        <v>430834</v>
      </c>
    </row>
    <row r="162" spans="1:2" x14ac:dyDescent="0.35">
      <c r="A162" t="s">
        <v>392</v>
      </c>
      <c r="B162">
        <v>430854</v>
      </c>
    </row>
    <row r="163" spans="1:2" x14ac:dyDescent="0.35">
      <c r="A163" t="s">
        <v>392</v>
      </c>
      <c r="B163">
        <v>442108</v>
      </c>
    </row>
    <row r="164" spans="1:2" x14ac:dyDescent="0.35">
      <c r="A164" t="s">
        <v>399</v>
      </c>
      <c r="B164">
        <v>442108</v>
      </c>
    </row>
    <row r="165" spans="1:2" x14ac:dyDescent="0.35">
      <c r="A165" t="s">
        <v>393</v>
      </c>
      <c r="B165">
        <v>442108</v>
      </c>
    </row>
    <row r="166" spans="1:2" x14ac:dyDescent="0.35">
      <c r="A166" t="s">
        <v>400</v>
      </c>
      <c r="B166">
        <v>442108</v>
      </c>
    </row>
    <row r="167" spans="1:2" x14ac:dyDescent="0.35">
      <c r="A167" t="s">
        <v>394</v>
      </c>
      <c r="B167">
        <v>442108</v>
      </c>
    </row>
    <row r="168" spans="1:2" x14ac:dyDescent="0.35">
      <c r="A168" t="s">
        <v>395</v>
      </c>
      <c r="B168">
        <v>442108</v>
      </c>
    </row>
    <row r="169" spans="1:2" x14ac:dyDescent="0.35">
      <c r="A169" t="s">
        <v>398</v>
      </c>
      <c r="B169">
        <v>442108</v>
      </c>
    </row>
    <row r="170" spans="1:2" x14ac:dyDescent="0.35">
      <c r="A170" t="s">
        <v>396</v>
      </c>
      <c r="B170">
        <v>442108</v>
      </c>
    </row>
    <row r="171" spans="1:2" x14ac:dyDescent="0.35">
      <c r="A171" t="s">
        <v>401</v>
      </c>
      <c r="B171">
        <v>442108</v>
      </c>
    </row>
    <row r="172" spans="1:2" x14ac:dyDescent="0.35">
      <c r="A172" t="s">
        <v>397</v>
      </c>
      <c r="B172">
        <v>442108</v>
      </c>
    </row>
    <row r="173" spans="1:2" x14ac:dyDescent="0.35">
      <c r="A173" t="s">
        <v>550</v>
      </c>
      <c r="B173">
        <v>442108</v>
      </c>
    </row>
    <row r="174" spans="1:2" x14ac:dyDescent="0.35">
      <c r="A174" t="s">
        <v>402</v>
      </c>
      <c r="B174">
        <v>442108</v>
      </c>
    </row>
    <row r="175" spans="1:2" x14ac:dyDescent="0.35">
      <c r="A175" t="s">
        <v>551</v>
      </c>
      <c r="B175">
        <v>442108</v>
      </c>
    </row>
    <row r="176" spans="1:2" x14ac:dyDescent="0.35">
      <c r="A176" t="s">
        <v>399</v>
      </c>
      <c r="B176">
        <v>456313</v>
      </c>
    </row>
    <row r="177" spans="1:2" x14ac:dyDescent="0.35">
      <c r="A177" t="s">
        <v>400</v>
      </c>
      <c r="B177">
        <v>456313</v>
      </c>
    </row>
    <row r="178" spans="1:2" x14ac:dyDescent="0.35">
      <c r="A178" t="s">
        <v>394</v>
      </c>
      <c r="B178">
        <v>456313</v>
      </c>
    </row>
    <row r="179" spans="1:2" x14ac:dyDescent="0.35">
      <c r="A179" t="s">
        <v>395</v>
      </c>
      <c r="B179">
        <v>456313</v>
      </c>
    </row>
    <row r="180" spans="1:2" x14ac:dyDescent="0.35">
      <c r="A180" t="s">
        <v>398</v>
      </c>
      <c r="B180">
        <v>456313</v>
      </c>
    </row>
    <row r="181" spans="1:2" x14ac:dyDescent="0.35">
      <c r="A181" t="s">
        <v>396</v>
      </c>
      <c r="B181">
        <v>456313</v>
      </c>
    </row>
    <row r="182" spans="1:2" x14ac:dyDescent="0.35">
      <c r="A182" t="s">
        <v>401</v>
      </c>
      <c r="B182">
        <v>456313</v>
      </c>
    </row>
    <row r="183" spans="1:2" x14ac:dyDescent="0.35">
      <c r="A183" t="s">
        <v>550</v>
      </c>
      <c r="B183">
        <v>456313</v>
      </c>
    </row>
    <row r="184" spans="1:2" x14ac:dyDescent="0.35">
      <c r="A184" t="s">
        <v>402</v>
      </c>
      <c r="B184">
        <v>456313</v>
      </c>
    </row>
    <row r="185" spans="1:2" x14ac:dyDescent="0.35">
      <c r="A185" t="s">
        <v>551</v>
      </c>
      <c r="B185">
        <v>456313</v>
      </c>
    </row>
    <row r="186" spans="1:2" x14ac:dyDescent="0.35">
      <c r="A186" t="s">
        <v>392</v>
      </c>
      <c r="B186">
        <v>456314</v>
      </c>
    </row>
    <row r="187" spans="1:2" x14ac:dyDescent="0.35">
      <c r="A187" t="s">
        <v>397</v>
      </c>
      <c r="B187">
        <v>456314</v>
      </c>
    </row>
    <row r="188" spans="1:2" x14ac:dyDescent="0.35">
      <c r="A188" t="s">
        <v>393</v>
      </c>
      <c r="B188">
        <v>456315</v>
      </c>
    </row>
    <row r="189" spans="1:2" x14ac:dyDescent="0.35">
      <c r="A189" t="s">
        <v>393</v>
      </c>
      <c r="B189">
        <v>474801</v>
      </c>
    </row>
    <row r="190" spans="1:2" x14ac:dyDescent="0.35">
      <c r="A190" t="s">
        <v>395</v>
      </c>
      <c r="B190">
        <v>513092</v>
      </c>
    </row>
    <row r="191" spans="1:2" x14ac:dyDescent="0.35">
      <c r="A191" t="s">
        <v>393</v>
      </c>
      <c r="B191">
        <v>541336</v>
      </c>
    </row>
    <row r="192" spans="1:2" x14ac:dyDescent="0.35">
      <c r="A192" t="s">
        <v>399</v>
      </c>
      <c r="B192">
        <v>561655</v>
      </c>
    </row>
    <row r="193" spans="1:2" x14ac:dyDescent="0.35">
      <c r="A193" t="s">
        <v>396</v>
      </c>
      <c r="B193">
        <v>571890</v>
      </c>
    </row>
    <row r="194" spans="1:2" x14ac:dyDescent="0.35">
      <c r="A194" t="s">
        <v>399</v>
      </c>
      <c r="B194">
        <v>583732</v>
      </c>
    </row>
    <row r="195" spans="1:2" x14ac:dyDescent="0.35">
      <c r="A195" t="s">
        <v>396</v>
      </c>
      <c r="B195">
        <v>614696</v>
      </c>
    </row>
    <row r="196" spans="1:2" x14ac:dyDescent="0.35">
      <c r="A196" t="s">
        <v>395</v>
      </c>
      <c r="B196">
        <v>638044</v>
      </c>
    </row>
    <row r="197" spans="1:2" x14ac:dyDescent="0.35">
      <c r="A197" t="s">
        <v>399</v>
      </c>
      <c r="B197">
        <v>644114</v>
      </c>
    </row>
    <row r="198" spans="1:2" x14ac:dyDescent="0.35">
      <c r="A198" t="s">
        <v>400</v>
      </c>
      <c r="B198">
        <v>644114</v>
      </c>
    </row>
    <row r="199" spans="1:2" x14ac:dyDescent="0.35">
      <c r="A199" t="s">
        <v>398</v>
      </c>
      <c r="B199">
        <v>644114</v>
      </c>
    </row>
    <row r="200" spans="1:2" x14ac:dyDescent="0.35">
      <c r="A200" t="s">
        <v>401</v>
      </c>
      <c r="B200">
        <v>644114</v>
      </c>
    </row>
    <row r="201" spans="1:2" x14ac:dyDescent="0.35">
      <c r="A201" t="s">
        <v>402</v>
      </c>
      <c r="B201">
        <v>644125</v>
      </c>
    </row>
    <row r="202" spans="1:2" x14ac:dyDescent="0.35">
      <c r="A202" t="s">
        <v>551</v>
      </c>
      <c r="B202">
        <v>644125</v>
      </c>
    </row>
    <row r="203" spans="1:2" x14ac:dyDescent="0.35">
      <c r="A203" t="s">
        <v>392</v>
      </c>
      <c r="B203">
        <v>644760</v>
      </c>
    </row>
    <row r="204" spans="1:2" x14ac:dyDescent="0.35">
      <c r="A204" t="s">
        <v>393</v>
      </c>
      <c r="B204">
        <v>644760</v>
      </c>
    </row>
    <row r="205" spans="1:2" x14ac:dyDescent="0.35">
      <c r="A205" t="s">
        <v>394</v>
      </c>
      <c r="B205">
        <v>644760</v>
      </c>
    </row>
    <row r="206" spans="1:2" x14ac:dyDescent="0.35">
      <c r="A206" t="s">
        <v>396</v>
      </c>
      <c r="B206">
        <v>644760</v>
      </c>
    </row>
    <row r="207" spans="1:2" x14ac:dyDescent="0.35">
      <c r="A207" t="s">
        <v>395</v>
      </c>
      <c r="B207">
        <v>644760</v>
      </c>
    </row>
    <row r="208" spans="1:2" x14ac:dyDescent="0.35">
      <c r="A208" t="s">
        <v>397</v>
      </c>
      <c r="B208">
        <v>644760</v>
      </c>
    </row>
    <row r="209" spans="1:2" x14ac:dyDescent="0.35">
      <c r="A209" t="s">
        <v>550</v>
      </c>
      <c r="B209">
        <v>644760</v>
      </c>
    </row>
    <row r="210" spans="1:2" x14ac:dyDescent="0.35">
      <c r="A210" t="s">
        <v>402</v>
      </c>
      <c r="B210">
        <v>645395</v>
      </c>
    </row>
    <row r="211" spans="1:2" x14ac:dyDescent="0.35">
      <c r="A211" t="s">
        <v>551</v>
      </c>
      <c r="B211">
        <v>645395</v>
      </c>
    </row>
    <row r="212" spans="1:2" x14ac:dyDescent="0.35">
      <c r="A212" t="s">
        <v>400</v>
      </c>
      <c r="B212">
        <v>645405</v>
      </c>
    </row>
    <row r="213" spans="1:2" x14ac:dyDescent="0.35">
      <c r="A213" t="s">
        <v>398</v>
      </c>
      <c r="B213">
        <v>645405</v>
      </c>
    </row>
    <row r="214" spans="1:2" x14ac:dyDescent="0.35">
      <c r="A214" t="s">
        <v>399</v>
      </c>
      <c r="B214">
        <v>645406</v>
      </c>
    </row>
    <row r="215" spans="1:2" x14ac:dyDescent="0.35">
      <c r="A215" t="s">
        <v>401</v>
      </c>
      <c r="B215">
        <v>645406</v>
      </c>
    </row>
    <row r="216" spans="1:2" x14ac:dyDescent="0.35">
      <c r="A216" t="s">
        <v>392</v>
      </c>
      <c r="B216">
        <v>725746</v>
      </c>
    </row>
    <row r="217" spans="1:2" x14ac:dyDescent="0.35">
      <c r="A217" t="s">
        <v>393</v>
      </c>
      <c r="B217">
        <v>725746</v>
      </c>
    </row>
    <row r="218" spans="1:2" x14ac:dyDescent="0.35">
      <c r="A218" t="s">
        <v>400</v>
      </c>
      <c r="B218">
        <v>725746</v>
      </c>
    </row>
    <row r="219" spans="1:2" x14ac:dyDescent="0.35">
      <c r="A219" t="s">
        <v>398</v>
      </c>
      <c r="B219">
        <v>725757</v>
      </c>
    </row>
    <row r="220" spans="1:2" x14ac:dyDescent="0.35">
      <c r="A220" t="s">
        <v>396</v>
      </c>
      <c r="B220">
        <v>725757</v>
      </c>
    </row>
    <row r="221" spans="1:2" x14ac:dyDescent="0.35">
      <c r="A221" t="s">
        <v>397</v>
      </c>
      <c r="B221">
        <v>725757</v>
      </c>
    </row>
    <row r="222" spans="1:2" x14ac:dyDescent="0.35">
      <c r="A222" t="s">
        <v>399</v>
      </c>
      <c r="B222">
        <v>725803</v>
      </c>
    </row>
    <row r="223" spans="1:2" x14ac:dyDescent="0.35">
      <c r="A223" t="s">
        <v>550</v>
      </c>
      <c r="B223">
        <v>725812</v>
      </c>
    </row>
    <row r="224" spans="1:2" x14ac:dyDescent="0.35">
      <c r="A224" t="s">
        <v>401</v>
      </c>
      <c r="B224">
        <v>725909</v>
      </c>
    </row>
    <row r="225" spans="1:2" x14ac:dyDescent="0.35">
      <c r="A225" t="s">
        <v>550</v>
      </c>
      <c r="B225">
        <v>726093</v>
      </c>
    </row>
    <row r="226" spans="1:2" x14ac:dyDescent="0.35">
      <c r="A226" t="s">
        <v>402</v>
      </c>
      <c r="B226">
        <v>726105</v>
      </c>
    </row>
    <row r="227" spans="1:2" x14ac:dyDescent="0.35">
      <c r="A227" t="s">
        <v>551</v>
      </c>
      <c r="B227">
        <v>726105</v>
      </c>
    </row>
    <row r="228" spans="1:2" x14ac:dyDescent="0.35">
      <c r="A228" t="s">
        <v>396</v>
      </c>
      <c r="B228">
        <v>729157</v>
      </c>
    </row>
    <row r="229" spans="1:2" x14ac:dyDescent="0.35">
      <c r="A229" t="s">
        <v>550</v>
      </c>
      <c r="B229">
        <v>729157</v>
      </c>
    </row>
    <row r="230" spans="1:2" x14ac:dyDescent="0.35">
      <c r="A230" t="s">
        <v>394</v>
      </c>
      <c r="B230">
        <v>729159</v>
      </c>
    </row>
    <row r="231" spans="1:2" x14ac:dyDescent="0.35">
      <c r="A231" t="s">
        <v>395</v>
      </c>
      <c r="B231">
        <v>729159</v>
      </c>
    </row>
    <row r="232" spans="1:2" x14ac:dyDescent="0.35">
      <c r="A232" t="s">
        <v>392</v>
      </c>
      <c r="B232">
        <v>729166</v>
      </c>
    </row>
    <row r="233" spans="1:2" x14ac:dyDescent="0.35">
      <c r="A233" t="s">
        <v>393</v>
      </c>
      <c r="B233">
        <v>729166</v>
      </c>
    </row>
    <row r="234" spans="1:2" x14ac:dyDescent="0.35">
      <c r="A234" t="s">
        <v>400</v>
      </c>
      <c r="B234">
        <v>729166</v>
      </c>
    </row>
    <row r="235" spans="1:2" x14ac:dyDescent="0.35">
      <c r="A235" t="s">
        <v>398</v>
      </c>
      <c r="B235">
        <v>729166</v>
      </c>
    </row>
    <row r="236" spans="1:2" x14ac:dyDescent="0.35">
      <c r="A236" t="s">
        <v>401</v>
      </c>
      <c r="B236">
        <v>729166</v>
      </c>
    </row>
    <row r="237" spans="1:2" x14ac:dyDescent="0.35">
      <c r="A237" t="s">
        <v>397</v>
      </c>
      <c r="B237">
        <v>729166</v>
      </c>
    </row>
    <row r="238" spans="1:2" x14ac:dyDescent="0.35">
      <c r="A238" t="s">
        <v>402</v>
      </c>
      <c r="B238">
        <v>729166</v>
      </c>
    </row>
    <row r="239" spans="1:2" x14ac:dyDescent="0.35">
      <c r="A239" t="s">
        <v>551</v>
      </c>
      <c r="B239">
        <v>729166</v>
      </c>
    </row>
    <row r="240" spans="1:2" x14ac:dyDescent="0.35">
      <c r="A240" t="s">
        <v>399</v>
      </c>
      <c r="B240">
        <v>729167</v>
      </c>
    </row>
    <row r="241" spans="1:2" x14ac:dyDescent="0.35">
      <c r="A241" t="s">
        <v>396</v>
      </c>
      <c r="B241">
        <v>746640</v>
      </c>
    </row>
    <row r="242" spans="1:2" x14ac:dyDescent="0.35">
      <c r="A242" t="s">
        <v>550</v>
      </c>
      <c r="B242">
        <v>746640</v>
      </c>
    </row>
    <row r="243" spans="1:2" x14ac:dyDescent="0.35">
      <c r="A243" t="s">
        <v>402</v>
      </c>
      <c r="B243">
        <v>746640</v>
      </c>
    </row>
    <row r="244" spans="1:2" x14ac:dyDescent="0.35">
      <c r="A244" t="s">
        <v>551</v>
      </c>
      <c r="B244">
        <v>746640</v>
      </c>
    </row>
    <row r="245" spans="1:2" x14ac:dyDescent="0.35">
      <c r="A245" t="s">
        <v>392</v>
      </c>
      <c r="B245">
        <v>746642</v>
      </c>
    </row>
    <row r="246" spans="1:2" x14ac:dyDescent="0.35">
      <c r="A246" t="s">
        <v>399</v>
      </c>
      <c r="B246">
        <v>746642</v>
      </c>
    </row>
    <row r="247" spans="1:2" x14ac:dyDescent="0.35">
      <c r="A247" t="s">
        <v>393</v>
      </c>
      <c r="B247">
        <v>746642</v>
      </c>
    </row>
    <row r="248" spans="1:2" x14ac:dyDescent="0.35">
      <c r="A248" t="s">
        <v>400</v>
      </c>
      <c r="B248">
        <v>746642</v>
      </c>
    </row>
    <row r="249" spans="1:2" x14ac:dyDescent="0.35">
      <c r="A249" t="s">
        <v>394</v>
      </c>
      <c r="B249">
        <v>746642</v>
      </c>
    </row>
    <row r="250" spans="1:2" x14ac:dyDescent="0.35">
      <c r="A250" t="s">
        <v>395</v>
      </c>
      <c r="B250">
        <v>746642</v>
      </c>
    </row>
    <row r="251" spans="1:2" x14ac:dyDescent="0.35">
      <c r="A251" t="s">
        <v>398</v>
      </c>
      <c r="B251">
        <v>746642</v>
      </c>
    </row>
    <row r="252" spans="1:2" x14ac:dyDescent="0.35">
      <c r="A252" t="s">
        <v>401</v>
      </c>
      <c r="B252">
        <v>746642</v>
      </c>
    </row>
    <row r="253" spans="1:2" x14ac:dyDescent="0.35">
      <c r="A253" t="s">
        <v>397</v>
      </c>
      <c r="B253">
        <v>746642</v>
      </c>
    </row>
    <row r="254" spans="1:2" x14ac:dyDescent="0.35">
      <c r="A254" t="s">
        <v>395</v>
      </c>
      <c r="B254">
        <v>757528</v>
      </c>
    </row>
    <row r="255" spans="1:2" x14ac:dyDescent="0.35">
      <c r="A255" t="s">
        <v>402</v>
      </c>
      <c r="B255">
        <v>757528</v>
      </c>
    </row>
    <row r="256" spans="1:2" x14ac:dyDescent="0.35">
      <c r="A256" t="s">
        <v>551</v>
      </c>
      <c r="B256">
        <v>757528</v>
      </c>
    </row>
    <row r="257" spans="1:2" x14ac:dyDescent="0.35">
      <c r="A257" t="s">
        <v>392</v>
      </c>
      <c r="B257">
        <v>757540</v>
      </c>
    </row>
    <row r="258" spans="1:2" x14ac:dyDescent="0.35">
      <c r="A258" t="s">
        <v>399</v>
      </c>
      <c r="B258">
        <v>757540</v>
      </c>
    </row>
    <row r="259" spans="1:2" x14ac:dyDescent="0.35">
      <c r="A259" t="s">
        <v>393</v>
      </c>
      <c r="B259">
        <v>757540</v>
      </c>
    </row>
    <row r="260" spans="1:2" x14ac:dyDescent="0.35">
      <c r="A260" t="s">
        <v>400</v>
      </c>
      <c r="B260">
        <v>757540</v>
      </c>
    </row>
    <row r="261" spans="1:2" x14ac:dyDescent="0.35">
      <c r="A261" t="s">
        <v>394</v>
      </c>
      <c r="B261">
        <v>757540</v>
      </c>
    </row>
    <row r="262" spans="1:2" x14ac:dyDescent="0.35">
      <c r="A262" t="s">
        <v>398</v>
      </c>
      <c r="B262">
        <v>757540</v>
      </c>
    </row>
    <row r="263" spans="1:2" x14ac:dyDescent="0.35">
      <c r="A263" t="s">
        <v>396</v>
      </c>
      <c r="B263">
        <v>757540</v>
      </c>
    </row>
    <row r="264" spans="1:2" x14ac:dyDescent="0.35">
      <c r="A264" t="s">
        <v>401</v>
      </c>
      <c r="B264">
        <v>757540</v>
      </c>
    </row>
    <row r="265" spans="1:2" x14ac:dyDescent="0.35">
      <c r="A265" t="s">
        <v>397</v>
      </c>
      <c r="B265">
        <v>757540</v>
      </c>
    </row>
    <row r="266" spans="1:2" x14ac:dyDescent="0.35">
      <c r="A266" t="s">
        <v>550</v>
      </c>
      <c r="B266">
        <v>757540</v>
      </c>
    </row>
    <row r="267" spans="1:2" x14ac:dyDescent="0.35">
      <c r="A267" t="s">
        <v>393</v>
      </c>
      <c r="B267">
        <v>760733</v>
      </c>
    </row>
    <row r="268" spans="1:2" x14ac:dyDescent="0.35">
      <c r="A268" t="s">
        <v>400</v>
      </c>
      <c r="B268">
        <v>760733</v>
      </c>
    </row>
    <row r="269" spans="1:2" x14ac:dyDescent="0.35">
      <c r="A269" t="s">
        <v>394</v>
      </c>
      <c r="B269">
        <v>760733</v>
      </c>
    </row>
    <row r="270" spans="1:2" x14ac:dyDescent="0.35">
      <c r="A270" t="s">
        <v>398</v>
      </c>
      <c r="B270">
        <v>760733</v>
      </c>
    </row>
    <row r="271" spans="1:2" x14ac:dyDescent="0.35">
      <c r="A271" t="s">
        <v>396</v>
      </c>
      <c r="B271">
        <v>760733</v>
      </c>
    </row>
    <row r="272" spans="1:2" x14ac:dyDescent="0.35">
      <c r="A272" t="s">
        <v>550</v>
      </c>
      <c r="B272">
        <v>760733</v>
      </c>
    </row>
    <row r="273" spans="1:2" x14ac:dyDescent="0.35">
      <c r="A273" t="s">
        <v>393</v>
      </c>
      <c r="B273">
        <v>763199</v>
      </c>
    </row>
    <row r="274" spans="1:2" x14ac:dyDescent="0.35">
      <c r="A274" t="s">
        <v>396</v>
      </c>
      <c r="B274">
        <v>763201</v>
      </c>
    </row>
    <row r="275" spans="1:2" x14ac:dyDescent="0.35">
      <c r="A275" t="s">
        <v>550</v>
      </c>
      <c r="B275">
        <v>763201</v>
      </c>
    </row>
    <row r="276" spans="1:2" x14ac:dyDescent="0.35">
      <c r="A276" t="s">
        <v>398</v>
      </c>
      <c r="B276">
        <v>763579</v>
      </c>
    </row>
    <row r="277" spans="1:2" x14ac:dyDescent="0.35">
      <c r="A277" t="s">
        <v>400</v>
      </c>
      <c r="B277">
        <v>763640</v>
      </c>
    </row>
    <row r="278" spans="1:2" x14ac:dyDescent="0.35">
      <c r="A278" t="s">
        <v>394</v>
      </c>
      <c r="B278">
        <v>763640</v>
      </c>
    </row>
    <row r="279" spans="1:2" x14ac:dyDescent="0.35">
      <c r="A279" t="s">
        <v>395</v>
      </c>
      <c r="B279">
        <v>763640</v>
      </c>
    </row>
    <row r="280" spans="1:2" x14ac:dyDescent="0.35">
      <c r="A280" t="s">
        <v>392</v>
      </c>
      <c r="B280">
        <v>763657</v>
      </c>
    </row>
    <row r="281" spans="1:2" x14ac:dyDescent="0.35">
      <c r="A281" t="s">
        <v>399</v>
      </c>
      <c r="B281">
        <v>763678</v>
      </c>
    </row>
    <row r="282" spans="1:2" x14ac:dyDescent="0.35">
      <c r="A282" t="s">
        <v>401</v>
      </c>
      <c r="B282">
        <v>763678</v>
      </c>
    </row>
    <row r="283" spans="1:2" x14ac:dyDescent="0.35">
      <c r="A283" t="s">
        <v>397</v>
      </c>
      <c r="B283">
        <v>763695</v>
      </c>
    </row>
    <row r="284" spans="1:2" x14ac:dyDescent="0.35">
      <c r="A284" t="s">
        <v>550</v>
      </c>
      <c r="B284">
        <v>764233</v>
      </c>
    </row>
    <row r="285" spans="1:2" x14ac:dyDescent="0.35">
      <c r="A285" t="s">
        <v>550</v>
      </c>
      <c r="B285">
        <v>764707</v>
      </c>
    </row>
    <row r="286" spans="1:2" x14ac:dyDescent="0.35">
      <c r="A286" t="s">
        <v>392</v>
      </c>
      <c r="B286">
        <v>794791</v>
      </c>
    </row>
    <row r="287" spans="1:2" x14ac:dyDescent="0.35">
      <c r="A287" t="s">
        <v>399</v>
      </c>
      <c r="B287">
        <v>794792</v>
      </c>
    </row>
    <row r="288" spans="1:2" x14ac:dyDescent="0.35">
      <c r="A288" t="s">
        <v>400</v>
      </c>
      <c r="B288">
        <v>794792</v>
      </c>
    </row>
    <row r="289" spans="1:2" x14ac:dyDescent="0.35">
      <c r="A289" t="s">
        <v>398</v>
      </c>
      <c r="B289">
        <v>794792</v>
      </c>
    </row>
    <row r="290" spans="1:2" x14ac:dyDescent="0.35">
      <c r="A290" t="s">
        <v>550</v>
      </c>
      <c r="B290">
        <v>794792</v>
      </c>
    </row>
    <row r="291" spans="1:2" x14ac:dyDescent="0.35">
      <c r="A291" t="s">
        <v>402</v>
      </c>
      <c r="B291">
        <v>794792</v>
      </c>
    </row>
    <row r="292" spans="1:2" x14ac:dyDescent="0.35">
      <c r="A292" t="s">
        <v>551</v>
      </c>
      <c r="B292">
        <v>794792</v>
      </c>
    </row>
    <row r="293" spans="1:2" x14ac:dyDescent="0.35">
      <c r="A293" t="s">
        <v>393</v>
      </c>
      <c r="B293">
        <v>794793</v>
      </c>
    </row>
    <row r="294" spans="1:2" x14ac:dyDescent="0.35">
      <c r="A294" t="s">
        <v>394</v>
      </c>
      <c r="B294">
        <v>794793</v>
      </c>
    </row>
    <row r="295" spans="1:2" x14ac:dyDescent="0.35">
      <c r="A295" t="s">
        <v>395</v>
      </c>
      <c r="B295">
        <v>794793</v>
      </c>
    </row>
    <row r="296" spans="1:2" x14ac:dyDescent="0.35">
      <c r="A296" t="s">
        <v>396</v>
      </c>
      <c r="B296">
        <v>794793</v>
      </c>
    </row>
    <row r="297" spans="1:2" x14ac:dyDescent="0.35">
      <c r="A297" t="s">
        <v>401</v>
      </c>
      <c r="B297">
        <v>794793</v>
      </c>
    </row>
    <row r="298" spans="1:2" x14ac:dyDescent="0.35">
      <c r="A298" t="s">
        <v>397</v>
      </c>
      <c r="B298">
        <v>794793</v>
      </c>
    </row>
    <row r="299" spans="1:2" x14ac:dyDescent="0.35">
      <c r="A299" t="s">
        <v>394</v>
      </c>
      <c r="B299">
        <v>807805</v>
      </c>
    </row>
    <row r="300" spans="1:2" x14ac:dyDescent="0.35">
      <c r="A300" t="s">
        <v>393</v>
      </c>
      <c r="B300">
        <v>807909</v>
      </c>
    </row>
    <row r="301" spans="1:2" x14ac:dyDescent="0.35">
      <c r="A301" t="s">
        <v>395</v>
      </c>
      <c r="B301">
        <v>807909</v>
      </c>
    </row>
    <row r="302" spans="1:2" x14ac:dyDescent="0.35">
      <c r="A302" t="s">
        <v>401</v>
      </c>
      <c r="B302">
        <v>807909</v>
      </c>
    </row>
    <row r="303" spans="1:2" x14ac:dyDescent="0.35">
      <c r="A303" t="s">
        <v>396</v>
      </c>
      <c r="B303">
        <v>807919</v>
      </c>
    </row>
    <row r="304" spans="1:2" x14ac:dyDescent="0.35">
      <c r="A304" t="s">
        <v>397</v>
      </c>
      <c r="B304">
        <v>808015</v>
      </c>
    </row>
    <row r="305" spans="1:2" x14ac:dyDescent="0.35">
      <c r="A305" t="s">
        <v>397</v>
      </c>
      <c r="B305">
        <v>884872</v>
      </c>
    </row>
    <row r="306" spans="1:2" x14ac:dyDescent="0.35">
      <c r="A306" t="s">
        <v>393</v>
      </c>
      <c r="B306">
        <v>884873</v>
      </c>
    </row>
    <row r="307" spans="1:2" x14ac:dyDescent="0.35">
      <c r="A307" t="s">
        <v>400</v>
      </c>
      <c r="B307">
        <v>884880</v>
      </c>
    </row>
    <row r="308" spans="1:2" x14ac:dyDescent="0.35">
      <c r="A308" t="s">
        <v>398</v>
      </c>
      <c r="B308">
        <v>884880</v>
      </c>
    </row>
    <row r="309" spans="1:2" x14ac:dyDescent="0.35">
      <c r="A309" t="s">
        <v>550</v>
      </c>
      <c r="B309">
        <v>884880</v>
      </c>
    </row>
    <row r="310" spans="1:2" x14ac:dyDescent="0.35">
      <c r="A310" t="s">
        <v>402</v>
      </c>
      <c r="B310">
        <v>884880</v>
      </c>
    </row>
    <row r="311" spans="1:2" x14ac:dyDescent="0.35">
      <c r="A311" t="s">
        <v>551</v>
      </c>
      <c r="B311">
        <v>884880</v>
      </c>
    </row>
    <row r="312" spans="1:2" x14ac:dyDescent="0.35">
      <c r="A312" t="s">
        <v>392</v>
      </c>
      <c r="B312">
        <v>884881</v>
      </c>
    </row>
    <row r="313" spans="1:2" x14ac:dyDescent="0.35">
      <c r="A313" t="s">
        <v>396</v>
      </c>
      <c r="B313">
        <v>884881</v>
      </c>
    </row>
    <row r="314" spans="1:2" x14ac:dyDescent="0.35">
      <c r="A314" t="s">
        <v>401</v>
      </c>
      <c r="B314">
        <v>884881</v>
      </c>
    </row>
    <row r="315" spans="1:2" x14ac:dyDescent="0.35">
      <c r="A315" t="s">
        <v>399</v>
      </c>
      <c r="B315">
        <v>884881</v>
      </c>
    </row>
    <row r="316" spans="1:2" x14ac:dyDescent="0.35">
      <c r="A316" t="s">
        <v>394</v>
      </c>
      <c r="B316">
        <v>884881</v>
      </c>
    </row>
    <row r="317" spans="1:2" x14ac:dyDescent="0.35">
      <c r="A317" t="s">
        <v>395</v>
      </c>
      <c r="B317">
        <v>884881</v>
      </c>
    </row>
    <row r="318" spans="1:2" x14ac:dyDescent="0.35">
      <c r="A318" t="s">
        <v>400</v>
      </c>
      <c r="B318">
        <v>891895</v>
      </c>
    </row>
    <row r="319" spans="1:2" x14ac:dyDescent="0.35">
      <c r="A319" t="s">
        <v>401</v>
      </c>
      <c r="B319">
        <v>915026</v>
      </c>
    </row>
    <row r="320" spans="1:2" x14ac:dyDescent="0.35">
      <c r="A320" t="s">
        <v>401</v>
      </c>
      <c r="B320">
        <v>917525</v>
      </c>
    </row>
    <row r="321" spans="1:2" x14ac:dyDescent="0.35">
      <c r="A321" t="s">
        <v>400</v>
      </c>
      <c r="B321">
        <v>923228</v>
      </c>
    </row>
    <row r="322" spans="1:2" x14ac:dyDescent="0.35">
      <c r="A322" t="s">
        <v>396</v>
      </c>
      <c r="B322">
        <v>934525</v>
      </c>
    </row>
    <row r="323" spans="1:2" x14ac:dyDescent="0.35">
      <c r="A323" t="s">
        <v>400</v>
      </c>
      <c r="B323">
        <v>939548</v>
      </c>
    </row>
    <row r="324" spans="1:2" x14ac:dyDescent="0.35">
      <c r="A324" t="s">
        <v>392</v>
      </c>
      <c r="B324">
        <v>939575</v>
      </c>
    </row>
    <row r="325" spans="1:2" x14ac:dyDescent="0.35">
      <c r="A325" t="s">
        <v>393</v>
      </c>
      <c r="B325">
        <v>939575</v>
      </c>
    </row>
    <row r="326" spans="1:2" x14ac:dyDescent="0.35">
      <c r="A326" t="s">
        <v>394</v>
      </c>
      <c r="B326">
        <v>939575</v>
      </c>
    </row>
    <row r="327" spans="1:2" x14ac:dyDescent="0.35">
      <c r="A327" t="s">
        <v>395</v>
      </c>
      <c r="B327">
        <v>939575</v>
      </c>
    </row>
    <row r="328" spans="1:2" x14ac:dyDescent="0.35">
      <c r="A328" t="s">
        <v>398</v>
      </c>
      <c r="B328">
        <v>939575</v>
      </c>
    </row>
    <row r="329" spans="1:2" x14ac:dyDescent="0.35">
      <c r="A329" t="s">
        <v>401</v>
      </c>
      <c r="B329">
        <v>939575</v>
      </c>
    </row>
    <row r="330" spans="1:2" x14ac:dyDescent="0.35">
      <c r="A330" t="s">
        <v>396</v>
      </c>
      <c r="B330">
        <v>939582</v>
      </c>
    </row>
    <row r="331" spans="1:2" x14ac:dyDescent="0.35">
      <c r="A331" t="s">
        <v>399</v>
      </c>
      <c r="B331">
        <v>939633</v>
      </c>
    </row>
    <row r="332" spans="1:2" x14ac:dyDescent="0.35">
      <c r="A332" t="s">
        <v>397</v>
      </c>
      <c r="B332">
        <v>939687</v>
      </c>
    </row>
    <row r="333" spans="1:2" x14ac:dyDescent="0.35">
      <c r="A333" t="s">
        <v>400</v>
      </c>
      <c r="B333">
        <v>940539</v>
      </c>
    </row>
    <row r="334" spans="1:2" x14ac:dyDescent="0.35">
      <c r="A334" t="s">
        <v>550</v>
      </c>
      <c r="B334">
        <v>940539</v>
      </c>
    </row>
    <row r="335" spans="1:2" x14ac:dyDescent="0.35">
      <c r="A335" t="s">
        <v>398</v>
      </c>
      <c r="B335">
        <v>953107</v>
      </c>
    </row>
    <row r="336" spans="1:2" x14ac:dyDescent="0.35">
      <c r="A336" t="s">
        <v>398</v>
      </c>
      <c r="B336">
        <v>958093</v>
      </c>
    </row>
    <row r="337" spans="1:2" x14ac:dyDescent="0.35">
      <c r="A337" t="s">
        <v>395</v>
      </c>
      <c r="B337">
        <v>974247</v>
      </c>
    </row>
    <row r="338" spans="1:2" x14ac:dyDescent="0.35">
      <c r="A338" t="s">
        <v>550</v>
      </c>
      <c r="B338">
        <v>976586</v>
      </c>
    </row>
    <row r="339" spans="1:2" x14ac:dyDescent="0.35">
      <c r="A339" t="s">
        <v>400</v>
      </c>
      <c r="B339">
        <v>986299</v>
      </c>
    </row>
    <row r="340" spans="1:2" x14ac:dyDescent="0.35">
      <c r="A340" t="s">
        <v>395</v>
      </c>
      <c r="B340">
        <v>986299</v>
      </c>
    </row>
    <row r="341" spans="1:2" x14ac:dyDescent="0.35">
      <c r="A341" t="s">
        <v>396</v>
      </c>
      <c r="B341">
        <v>986299</v>
      </c>
    </row>
    <row r="342" spans="1:2" x14ac:dyDescent="0.35">
      <c r="A342" t="s">
        <v>393</v>
      </c>
      <c r="B342">
        <v>1045415</v>
      </c>
    </row>
    <row r="343" spans="1:2" x14ac:dyDescent="0.35">
      <c r="A343" t="s">
        <v>397</v>
      </c>
      <c r="B343">
        <v>1045415</v>
      </c>
    </row>
    <row r="344" spans="1:2" x14ac:dyDescent="0.35">
      <c r="A344" t="s">
        <v>402</v>
      </c>
      <c r="B344">
        <v>1045422</v>
      </c>
    </row>
    <row r="345" spans="1:2" x14ac:dyDescent="0.35">
      <c r="A345" t="s">
        <v>551</v>
      </c>
      <c r="B345">
        <v>1045422</v>
      </c>
    </row>
    <row r="346" spans="1:2" x14ac:dyDescent="0.35">
      <c r="A346" t="s">
        <v>392</v>
      </c>
      <c r="B346">
        <v>1045423</v>
      </c>
    </row>
    <row r="347" spans="1:2" x14ac:dyDescent="0.35">
      <c r="A347" t="s">
        <v>399</v>
      </c>
      <c r="B347">
        <v>1045423</v>
      </c>
    </row>
    <row r="348" spans="1:2" x14ac:dyDescent="0.35">
      <c r="A348" t="s">
        <v>400</v>
      </c>
      <c r="B348">
        <v>1045423</v>
      </c>
    </row>
    <row r="349" spans="1:2" x14ac:dyDescent="0.35">
      <c r="A349" t="s">
        <v>398</v>
      </c>
      <c r="B349">
        <v>1045423</v>
      </c>
    </row>
    <row r="350" spans="1:2" x14ac:dyDescent="0.35">
      <c r="A350" t="s">
        <v>401</v>
      </c>
      <c r="B350">
        <v>1045423</v>
      </c>
    </row>
    <row r="351" spans="1:2" x14ac:dyDescent="0.35">
      <c r="A351" t="s">
        <v>394</v>
      </c>
      <c r="B351">
        <v>1045431</v>
      </c>
    </row>
    <row r="352" spans="1:2" x14ac:dyDescent="0.35">
      <c r="A352" t="s">
        <v>395</v>
      </c>
      <c r="B352">
        <v>1045431</v>
      </c>
    </row>
    <row r="353" spans="1:2" x14ac:dyDescent="0.35">
      <c r="A353" t="s">
        <v>396</v>
      </c>
      <c r="B353">
        <v>1045432</v>
      </c>
    </row>
    <row r="354" spans="1:2" x14ac:dyDescent="0.35">
      <c r="A354" t="s">
        <v>550</v>
      </c>
      <c r="B354">
        <v>1045432</v>
      </c>
    </row>
    <row r="355" spans="1:2" x14ac:dyDescent="0.35">
      <c r="A355" t="s">
        <v>401</v>
      </c>
      <c r="B355">
        <v>1074680</v>
      </c>
    </row>
    <row r="356" spans="1:2" x14ac:dyDescent="0.35">
      <c r="A356" t="s">
        <v>400</v>
      </c>
      <c r="B356">
        <v>1088226</v>
      </c>
    </row>
    <row r="357" spans="1:2" x14ac:dyDescent="0.35">
      <c r="A357" t="s">
        <v>401</v>
      </c>
      <c r="B357">
        <v>1098967</v>
      </c>
    </row>
    <row r="358" spans="1:2" x14ac:dyDescent="0.35">
      <c r="A358" t="s">
        <v>400</v>
      </c>
      <c r="B358">
        <v>1113710</v>
      </c>
    </row>
    <row r="359" spans="1:2" x14ac:dyDescent="0.35">
      <c r="A359" t="s">
        <v>392</v>
      </c>
      <c r="B359">
        <v>1130034</v>
      </c>
    </row>
    <row r="360" spans="1:2" x14ac:dyDescent="0.35">
      <c r="A360" t="s">
        <v>399</v>
      </c>
      <c r="B360">
        <v>1130034</v>
      </c>
    </row>
    <row r="361" spans="1:2" x14ac:dyDescent="0.35">
      <c r="A361" t="s">
        <v>393</v>
      </c>
      <c r="B361">
        <v>1130034</v>
      </c>
    </row>
    <row r="362" spans="1:2" x14ac:dyDescent="0.35">
      <c r="A362" t="s">
        <v>400</v>
      </c>
      <c r="B362">
        <v>1130034</v>
      </c>
    </row>
    <row r="363" spans="1:2" x14ac:dyDescent="0.35">
      <c r="A363" t="s">
        <v>394</v>
      </c>
      <c r="B363">
        <v>1130034</v>
      </c>
    </row>
    <row r="364" spans="1:2" x14ac:dyDescent="0.35">
      <c r="A364" t="s">
        <v>395</v>
      </c>
      <c r="B364">
        <v>1130034</v>
      </c>
    </row>
    <row r="365" spans="1:2" x14ac:dyDescent="0.35">
      <c r="A365" t="s">
        <v>398</v>
      </c>
      <c r="B365">
        <v>1130034</v>
      </c>
    </row>
    <row r="366" spans="1:2" x14ac:dyDescent="0.35">
      <c r="A366" t="s">
        <v>396</v>
      </c>
      <c r="B366">
        <v>1130034</v>
      </c>
    </row>
    <row r="367" spans="1:2" x14ac:dyDescent="0.35">
      <c r="A367" t="s">
        <v>401</v>
      </c>
      <c r="B367">
        <v>1130034</v>
      </c>
    </row>
    <row r="368" spans="1:2" x14ac:dyDescent="0.35">
      <c r="A368" t="s">
        <v>397</v>
      </c>
      <c r="B368">
        <v>1130034</v>
      </c>
    </row>
    <row r="369" spans="1:2" x14ac:dyDescent="0.35">
      <c r="A369" t="s">
        <v>550</v>
      </c>
      <c r="B369">
        <v>1130034</v>
      </c>
    </row>
    <row r="370" spans="1:2" x14ac:dyDescent="0.35">
      <c r="A370" t="s">
        <v>402</v>
      </c>
      <c r="B370">
        <v>1130034</v>
      </c>
    </row>
    <row r="371" spans="1:2" x14ac:dyDescent="0.35">
      <c r="A371" t="s">
        <v>551</v>
      </c>
      <c r="B371">
        <v>1130034</v>
      </c>
    </row>
    <row r="372" spans="1:2" x14ac:dyDescent="0.35">
      <c r="A372" t="s">
        <v>392</v>
      </c>
      <c r="B372">
        <v>1153624</v>
      </c>
    </row>
    <row r="373" spans="1:2" x14ac:dyDescent="0.35">
      <c r="A373" t="s">
        <v>399</v>
      </c>
      <c r="B373">
        <v>1153624</v>
      </c>
    </row>
    <row r="374" spans="1:2" x14ac:dyDescent="0.35">
      <c r="A374" t="s">
        <v>393</v>
      </c>
      <c r="B374">
        <v>1153624</v>
      </c>
    </row>
    <row r="375" spans="1:2" x14ac:dyDescent="0.35">
      <c r="A375" t="s">
        <v>400</v>
      </c>
      <c r="B375">
        <v>1153624</v>
      </c>
    </row>
    <row r="376" spans="1:2" x14ac:dyDescent="0.35">
      <c r="A376" t="s">
        <v>394</v>
      </c>
      <c r="B376">
        <v>1153624</v>
      </c>
    </row>
    <row r="377" spans="1:2" x14ac:dyDescent="0.35">
      <c r="A377" t="s">
        <v>395</v>
      </c>
      <c r="B377">
        <v>1153624</v>
      </c>
    </row>
    <row r="378" spans="1:2" x14ac:dyDescent="0.35">
      <c r="A378" t="s">
        <v>398</v>
      </c>
      <c r="B378">
        <v>1153624</v>
      </c>
    </row>
    <row r="379" spans="1:2" x14ac:dyDescent="0.35">
      <c r="A379" t="s">
        <v>396</v>
      </c>
      <c r="B379">
        <v>1153624</v>
      </c>
    </row>
    <row r="380" spans="1:2" x14ac:dyDescent="0.35">
      <c r="A380" t="s">
        <v>401</v>
      </c>
      <c r="B380">
        <v>1153624</v>
      </c>
    </row>
    <row r="381" spans="1:2" x14ac:dyDescent="0.35">
      <c r="A381" t="s">
        <v>397</v>
      </c>
      <c r="B381">
        <v>1153624</v>
      </c>
    </row>
    <row r="382" spans="1:2" x14ac:dyDescent="0.35">
      <c r="A382" t="s">
        <v>550</v>
      </c>
      <c r="B382">
        <v>1153624</v>
      </c>
    </row>
    <row r="383" spans="1:2" x14ac:dyDescent="0.35">
      <c r="A383" t="s">
        <v>402</v>
      </c>
      <c r="B383">
        <v>1153624</v>
      </c>
    </row>
    <row r="384" spans="1:2" x14ac:dyDescent="0.35">
      <c r="A384" t="s">
        <v>551</v>
      </c>
      <c r="B384">
        <v>1153624</v>
      </c>
    </row>
    <row r="385" spans="1:3" x14ac:dyDescent="0.35">
      <c r="A385" t="s">
        <v>392</v>
      </c>
      <c r="B385">
        <v>1157832</v>
      </c>
    </row>
    <row r="386" spans="1:3" x14ac:dyDescent="0.35">
      <c r="A386" t="s">
        <v>392</v>
      </c>
      <c r="B386">
        <v>1158551</v>
      </c>
    </row>
    <row r="387" spans="1:3" x14ac:dyDescent="0.35">
      <c r="A387" t="s">
        <v>392</v>
      </c>
      <c r="B387">
        <v>1160395</v>
      </c>
    </row>
    <row r="388" spans="1:3" x14ac:dyDescent="0.35">
      <c r="A388" t="s">
        <v>399</v>
      </c>
      <c r="B388">
        <v>1160395</v>
      </c>
    </row>
    <row r="389" spans="1:3" x14ac:dyDescent="0.35">
      <c r="A389" t="s">
        <v>393</v>
      </c>
      <c r="B389">
        <v>1160395</v>
      </c>
    </row>
    <row r="390" spans="1:3" x14ac:dyDescent="0.35">
      <c r="A390" t="s">
        <v>400</v>
      </c>
      <c r="B390">
        <v>1160395</v>
      </c>
    </row>
    <row r="391" spans="1:3" x14ac:dyDescent="0.35">
      <c r="A391" t="s">
        <v>394</v>
      </c>
      <c r="B391">
        <v>1160395</v>
      </c>
    </row>
    <row r="392" spans="1:3" x14ac:dyDescent="0.35">
      <c r="A392" t="s">
        <v>395</v>
      </c>
      <c r="B392">
        <v>1160395</v>
      </c>
    </row>
    <row r="393" spans="1:3" x14ac:dyDescent="0.35">
      <c r="A393" t="s">
        <v>396</v>
      </c>
      <c r="B393">
        <v>1160395</v>
      </c>
    </row>
    <row r="394" spans="1:3" x14ac:dyDescent="0.35">
      <c r="A394" t="s">
        <v>401</v>
      </c>
      <c r="B394">
        <v>1160395</v>
      </c>
    </row>
    <row r="395" spans="1:3" x14ac:dyDescent="0.35">
      <c r="A395" t="s">
        <v>397</v>
      </c>
      <c r="B395">
        <v>1160395</v>
      </c>
    </row>
    <row r="396" spans="1:3" x14ac:dyDescent="0.35">
      <c r="A396" t="s">
        <v>550</v>
      </c>
      <c r="B396">
        <v>1160395</v>
      </c>
      <c r="C396" s="39"/>
    </row>
    <row r="397" spans="1:3" x14ac:dyDescent="0.35">
      <c r="A397" t="s">
        <v>398</v>
      </c>
      <c r="B397">
        <v>1160490</v>
      </c>
    </row>
    <row r="398" spans="1:3" x14ac:dyDescent="0.35">
      <c r="A398" t="s">
        <v>392</v>
      </c>
      <c r="B398">
        <v>1168597</v>
      </c>
    </row>
    <row r="399" spans="1:3" x14ac:dyDescent="0.35">
      <c r="A399" t="s">
        <v>399</v>
      </c>
      <c r="B399">
        <v>1168597</v>
      </c>
    </row>
    <row r="400" spans="1:3" x14ac:dyDescent="0.35">
      <c r="A400" t="s">
        <v>393</v>
      </c>
      <c r="B400">
        <v>1168597</v>
      </c>
    </row>
    <row r="401" spans="1:2" x14ac:dyDescent="0.35">
      <c r="A401" t="s">
        <v>400</v>
      </c>
      <c r="B401">
        <v>1168597</v>
      </c>
    </row>
    <row r="402" spans="1:2" x14ac:dyDescent="0.35">
      <c r="A402" t="s">
        <v>394</v>
      </c>
      <c r="B402">
        <v>1168597</v>
      </c>
    </row>
    <row r="403" spans="1:2" x14ac:dyDescent="0.35">
      <c r="A403" t="s">
        <v>395</v>
      </c>
      <c r="B403">
        <v>1168597</v>
      </c>
    </row>
    <row r="404" spans="1:2" x14ac:dyDescent="0.35">
      <c r="A404" t="s">
        <v>398</v>
      </c>
      <c r="B404">
        <v>1168597</v>
      </c>
    </row>
    <row r="405" spans="1:2" x14ac:dyDescent="0.35">
      <c r="A405" t="s">
        <v>396</v>
      </c>
      <c r="B405">
        <v>1168597</v>
      </c>
    </row>
    <row r="406" spans="1:2" x14ac:dyDescent="0.35">
      <c r="A406" t="s">
        <v>401</v>
      </c>
      <c r="B406">
        <v>1168597</v>
      </c>
    </row>
    <row r="407" spans="1:2" x14ac:dyDescent="0.35">
      <c r="A407" t="s">
        <v>397</v>
      </c>
      <c r="B407">
        <v>1168597</v>
      </c>
    </row>
    <row r="408" spans="1:2" x14ac:dyDescent="0.35">
      <c r="A408" t="s">
        <v>550</v>
      </c>
      <c r="B408">
        <v>1168597</v>
      </c>
    </row>
    <row r="409" spans="1:2" x14ac:dyDescent="0.35">
      <c r="A409" t="s">
        <v>402</v>
      </c>
      <c r="B409">
        <v>1168597</v>
      </c>
    </row>
    <row r="410" spans="1:2" x14ac:dyDescent="0.35">
      <c r="A410" t="s">
        <v>551</v>
      </c>
      <c r="B410">
        <v>1168597</v>
      </c>
    </row>
    <row r="411" spans="1:2" x14ac:dyDescent="0.35">
      <c r="A411" t="s">
        <v>394</v>
      </c>
      <c r="B411">
        <v>1179106</v>
      </c>
    </row>
    <row r="412" spans="1:2" x14ac:dyDescent="0.35">
      <c r="A412" t="s">
        <v>399</v>
      </c>
      <c r="B412">
        <v>1224894</v>
      </c>
    </row>
    <row r="413" spans="1:2" x14ac:dyDescent="0.35">
      <c r="A413" t="s">
        <v>394</v>
      </c>
      <c r="B413">
        <v>1234786</v>
      </c>
    </row>
    <row r="414" spans="1:2" x14ac:dyDescent="0.35">
      <c r="A414" t="s">
        <v>399</v>
      </c>
      <c r="B414">
        <v>1260745</v>
      </c>
    </row>
    <row r="415" spans="1:2" x14ac:dyDescent="0.35">
      <c r="A415" t="s">
        <v>392</v>
      </c>
      <c r="B415">
        <v>1263929</v>
      </c>
    </row>
    <row r="416" spans="1:2" x14ac:dyDescent="0.35">
      <c r="A416" t="s">
        <v>393</v>
      </c>
      <c r="B416">
        <v>1263929</v>
      </c>
    </row>
    <row r="417" spans="1:2" x14ac:dyDescent="0.35">
      <c r="A417" t="s">
        <v>397</v>
      </c>
      <c r="B417">
        <v>1263929</v>
      </c>
    </row>
    <row r="418" spans="1:2" x14ac:dyDescent="0.35">
      <c r="A418" t="s">
        <v>399</v>
      </c>
      <c r="B418">
        <v>1263930</v>
      </c>
    </row>
    <row r="419" spans="1:2" x14ac:dyDescent="0.35">
      <c r="A419" t="s">
        <v>400</v>
      </c>
      <c r="B419">
        <v>1263930</v>
      </c>
    </row>
    <row r="420" spans="1:2" x14ac:dyDescent="0.35">
      <c r="A420" t="s">
        <v>394</v>
      </c>
      <c r="B420">
        <v>1263930</v>
      </c>
    </row>
    <row r="421" spans="1:2" x14ac:dyDescent="0.35">
      <c r="A421" t="s">
        <v>395</v>
      </c>
      <c r="B421">
        <v>1263930</v>
      </c>
    </row>
    <row r="422" spans="1:2" x14ac:dyDescent="0.35">
      <c r="A422" t="s">
        <v>398</v>
      </c>
      <c r="B422">
        <v>1263930</v>
      </c>
    </row>
    <row r="423" spans="1:2" x14ac:dyDescent="0.35">
      <c r="A423" t="s">
        <v>396</v>
      </c>
      <c r="B423">
        <v>1263930</v>
      </c>
    </row>
    <row r="424" spans="1:2" x14ac:dyDescent="0.35">
      <c r="A424" t="s">
        <v>401</v>
      </c>
      <c r="B424">
        <v>1263930</v>
      </c>
    </row>
    <row r="425" spans="1:2" x14ac:dyDescent="0.35">
      <c r="A425" t="s">
        <v>550</v>
      </c>
      <c r="B425">
        <v>1263930</v>
      </c>
    </row>
    <row r="426" spans="1:2" x14ac:dyDescent="0.35">
      <c r="A426" t="s">
        <v>402</v>
      </c>
      <c r="B426">
        <v>1263930</v>
      </c>
    </row>
    <row r="427" spans="1:2" x14ac:dyDescent="0.35">
      <c r="A427" t="s">
        <v>551</v>
      </c>
      <c r="B427">
        <v>1263930</v>
      </c>
    </row>
    <row r="428" spans="1:2" x14ac:dyDescent="0.35">
      <c r="A428" t="s">
        <v>392</v>
      </c>
      <c r="B428">
        <v>1275282</v>
      </c>
    </row>
    <row r="429" spans="1:2" x14ac:dyDescent="0.35">
      <c r="A429" t="s">
        <v>393</v>
      </c>
      <c r="B429">
        <v>1278099</v>
      </c>
    </row>
    <row r="430" spans="1:2" x14ac:dyDescent="0.35">
      <c r="A430" t="s">
        <v>393</v>
      </c>
      <c r="B430">
        <v>1283277</v>
      </c>
    </row>
    <row r="431" spans="1:2" x14ac:dyDescent="0.35">
      <c r="A431" t="s">
        <v>392</v>
      </c>
      <c r="B431">
        <v>1291866</v>
      </c>
    </row>
    <row r="432" spans="1:2" x14ac:dyDescent="0.35">
      <c r="A432" t="s">
        <v>400</v>
      </c>
      <c r="B432">
        <v>1317557</v>
      </c>
    </row>
    <row r="433" spans="1:2" x14ac:dyDescent="0.35">
      <c r="A433" t="s">
        <v>396</v>
      </c>
      <c r="B433">
        <v>1317825</v>
      </c>
    </row>
    <row r="434" spans="1:2" x14ac:dyDescent="0.35">
      <c r="A434" t="s">
        <v>399</v>
      </c>
      <c r="B434">
        <v>1317976</v>
      </c>
    </row>
    <row r="435" spans="1:2" x14ac:dyDescent="0.35">
      <c r="A435" t="s">
        <v>550</v>
      </c>
      <c r="B435">
        <v>1318026</v>
      </c>
    </row>
    <row r="436" spans="1:2" x14ac:dyDescent="0.35">
      <c r="A436" t="s">
        <v>392</v>
      </c>
      <c r="B436">
        <v>1318092</v>
      </c>
    </row>
    <row r="437" spans="1:2" x14ac:dyDescent="0.35">
      <c r="A437" t="s">
        <v>394</v>
      </c>
      <c r="B437">
        <v>1318092</v>
      </c>
    </row>
    <row r="438" spans="1:2" x14ac:dyDescent="0.35">
      <c r="A438" t="s">
        <v>395</v>
      </c>
      <c r="B438">
        <v>1318092</v>
      </c>
    </row>
    <row r="439" spans="1:2" x14ac:dyDescent="0.35">
      <c r="A439" t="s">
        <v>401</v>
      </c>
      <c r="B439">
        <v>1318092</v>
      </c>
    </row>
    <row r="440" spans="1:2" x14ac:dyDescent="0.35">
      <c r="A440" t="s">
        <v>397</v>
      </c>
      <c r="B440">
        <v>1318092</v>
      </c>
    </row>
    <row r="441" spans="1:2" x14ac:dyDescent="0.35">
      <c r="A441" t="s">
        <v>402</v>
      </c>
      <c r="B441">
        <v>1318286</v>
      </c>
    </row>
    <row r="442" spans="1:2" x14ac:dyDescent="0.35">
      <c r="A442" t="s">
        <v>551</v>
      </c>
      <c r="B442">
        <v>1318286</v>
      </c>
    </row>
    <row r="443" spans="1:2" x14ac:dyDescent="0.35">
      <c r="A443" t="s">
        <v>393</v>
      </c>
      <c r="B443">
        <v>1318394</v>
      </c>
    </row>
    <row r="444" spans="1:2" x14ac:dyDescent="0.35">
      <c r="A444" t="s">
        <v>398</v>
      </c>
      <c r="B444">
        <v>1318503</v>
      </c>
    </row>
    <row r="445" spans="1:2" x14ac:dyDescent="0.35">
      <c r="A445" t="s">
        <v>550</v>
      </c>
      <c r="B445">
        <v>1318627</v>
      </c>
    </row>
    <row r="446" spans="1:2" x14ac:dyDescent="0.35">
      <c r="A446" t="s">
        <v>400</v>
      </c>
      <c r="B446">
        <v>1318662</v>
      </c>
    </row>
    <row r="447" spans="1:2" x14ac:dyDescent="0.35">
      <c r="A447" t="s">
        <v>402</v>
      </c>
      <c r="B447">
        <v>1318821</v>
      </c>
    </row>
    <row r="448" spans="1:2" x14ac:dyDescent="0.35">
      <c r="A448" t="s">
        <v>551</v>
      </c>
      <c r="B448">
        <v>1318821</v>
      </c>
    </row>
    <row r="449" spans="1:2" x14ac:dyDescent="0.35">
      <c r="A449" t="s">
        <v>396</v>
      </c>
      <c r="B449">
        <v>1319030</v>
      </c>
    </row>
    <row r="450" spans="1:2" x14ac:dyDescent="0.35">
      <c r="A450" t="s">
        <v>550</v>
      </c>
      <c r="B450">
        <v>1335369</v>
      </c>
    </row>
    <row r="451" spans="1:2" x14ac:dyDescent="0.35">
      <c r="A451" t="s">
        <v>402</v>
      </c>
      <c r="B451">
        <v>1335369</v>
      </c>
    </row>
    <row r="452" spans="1:2" x14ac:dyDescent="0.35">
      <c r="A452" t="s">
        <v>551</v>
      </c>
      <c r="B452">
        <v>1335369</v>
      </c>
    </row>
    <row r="453" spans="1:2" x14ac:dyDescent="0.35">
      <c r="A453" t="s">
        <v>392</v>
      </c>
      <c r="B453">
        <v>1335500</v>
      </c>
    </row>
    <row r="454" spans="1:2" x14ac:dyDescent="0.35">
      <c r="A454" t="s">
        <v>394</v>
      </c>
      <c r="B454">
        <v>1335500</v>
      </c>
    </row>
    <row r="455" spans="1:2" x14ac:dyDescent="0.35">
      <c r="A455" t="s">
        <v>398</v>
      </c>
      <c r="B455">
        <v>1335500</v>
      </c>
    </row>
    <row r="456" spans="1:2" x14ac:dyDescent="0.35">
      <c r="A456" t="s">
        <v>396</v>
      </c>
      <c r="B456">
        <v>1335500</v>
      </c>
    </row>
    <row r="457" spans="1:2" x14ac:dyDescent="0.35">
      <c r="A457" t="s">
        <v>397</v>
      </c>
      <c r="B457">
        <v>1335500</v>
      </c>
    </row>
    <row r="458" spans="1:2" x14ac:dyDescent="0.35">
      <c r="A458" t="s">
        <v>399</v>
      </c>
      <c r="B458">
        <v>1335733</v>
      </c>
    </row>
    <row r="459" spans="1:2" x14ac:dyDescent="0.35">
      <c r="A459" t="s">
        <v>393</v>
      </c>
      <c r="B459">
        <v>1335733</v>
      </c>
    </row>
    <row r="460" spans="1:2" x14ac:dyDescent="0.35">
      <c r="A460" t="s">
        <v>400</v>
      </c>
      <c r="B460">
        <v>1335733</v>
      </c>
    </row>
    <row r="461" spans="1:2" x14ac:dyDescent="0.35">
      <c r="A461" t="s">
        <v>395</v>
      </c>
      <c r="B461">
        <v>1335733</v>
      </c>
    </row>
    <row r="462" spans="1:2" x14ac:dyDescent="0.35">
      <c r="A462" t="s">
        <v>400</v>
      </c>
      <c r="B462">
        <v>1347833</v>
      </c>
    </row>
    <row r="463" spans="1:2" x14ac:dyDescent="0.35">
      <c r="A463" t="s">
        <v>393</v>
      </c>
      <c r="B463">
        <v>1354048</v>
      </c>
    </row>
    <row r="464" spans="1:2" x14ac:dyDescent="0.35">
      <c r="A464" t="s">
        <v>400</v>
      </c>
      <c r="B464">
        <v>1365689</v>
      </c>
    </row>
    <row r="465" spans="1:2" x14ac:dyDescent="0.35">
      <c r="A465" t="s">
        <v>392</v>
      </c>
      <c r="B465">
        <v>1382504</v>
      </c>
    </row>
    <row r="466" spans="1:2" x14ac:dyDescent="0.35">
      <c r="A466" t="s">
        <v>399</v>
      </c>
      <c r="B466">
        <v>1382504</v>
      </c>
    </row>
    <row r="467" spans="1:2" x14ac:dyDescent="0.35">
      <c r="A467" t="s">
        <v>393</v>
      </c>
      <c r="B467">
        <v>1382504</v>
      </c>
    </row>
    <row r="468" spans="1:2" x14ac:dyDescent="0.35">
      <c r="A468" t="s">
        <v>400</v>
      </c>
      <c r="B468">
        <v>1382504</v>
      </c>
    </row>
    <row r="469" spans="1:2" x14ac:dyDescent="0.35">
      <c r="A469" t="s">
        <v>394</v>
      </c>
      <c r="B469">
        <v>1382504</v>
      </c>
    </row>
    <row r="470" spans="1:2" x14ac:dyDescent="0.35">
      <c r="A470" t="s">
        <v>395</v>
      </c>
      <c r="B470">
        <v>1382504</v>
      </c>
    </row>
    <row r="471" spans="1:2" x14ac:dyDescent="0.35">
      <c r="A471" t="s">
        <v>396</v>
      </c>
      <c r="B471">
        <v>1382504</v>
      </c>
    </row>
    <row r="472" spans="1:2" x14ac:dyDescent="0.35">
      <c r="A472" t="s">
        <v>401</v>
      </c>
      <c r="B472">
        <v>1382504</v>
      </c>
    </row>
    <row r="473" spans="1:2" x14ac:dyDescent="0.35">
      <c r="A473" t="s">
        <v>397</v>
      </c>
      <c r="B473">
        <v>1382504</v>
      </c>
    </row>
    <row r="474" spans="1:2" x14ac:dyDescent="0.35">
      <c r="A474" t="s">
        <v>550</v>
      </c>
      <c r="B474">
        <v>1382504</v>
      </c>
    </row>
    <row r="475" spans="1:2" x14ac:dyDescent="0.35">
      <c r="A475" t="s">
        <v>402</v>
      </c>
      <c r="B475">
        <v>1382504</v>
      </c>
    </row>
    <row r="476" spans="1:2" x14ac:dyDescent="0.35">
      <c r="A476" t="s">
        <v>551</v>
      </c>
      <c r="B476">
        <v>1382504</v>
      </c>
    </row>
    <row r="477" spans="1:2" x14ac:dyDescent="0.35">
      <c r="A477" t="s">
        <v>398</v>
      </c>
      <c r="B477">
        <v>1382505</v>
      </c>
    </row>
    <row r="478" spans="1:2" x14ac:dyDescent="0.35">
      <c r="A478" t="s">
        <v>398</v>
      </c>
      <c r="B478">
        <v>1387974</v>
      </c>
    </row>
    <row r="479" spans="1:2" x14ac:dyDescent="0.35">
      <c r="A479" t="s">
        <v>398</v>
      </c>
      <c r="B479">
        <v>1417563</v>
      </c>
    </row>
    <row r="480" spans="1:2" x14ac:dyDescent="0.35">
      <c r="A480" t="s">
        <v>400</v>
      </c>
      <c r="B480">
        <v>1428303</v>
      </c>
    </row>
    <row r="481" spans="1:2" x14ac:dyDescent="0.35">
      <c r="A481" t="s">
        <v>392</v>
      </c>
      <c r="B481">
        <v>1458861</v>
      </c>
    </row>
    <row r="482" spans="1:2" x14ac:dyDescent="0.35">
      <c r="A482" t="s">
        <v>401</v>
      </c>
      <c r="B482">
        <v>1489362</v>
      </c>
    </row>
    <row r="483" spans="1:2" x14ac:dyDescent="0.35">
      <c r="A483" t="s">
        <v>392</v>
      </c>
      <c r="B483">
        <v>1489681</v>
      </c>
    </row>
    <row r="484" spans="1:2" x14ac:dyDescent="0.35">
      <c r="A484" t="s">
        <v>398</v>
      </c>
      <c r="B484">
        <v>1489799</v>
      </c>
    </row>
    <row r="485" spans="1:2" x14ac:dyDescent="0.35">
      <c r="A485" t="s">
        <v>401</v>
      </c>
      <c r="B485">
        <v>1489807</v>
      </c>
    </row>
    <row r="486" spans="1:2" x14ac:dyDescent="0.35">
      <c r="A486" t="s">
        <v>395</v>
      </c>
      <c r="B486">
        <v>1489808</v>
      </c>
    </row>
    <row r="487" spans="1:2" x14ac:dyDescent="0.35">
      <c r="A487" t="s">
        <v>400</v>
      </c>
      <c r="B487">
        <v>1489862</v>
      </c>
    </row>
    <row r="488" spans="1:2" x14ac:dyDescent="0.35">
      <c r="A488" t="s">
        <v>397</v>
      </c>
      <c r="B488">
        <v>1490049</v>
      </c>
    </row>
    <row r="489" spans="1:2" x14ac:dyDescent="0.35">
      <c r="A489" t="s">
        <v>401</v>
      </c>
      <c r="B489">
        <v>1495320</v>
      </c>
    </row>
    <row r="490" spans="1:2" x14ac:dyDescent="0.35">
      <c r="A490" t="s">
        <v>397</v>
      </c>
      <c r="B490">
        <v>1506910</v>
      </c>
    </row>
    <row r="491" spans="1:2" x14ac:dyDescent="0.35">
      <c r="A491" t="s">
        <v>401</v>
      </c>
      <c r="B491">
        <v>1515203</v>
      </c>
    </row>
    <row r="492" spans="1:2" x14ac:dyDescent="0.35">
      <c r="A492" t="s">
        <v>400</v>
      </c>
      <c r="B492">
        <v>1517145</v>
      </c>
    </row>
    <row r="493" spans="1:2" x14ac:dyDescent="0.35">
      <c r="A493" t="s">
        <v>550</v>
      </c>
      <c r="B493">
        <v>1523795</v>
      </c>
    </row>
    <row r="494" spans="1:2" x14ac:dyDescent="0.35">
      <c r="A494" t="s">
        <v>392</v>
      </c>
      <c r="B494">
        <v>1523936</v>
      </c>
    </row>
    <row r="495" spans="1:2" x14ac:dyDescent="0.35">
      <c r="A495" t="s">
        <v>399</v>
      </c>
      <c r="B495">
        <v>1523936</v>
      </c>
    </row>
    <row r="496" spans="1:2" x14ac:dyDescent="0.35">
      <c r="A496" t="s">
        <v>393</v>
      </c>
      <c r="B496">
        <v>1523936</v>
      </c>
    </row>
    <row r="497" spans="1:2" x14ac:dyDescent="0.35">
      <c r="A497" t="s">
        <v>400</v>
      </c>
      <c r="B497">
        <v>1523936</v>
      </c>
    </row>
    <row r="498" spans="1:2" x14ac:dyDescent="0.35">
      <c r="A498" t="s">
        <v>394</v>
      </c>
      <c r="B498">
        <v>1523936</v>
      </c>
    </row>
    <row r="499" spans="1:2" x14ac:dyDescent="0.35">
      <c r="A499" t="s">
        <v>395</v>
      </c>
      <c r="B499">
        <v>1523936</v>
      </c>
    </row>
    <row r="500" spans="1:2" x14ac:dyDescent="0.35">
      <c r="A500" t="s">
        <v>396</v>
      </c>
      <c r="B500">
        <v>1523936</v>
      </c>
    </row>
    <row r="501" spans="1:2" x14ac:dyDescent="0.35">
      <c r="A501" t="s">
        <v>397</v>
      </c>
      <c r="B501">
        <v>1523936</v>
      </c>
    </row>
    <row r="502" spans="1:2" x14ac:dyDescent="0.35">
      <c r="A502" t="s">
        <v>550</v>
      </c>
      <c r="B502">
        <v>1524201</v>
      </c>
    </row>
    <row r="503" spans="1:2" x14ac:dyDescent="0.35">
      <c r="A503" t="s">
        <v>398</v>
      </c>
      <c r="B503">
        <v>1524476</v>
      </c>
    </row>
    <row r="504" spans="1:2" x14ac:dyDescent="0.35">
      <c r="A504" t="s">
        <v>401</v>
      </c>
      <c r="B504">
        <v>1524476</v>
      </c>
    </row>
    <row r="505" spans="1:2" x14ac:dyDescent="0.35">
      <c r="A505" t="s">
        <v>402</v>
      </c>
      <c r="B505">
        <v>1524507</v>
      </c>
    </row>
    <row r="506" spans="1:2" x14ac:dyDescent="0.35">
      <c r="A506" t="s">
        <v>551</v>
      </c>
      <c r="B506">
        <v>1524507</v>
      </c>
    </row>
    <row r="507" spans="1:2" x14ac:dyDescent="0.35">
      <c r="A507" t="s">
        <v>399</v>
      </c>
      <c r="B507">
        <v>1525126</v>
      </c>
    </row>
    <row r="508" spans="1:2" x14ac:dyDescent="0.35">
      <c r="A508" t="s">
        <v>392</v>
      </c>
      <c r="B508">
        <v>1525312</v>
      </c>
    </row>
    <row r="509" spans="1:2" x14ac:dyDescent="0.35">
      <c r="A509" t="s">
        <v>393</v>
      </c>
      <c r="B509">
        <v>1525312</v>
      </c>
    </row>
    <row r="510" spans="1:2" x14ac:dyDescent="0.35">
      <c r="A510" t="s">
        <v>400</v>
      </c>
      <c r="B510">
        <v>1525312</v>
      </c>
    </row>
    <row r="511" spans="1:2" x14ac:dyDescent="0.35">
      <c r="A511" t="s">
        <v>394</v>
      </c>
      <c r="B511">
        <v>1525312</v>
      </c>
    </row>
    <row r="512" spans="1:2" x14ac:dyDescent="0.35">
      <c r="A512" t="s">
        <v>395</v>
      </c>
      <c r="B512">
        <v>1525312</v>
      </c>
    </row>
    <row r="513" spans="1:2" x14ac:dyDescent="0.35">
      <c r="A513" t="s">
        <v>396</v>
      </c>
      <c r="B513">
        <v>1525312</v>
      </c>
    </row>
    <row r="514" spans="1:2" x14ac:dyDescent="0.35">
      <c r="A514" t="s">
        <v>397</v>
      </c>
      <c r="B514">
        <v>1525312</v>
      </c>
    </row>
    <row r="515" spans="1:2" x14ac:dyDescent="0.35">
      <c r="A515" t="s">
        <v>550</v>
      </c>
      <c r="B515">
        <v>1525312</v>
      </c>
    </row>
    <row r="516" spans="1:2" x14ac:dyDescent="0.35">
      <c r="A516" t="s">
        <v>392</v>
      </c>
      <c r="B516">
        <v>1537825</v>
      </c>
    </row>
    <row r="517" spans="1:2" x14ac:dyDescent="0.35">
      <c r="A517" t="s">
        <v>399</v>
      </c>
      <c r="B517">
        <v>1537825</v>
      </c>
    </row>
    <row r="518" spans="1:2" x14ac:dyDescent="0.35">
      <c r="A518" t="s">
        <v>393</v>
      </c>
      <c r="B518">
        <v>1537825</v>
      </c>
    </row>
    <row r="519" spans="1:2" x14ac:dyDescent="0.35">
      <c r="A519" t="s">
        <v>400</v>
      </c>
      <c r="B519">
        <v>1537825</v>
      </c>
    </row>
    <row r="520" spans="1:2" x14ac:dyDescent="0.35">
      <c r="A520" t="s">
        <v>394</v>
      </c>
      <c r="B520">
        <v>1537825</v>
      </c>
    </row>
    <row r="521" spans="1:2" x14ac:dyDescent="0.35">
      <c r="A521" t="s">
        <v>395</v>
      </c>
      <c r="B521">
        <v>1537825</v>
      </c>
    </row>
    <row r="522" spans="1:2" x14ac:dyDescent="0.35">
      <c r="A522" t="s">
        <v>398</v>
      </c>
      <c r="B522">
        <v>1537825</v>
      </c>
    </row>
    <row r="523" spans="1:2" x14ac:dyDescent="0.35">
      <c r="A523" t="s">
        <v>396</v>
      </c>
      <c r="B523">
        <v>1537825</v>
      </c>
    </row>
    <row r="524" spans="1:2" x14ac:dyDescent="0.35">
      <c r="A524" t="s">
        <v>401</v>
      </c>
      <c r="B524">
        <v>1537825</v>
      </c>
    </row>
    <row r="525" spans="1:2" x14ac:dyDescent="0.35">
      <c r="A525" t="s">
        <v>397</v>
      </c>
      <c r="B525">
        <v>1537825</v>
      </c>
    </row>
    <row r="526" spans="1:2" x14ac:dyDescent="0.35">
      <c r="A526" t="s">
        <v>550</v>
      </c>
      <c r="B526">
        <v>1537825</v>
      </c>
    </row>
    <row r="527" spans="1:2" x14ac:dyDescent="0.35">
      <c r="A527" t="s">
        <v>402</v>
      </c>
      <c r="B527">
        <v>1537825</v>
      </c>
    </row>
    <row r="528" spans="1:2" x14ac:dyDescent="0.35">
      <c r="A528" t="s">
        <v>551</v>
      </c>
      <c r="B528">
        <v>1537825</v>
      </c>
    </row>
    <row r="529" spans="1:2" x14ac:dyDescent="0.35">
      <c r="A529" t="s">
        <v>550</v>
      </c>
      <c r="B529">
        <v>1549190</v>
      </c>
    </row>
    <row r="530" spans="1:2" x14ac:dyDescent="0.35">
      <c r="A530" t="s">
        <v>392</v>
      </c>
      <c r="B530">
        <v>1549365</v>
      </c>
    </row>
    <row r="531" spans="1:2" x14ac:dyDescent="0.35">
      <c r="A531" t="s">
        <v>399</v>
      </c>
      <c r="B531">
        <v>1549365</v>
      </c>
    </row>
    <row r="532" spans="1:2" x14ac:dyDescent="0.35">
      <c r="A532" t="s">
        <v>393</v>
      </c>
      <c r="B532">
        <v>1549365</v>
      </c>
    </row>
    <row r="533" spans="1:2" x14ac:dyDescent="0.35">
      <c r="A533" t="s">
        <v>400</v>
      </c>
      <c r="B533">
        <v>1549365</v>
      </c>
    </row>
    <row r="534" spans="1:2" x14ac:dyDescent="0.35">
      <c r="A534" t="s">
        <v>394</v>
      </c>
      <c r="B534">
        <v>1549365</v>
      </c>
    </row>
    <row r="535" spans="1:2" x14ac:dyDescent="0.35">
      <c r="A535" t="s">
        <v>398</v>
      </c>
      <c r="B535">
        <v>1549365</v>
      </c>
    </row>
    <row r="536" spans="1:2" x14ac:dyDescent="0.35">
      <c r="A536" t="s">
        <v>396</v>
      </c>
      <c r="B536">
        <v>1549365</v>
      </c>
    </row>
    <row r="537" spans="1:2" x14ac:dyDescent="0.35">
      <c r="A537" t="s">
        <v>397</v>
      </c>
      <c r="B537">
        <v>1549365</v>
      </c>
    </row>
    <row r="538" spans="1:2" x14ac:dyDescent="0.35">
      <c r="A538" t="s">
        <v>401</v>
      </c>
      <c r="B538">
        <v>1549366</v>
      </c>
    </row>
    <row r="539" spans="1:2" x14ac:dyDescent="0.35">
      <c r="A539" t="s">
        <v>550</v>
      </c>
      <c r="B539">
        <v>1549595</v>
      </c>
    </row>
    <row r="540" spans="1:2" x14ac:dyDescent="0.35">
      <c r="A540" t="s">
        <v>550</v>
      </c>
      <c r="B540">
        <v>1549780</v>
      </c>
    </row>
    <row r="541" spans="1:2" x14ac:dyDescent="0.35">
      <c r="A541" t="s">
        <v>392</v>
      </c>
      <c r="B541">
        <v>1587522</v>
      </c>
    </row>
    <row r="542" spans="1:2" x14ac:dyDescent="0.35">
      <c r="A542" t="s">
        <v>399</v>
      </c>
      <c r="B542">
        <v>1587522</v>
      </c>
    </row>
    <row r="543" spans="1:2" x14ac:dyDescent="0.35">
      <c r="A543" t="s">
        <v>394</v>
      </c>
      <c r="B543">
        <v>1587522</v>
      </c>
    </row>
    <row r="544" spans="1:2" x14ac:dyDescent="0.35">
      <c r="A544" t="s">
        <v>402</v>
      </c>
      <c r="B544">
        <v>1587533</v>
      </c>
    </row>
    <row r="545" spans="1:2" x14ac:dyDescent="0.35">
      <c r="A545" t="s">
        <v>551</v>
      </c>
      <c r="B545">
        <v>1587533</v>
      </c>
    </row>
    <row r="546" spans="1:2" x14ac:dyDescent="0.35">
      <c r="A546" t="s">
        <v>393</v>
      </c>
      <c r="B546">
        <v>1588111</v>
      </c>
    </row>
    <row r="547" spans="1:2" x14ac:dyDescent="0.35">
      <c r="A547" t="s">
        <v>400</v>
      </c>
      <c r="B547">
        <v>1588111</v>
      </c>
    </row>
    <row r="548" spans="1:2" x14ac:dyDescent="0.35">
      <c r="A548" t="s">
        <v>395</v>
      </c>
      <c r="B548">
        <v>1588111</v>
      </c>
    </row>
    <row r="549" spans="1:2" x14ac:dyDescent="0.35">
      <c r="A549" t="s">
        <v>398</v>
      </c>
      <c r="B549">
        <v>1588111</v>
      </c>
    </row>
    <row r="550" spans="1:2" x14ac:dyDescent="0.35">
      <c r="A550" t="s">
        <v>396</v>
      </c>
      <c r="B550">
        <v>1588111</v>
      </c>
    </row>
    <row r="551" spans="1:2" x14ac:dyDescent="0.35">
      <c r="A551" t="s">
        <v>401</v>
      </c>
      <c r="B551">
        <v>1588111</v>
      </c>
    </row>
    <row r="552" spans="1:2" x14ac:dyDescent="0.35">
      <c r="A552" t="s">
        <v>397</v>
      </c>
      <c r="B552">
        <v>1588111</v>
      </c>
    </row>
    <row r="553" spans="1:2" x14ac:dyDescent="0.35">
      <c r="A553" t="s">
        <v>550</v>
      </c>
      <c r="B553">
        <v>1588111</v>
      </c>
    </row>
    <row r="554" spans="1:2" x14ac:dyDescent="0.35">
      <c r="A554" t="s">
        <v>402</v>
      </c>
      <c r="B554">
        <v>1588589</v>
      </c>
    </row>
    <row r="555" spans="1:2" x14ac:dyDescent="0.35">
      <c r="A555" t="s">
        <v>551</v>
      </c>
      <c r="B555">
        <v>1588589</v>
      </c>
    </row>
    <row r="556" spans="1:2" x14ac:dyDescent="0.35">
      <c r="A556" t="s">
        <v>392</v>
      </c>
      <c r="B556">
        <v>1588699</v>
      </c>
    </row>
    <row r="557" spans="1:2" x14ac:dyDescent="0.35">
      <c r="A557" t="s">
        <v>399</v>
      </c>
      <c r="B557">
        <v>1588699</v>
      </c>
    </row>
    <row r="558" spans="1:2" x14ac:dyDescent="0.35">
      <c r="A558" t="s">
        <v>394</v>
      </c>
      <c r="B558">
        <v>1588699</v>
      </c>
    </row>
    <row r="559" spans="1:2" x14ac:dyDescent="0.35">
      <c r="A559" t="s">
        <v>394</v>
      </c>
      <c r="B559">
        <v>1598072</v>
      </c>
    </row>
    <row r="560" spans="1:2" x14ac:dyDescent="0.35">
      <c r="A560" t="s">
        <v>392</v>
      </c>
      <c r="B560">
        <v>1631754</v>
      </c>
    </row>
    <row r="561" spans="1:2" x14ac:dyDescent="0.35">
      <c r="A561" t="s">
        <v>392</v>
      </c>
      <c r="B561">
        <v>1643559</v>
      </c>
    </row>
    <row r="562" spans="1:2" x14ac:dyDescent="0.35">
      <c r="A562" t="s">
        <v>394</v>
      </c>
      <c r="B562">
        <v>1652707</v>
      </c>
    </row>
    <row r="563" spans="1:2" x14ac:dyDescent="0.35">
      <c r="A563" t="s">
        <v>394</v>
      </c>
      <c r="B563">
        <v>1674821</v>
      </c>
    </row>
    <row r="564" spans="1:2" x14ac:dyDescent="0.35">
      <c r="A564" t="s">
        <v>402</v>
      </c>
      <c r="B564">
        <v>1674821</v>
      </c>
    </row>
    <row r="565" spans="1:2" x14ac:dyDescent="0.35">
      <c r="A565" t="s">
        <v>551</v>
      </c>
      <c r="B565">
        <v>1674821</v>
      </c>
    </row>
    <row r="566" spans="1:2" x14ac:dyDescent="0.35">
      <c r="A566" t="s">
        <v>392</v>
      </c>
      <c r="B566">
        <v>1674826</v>
      </c>
    </row>
    <row r="567" spans="1:2" x14ac:dyDescent="0.35">
      <c r="A567" t="s">
        <v>399</v>
      </c>
      <c r="B567">
        <v>1674826</v>
      </c>
    </row>
    <row r="568" spans="1:2" x14ac:dyDescent="0.35">
      <c r="A568" t="s">
        <v>400</v>
      </c>
      <c r="B568">
        <v>1674826</v>
      </c>
    </row>
    <row r="569" spans="1:2" x14ac:dyDescent="0.35">
      <c r="A569" t="s">
        <v>395</v>
      </c>
      <c r="B569">
        <v>1674826</v>
      </c>
    </row>
    <row r="570" spans="1:2" x14ac:dyDescent="0.35">
      <c r="A570" t="s">
        <v>398</v>
      </c>
      <c r="B570">
        <v>1674826</v>
      </c>
    </row>
    <row r="571" spans="1:2" x14ac:dyDescent="0.35">
      <c r="A571" t="s">
        <v>396</v>
      </c>
      <c r="B571">
        <v>1674826</v>
      </c>
    </row>
    <row r="572" spans="1:2" x14ac:dyDescent="0.35">
      <c r="A572" t="s">
        <v>550</v>
      </c>
      <c r="B572">
        <v>1674826</v>
      </c>
    </row>
    <row r="573" spans="1:2" x14ac:dyDescent="0.35">
      <c r="A573" t="s">
        <v>393</v>
      </c>
      <c r="B573">
        <v>1674827</v>
      </c>
    </row>
    <row r="574" spans="1:2" x14ac:dyDescent="0.35">
      <c r="A574" t="s">
        <v>401</v>
      </c>
      <c r="B574">
        <v>1674827</v>
      </c>
    </row>
    <row r="575" spans="1:2" x14ac:dyDescent="0.35">
      <c r="A575" t="s">
        <v>397</v>
      </c>
      <c r="B575">
        <v>1674827</v>
      </c>
    </row>
    <row r="576" spans="1:2" x14ac:dyDescent="0.35">
      <c r="A576" t="s">
        <v>550</v>
      </c>
      <c r="B576">
        <v>1730607</v>
      </c>
    </row>
    <row r="577" spans="1:2" x14ac:dyDescent="0.35">
      <c r="A577" t="s">
        <v>396</v>
      </c>
      <c r="B577">
        <v>1730671</v>
      </c>
    </row>
    <row r="578" spans="1:2" x14ac:dyDescent="0.35">
      <c r="A578" t="s">
        <v>401</v>
      </c>
      <c r="B578">
        <v>1730719</v>
      </c>
    </row>
    <row r="579" spans="1:2" x14ac:dyDescent="0.35">
      <c r="A579" t="s">
        <v>394</v>
      </c>
      <c r="B579">
        <v>1730726</v>
      </c>
    </row>
    <row r="580" spans="1:2" x14ac:dyDescent="0.35">
      <c r="A580" t="s">
        <v>392</v>
      </c>
      <c r="B580">
        <v>1730746</v>
      </c>
    </row>
    <row r="581" spans="1:2" x14ac:dyDescent="0.35">
      <c r="A581" t="s">
        <v>399</v>
      </c>
      <c r="B581">
        <v>1730754</v>
      </c>
    </row>
    <row r="582" spans="1:2" x14ac:dyDescent="0.35">
      <c r="A582" t="s">
        <v>395</v>
      </c>
      <c r="B582">
        <v>1730798</v>
      </c>
    </row>
    <row r="583" spans="1:2" x14ac:dyDescent="0.35">
      <c r="A583" t="s">
        <v>397</v>
      </c>
      <c r="B583">
        <v>1730822</v>
      </c>
    </row>
    <row r="584" spans="1:2" x14ac:dyDescent="0.35">
      <c r="A584" t="s">
        <v>393</v>
      </c>
      <c r="B584">
        <v>1730842</v>
      </c>
    </row>
    <row r="585" spans="1:2" x14ac:dyDescent="0.35">
      <c r="A585" t="s">
        <v>398</v>
      </c>
      <c r="B585">
        <v>1730846</v>
      </c>
    </row>
    <row r="586" spans="1:2" x14ac:dyDescent="0.35">
      <c r="A586" t="s">
        <v>400</v>
      </c>
      <c r="B586">
        <v>1777276</v>
      </c>
    </row>
    <row r="587" spans="1:2" x14ac:dyDescent="0.35">
      <c r="A587" t="s">
        <v>400</v>
      </c>
      <c r="B587">
        <v>1784350</v>
      </c>
    </row>
    <row r="588" spans="1:2" x14ac:dyDescent="0.35">
      <c r="A588" t="s">
        <v>400</v>
      </c>
      <c r="B588">
        <v>1801055</v>
      </c>
    </row>
    <row r="589" spans="1:2" x14ac:dyDescent="0.35">
      <c r="A589" t="s">
        <v>396</v>
      </c>
      <c r="B589">
        <v>1801055</v>
      </c>
    </row>
    <row r="590" spans="1:2" x14ac:dyDescent="0.35">
      <c r="A590" t="s">
        <v>550</v>
      </c>
      <c r="B590">
        <v>1801055</v>
      </c>
    </row>
    <row r="591" spans="1:2" x14ac:dyDescent="0.35">
      <c r="A591" t="s">
        <v>402</v>
      </c>
      <c r="B591">
        <v>1801055</v>
      </c>
    </row>
    <row r="592" spans="1:2" x14ac:dyDescent="0.35">
      <c r="A592" t="s">
        <v>551</v>
      </c>
      <c r="B592">
        <v>1801055</v>
      </c>
    </row>
    <row r="593" spans="1:2" x14ac:dyDescent="0.35">
      <c r="A593" t="s">
        <v>392</v>
      </c>
      <c r="B593">
        <v>1801055</v>
      </c>
    </row>
    <row r="594" spans="1:2" x14ac:dyDescent="0.35">
      <c r="A594" t="s">
        <v>399</v>
      </c>
      <c r="B594">
        <v>1801056</v>
      </c>
    </row>
    <row r="595" spans="1:2" x14ac:dyDescent="0.35">
      <c r="A595" t="s">
        <v>394</v>
      </c>
      <c r="B595">
        <v>1801056</v>
      </c>
    </row>
    <row r="596" spans="1:2" x14ac:dyDescent="0.35">
      <c r="A596" t="s">
        <v>395</v>
      </c>
      <c r="B596">
        <v>1801056</v>
      </c>
    </row>
    <row r="597" spans="1:2" x14ac:dyDescent="0.35">
      <c r="A597" t="s">
        <v>398</v>
      </c>
      <c r="B597">
        <v>1801056</v>
      </c>
    </row>
    <row r="598" spans="1:2" x14ac:dyDescent="0.35">
      <c r="A598" t="s">
        <v>401</v>
      </c>
      <c r="B598">
        <v>1801056</v>
      </c>
    </row>
    <row r="599" spans="1:2" x14ac:dyDescent="0.35">
      <c r="A599" t="s">
        <v>393</v>
      </c>
      <c r="B599">
        <v>1801056</v>
      </c>
    </row>
    <row r="600" spans="1:2" x14ac:dyDescent="0.35">
      <c r="A600" t="s">
        <v>397</v>
      </c>
      <c r="B600">
        <v>1801056</v>
      </c>
    </row>
    <row r="601" spans="1:2" x14ac:dyDescent="0.35">
      <c r="A601" t="s">
        <v>392</v>
      </c>
      <c r="B601">
        <v>1833709</v>
      </c>
    </row>
    <row r="602" spans="1:2" x14ac:dyDescent="0.35">
      <c r="A602" t="s">
        <v>399</v>
      </c>
      <c r="B602">
        <v>1833709</v>
      </c>
    </row>
    <row r="603" spans="1:2" x14ac:dyDescent="0.35">
      <c r="A603" t="s">
        <v>393</v>
      </c>
      <c r="B603">
        <v>1833709</v>
      </c>
    </row>
    <row r="604" spans="1:2" x14ac:dyDescent="0.35">
      <c r="A604" t="s">
        <v>400</v>
      </c>
      <c r="B604">
        <v>1833709</v>
      </c>
    </row>
    <row r="605" spans="1:2" x14ac:dyDescent="0.35">
      <c r="A605" t="s">
        <v>394</v>
      </c>
      <c r="B605">
        <v>1833709</v>
      </c>
    </row>
    <row r="606" spans="1:2" x14ac:dyDescent="0.35">
      <c r="A606" t="s">
        <v>395</v>
      </c>
      <c r="B606">
        <v>1833709</v>
      </c>
    </row>
    <row r="607" spans="1:2" x14ac:dyDescent="0.35">
      <c r="A607" t="s">
        <v>398</v>
      </c>
      <c r="B607">
        <v>1833709</v>
      </c>
    </row>
    <row r="608" spans="1:2" x14ac:dyDescent="0.35">
      <c r="A608" t="s">
        <v>396</v>
      </c>
      <c r="B608">
        <v>1833709</v>
      </c>
    </row>
    <row r="609" spans="1:2" x14ac:dyDescent="0.35">
      <c r="A609" t="s">
        <v>401</v>
      </c>
      <c r="B609">
        <v>1833709</v>
      </c>
    </row>
    <row r="610" spans="1:2" x14ac:dyDescent="0.35">
      <c r="A610" t="s">
        <v>397</v>
      </c>
      <c r="B610">
        <v>1833709</v>
      </c>
    </row>
    <row r="611" spans="1:2" x14ac:dyDescent="0.35">
      <c r="A611" t="s">
        <v>550</v>
      </c>
      <c r="B611">
        <v>1833709</v>
      </c>
    </row>
    <row r="612" spans="1:2" x14ac:dyDescent="0.35">
      <c r="A612" t="s">
        <v>402</v>
      </c>
      <c r="B612">
        <v>1833709</v>
      </c>
    </row>
    <row r="613" spans="1:2" x14ac:dyDescent="0.35">
      <c r="A613" t="s">
        <v>551</v>
      </c>
      <c r="B613">
        <v>1833709</v>
      </c>
    </row>
    <row r="614" spans="1:2" x14ac:dyDescent="0.35">
      <c r="A614" t="s">
        <v>392</v>
      </c>
      <c r="B614">
        <v>1871223</v>
      </c>
    </row>
    <row r="615" spans="1:2" x14ac:dyDescent="0.35">
      <c r="A615" t="s">
        <v>392</v>
      </c>
      <c r="B615">
        <v>1871874</v>
      </c>
    </row>
    <row r="616" spans="1:2" x14ac:dyDescent="0.35">
      <c r="A616" t="s">
        <v>399</v>
      </c>
      <c r="B616">
        <v>1912956</v>
      </c>
    </row>
    <row r="617" spans="1:2" x14ac:dyDescent="0.35">
      <c r="A617" t="s">
        <v>400</v>
      </c>
      <c r="B617">
        <v>1912956</v>
      </c>
    </row>
    <row r="618" spans="1:2" x14ac:dyDescent="0.35">
      <c r="A618" t="s">
        <v>394</v>
      </c>
      <c r="B618">
        <v>1912956</v>
      </c>
    </row>
    <row r="619" spans="1:2" x14ac:dyDescent="0.35">
      <c r="A619" t="s">
        <v>398</v>
      </c>
      <c r="B619">
        <v>1912956</v>
      </c>
    </row>
    <row r="620" spans="1:2" x14ac:dyDescent="0.35">
      <c r="A620" t="s">
        <v>401</v>
      </c>
      <c r="B620">
        <v>1912956</v>
      </c>
    </row>
    <row r="621" spans="1:2" x14ac:dyDescent="0.35">
      <c r="A621" t="s">
        <v>550</v>
      </c>
      <c r="B621">
        <v>1912956</v>
      </c>
    </row>
    <row r="622" spans="1:2" x14ac:dyDescent="0.35">
      <c r="A622" t="s">
        <v>402</v>
      </c>
      <c r="B622">
        <v>1912956</v>
      </c>
    </row>
    <row r="623" spans="1:2" x14ac:dyDescent="0.35">
      <c r="A623" t="s">
        <v>551</v>
      </c>
      <c r="B623">
        <v>1912956</v>
      </c>
    </row>
    <row r="624" spans="1:2" x14ac:dyDescent="0.35">
      <c r="A624" t="s">
        <v>392</v>
      </c>
      <c r="B624">
        <v>1912957</v>
      </c>
    </row>
    <row r="625" spans="1:2" x14ac:dyDescent="0.35">
      <c r="A625" t="s">
        <v>393</v>
      </c>
      <c r="B625">
        <v>1912957</v>
      </c>
    </row>
    <row r="626" spans="1:2" x14ac:dyDescent="0.35">
      <c r="A626" t="s">
        <v>395</v>
      </c>
      <c r="B626">
        <v>1912957</v>
      </c>
    </row>
    <row r="627" spans="1:2" x14ac:dyDescent="0.35">
      <c r="A627" t="s">
        <v>396</v>
      </c>
      <c r="B627">
        <v>1912957</v>
      </c>
    </row>
    <row r="628" spans="1:2" x14ac:dyDescent="0.35">
      <c r="A628" t="s">
        <v>397</v>
      </c>
      <c r="B628">
        <v>1912957</v>
      </c>
    </row>
    <row r="629" spans="1:2" x14ac:dyDescent="0.35">
      <c r="A629" t="s">
        <v>396</v>
      </c>
      <c r="B629">
        <v>1913782</v>
      </c>
    </row>
    <row r="630" spans="1:2" x14ac:dyDescent="0.35">
      <c r="A630" t="s">
        <v>396</v>
      </c>
      <c r="B630">
        <v>1932634</v>
      </c>
    </row>
    <row r="631" spans="1:2" x14ac:dyDescent="0.35">
      <c r="A631" t="s">
        <v>395</v>
      </c>
      <c r="B631">
        <v>1966244</v>
      </c>
    </row>
    <row r="632" spans="1:2" x14ac:dyDescent="0.35">
      <c r="A632" t="s">
        <v>395</v>
      </c>
      <c r="B632">
        <v>1983885</v>
      </c>
    </row>
    <row r="633" spans="1:2" x14ac:dyDescent="0.35">
      <c r="A633" t="s">
        <v>399</v>
      </c>
      <c r="B633">
        <v>1998665</v>
      </c>
    </row>
    <row r="634" spans="1:2" x14ac:dyDescent="0.35">
      <c r="A634" t="s">
        <v>393</v>
      </c>
      <c r="B634">
        <v>1998665</v>
      </c>
    </row>
    <row r="635" spans="1:2" x14ac:dyDescent="0.35">
      <c r="A635" t="s">
        <v>400</v>
      </c>
      <c r="B635">
        <v>1998665</v>
      </c>
    </row>
    <row r="636" spans="1:2" x14ac:dyDescent="0.35">
      <c r="A636" t="s">
        <v>394</v>
      </c>
      <c r="B636">
        <v>1998665</v>
      </c>
    </row>
    <row r="637" spans="1:2" x14ac:dyDescent="0.35">
      <c r="A637" t="s">
        <v>395</v>
      </c>
      <c r="B637">
        <v>1998665</v>
      </c>
    </row>
    <row r="638" spans="1:2" x14ac:dyDescent="0.35">
      <c r="A638" t="s">
        <v>398</v>
      </c>
      <c r="B638">
        <v>1998665</v>
      </c>
    </row>
    <row r="639" spans="1:2" x14ac:dyDescent="0.35">
      <c r="A639" t="s">
        <v>396</v>
      </c>
      <c r="B639">
        <v>1998665</v>
      </c>
    </row>
    <row r="640" spans="1:2" x14ac:dyDescent="0.35">
      <c r="A640" t="s">
        <v>397</v>
      </c>
      <c r="B640">
        <v>1998665</v>
      </c>
    </row>
    <row r="641" spans="1:2" x14ac:dyDescent="0.35">
      <c r="A641" t="s">
        <v>550</v>
      </c>
      <c r="B641">
        <v>1998665</v>
      </c>
    </row>
    <row r="642" spans="1:2" x14ac:dyDescent="0.35">
      <c r="A642" t="s">
        <v>392</v>
      </c>
      <c r="B642">
        <v>1998665</v>
      </c>
    </row>
    <row r="643" spans="1:2" x14ac:dyDescent="0.35">
      <c r="A643" t="s">
        <v>401</v>
      </c>
      <c r="B643">
        <v>1998665</v>
      </c>
    </row>
    <row r="644" spans="1:2" x14ac:dyDescent="0.35">
      <c r="A644" t="s">
        <v>402</v>
      </c>
      <c r="B644">
        <v>1998665</v>
      </c>
    </row>
    <row r="645" spans="1:2" x14ac:dyDescent="0.35">
      <c r="A645" t="s">
        <v>551</v>
      </c>
      <c r="B645">
        <v>1998665</v>
      </c>
    </row>
    <row r="646" spans="1:2" x14ac:dyDescent="0.35">
      <c r="A646" t="s">
        <v>400</v>
      </c>
      <c r="B646">
        <v>2008356</v>
      </c>
    </row>
    <row r="647" spans="1:2" x14ac:dyDescent="0.35">
      <c r="A647" t="s">
        <v>397</v>
      </c>
      <c r="B647">
        <v>2050682</v>
      </c>
    </row>
    <row r="648" spans="1:2" x14ac:dyDescent="0.35">
      <c r="A648" t="s">
        <v>392</v>
      </c>
      <c r="B648">
        <v>2053449</v>
      </c>
    </row>
    <row r="649" spans="1:2" x14ac:dyDescent="0.35">
      <c r="A649" t="s">
        <v>399</v>
      </c>
      <c r="B649">
        <v>2053449</v>
      </c>
    </row>
    <row r="650" spans="1:2" x14ac:dyDescent="0.35">
      <c r="A650" t="s">
        <v>393</v>
      </c>
      <c r="B650">
        <v>2053449</v>
      </c>
    </row>
    <row r="651" spans="1:2" x14ac:dyDescent="0.35">
      <c r="A651" t="s">
        <v>400</v>
      </c>
      <c r="B651">
        <v>2053449</v>
      </c>
    </row>
    <row r="652" spans="1:2" x14ac:dyDescent="0.35">
      <c r="A652" t="s">
        <v>394</v>
      </c>
      <c r="B652">
        <v>2053449</v>
      </c>
    </row>
    <row r="653" spans="1:2" x14ac:dyDescent="0.35">
      <c r="A653" t="s">
        <v>395</v>
      </c>
      <c r="B653">
        <v>2053449</v>
      </c>
    </row>
    <row r="654" spans="1:2" x14ac:dyDescent="0.35">
      <c r="A654" t="s">
        <v>398</v>
      </c>
      <c r="B654">
        <v>2053449</v>
      </c>
    </row>
    <row r="655" spans="1:2" x14ac:dyDescent="0.35">
      <c r="A655" t="s">
        <v>396</v>
      </c>
      <c r="B655">
        <v>2053449</v>
      </c>
    </row>
    <row r="656" spans="1:2" x14ac:dyDescent="0.35">
      <c r="A656" t="s">
        <v>401</v>
      </c>
      <c r="B656">
        <v>2053449</v>
      </c>
    </row>
    <row r="657" spans="1:2" x14ac:dyDescent="0.35">
      <c r="A657" t="s">
        <v>397</v>
      </c>
      <c r="B657">
        <v>2053449</v>
      </c>
    </row>
    <row r="658" spans="1:2" x14ac:dyDescent="0.35">
      <c r="A658" t="s">
        <v>550</v>
      </c>
      <c r="B658">
        <v>2053449</v>
      </c>
    </row>
    <row r="659" spans="1:2" x14ac:dyDescent="0.35">
      <c r="A659" t="s">
        <v>402</v>
      </c>
      <c r="B659">
        <v>2053449</v>
      </c>
    </row>
    <row r="660" spans="1:2" x14ac:dyDescent="0.35">
      <c r="A660" t="s">
        <v>551</v>
      </c>
      <c r="B660">
        <v>2053449</v>
      </c>
    </row>
    <row r="661" spans="1:2" x14ac:dyDescent="0.35">
      <c r="A661" t="s">
        <v>550</v>
      </c>
      <c r="B661">
        <v>2054657</v>
      </c>
    </row>
    <row r="662" spans="1:2" x14ac:dyDescent="0.35">
      <c r="A662" t="s">
        <v>398</v>
      </c>
      <c r="B662">
        <v>2064623</v>
      </c>
    </row>
    <row r="663" spans="1:2" x14ac:dyDescent="0.35">
      <c r="A663" t="s">
        <v>550</v>
      </c>
      <c r="B663">
        <v>2068633</v>
      </c>
    </row>
    <row r="664" spans="1:2" x14ac:dyDescent="0.35">
      <c r="A664" t="s">
        <v>398</v>
      </c>
      <c r="B664">
        <v>2069296</v>
      </c>
    </row>
    <row r="665" spans="1:2" x14ac:dyDescent="0.35">
      <c r="A665" t="s">
        <v>393</v>
      </c>
      <c r="B665">
        <v>2096668</v>
      </c>
    </row>
    <row r="666" spans="1:2" x14ac:dyDescent="0.35">
      <c r="A666" t="s">
        <v>400</v>
      </c>
      <c r="B666">
        <v>2096668</v>
      </c>
    </row>
    <row r="667" spans="1:2" x14ac:dyDescent="0.35">
      <c r="A667" t="s">
        <v>394</v>
      </c>
      <c r="B667">
        <v>2096668</v>
      </c>
    </row>
    <row r="668" spans="1:2" x14ac:dyDescent="0.35">
      <c r="A668" t="s">
        <v>393</v>
      </c>
      <c r="B668">
        <v>2098492</v>
      </c>
    </row>
    <row r="669" spans="1:2" x14ac:dyDescent="0.35">
      <c r="A669" t="s">
        <v>400</v>
      </c>
      <c r="B669">
        <v>2098492</v>
      </c>
    </row>
    <row r="670" spans="1:2" x14ac:dyDescent="0.35">
      <c r="A670" t="s">
        <v>395</v>
      </c>
      <c r="B670">
        <v>2098492</v>
      </c>
    </row>
    <row r="671" spans="1:2" x14ac:dyDescent="0.35">
      <c r="A671" t="s">
        <v>398</v>
      </c>
      <c r="B671">
        <v>2098492</v>
      </c>
    </row>
    <row r="672" spans="1:2" x14ac:dyDescent="0.35">
      <c r="A672" t="s">
        <v>401</v>
      </c>
      <c r="B672">
        <v>2098492</v>
      </c>
    </row>
    <row r="673" spans="1:2" x14ac:dyDescent="0.35">
      <c r="A673" t="s">
        <v>550</v>
      </c>
      <c r="B673">
        <v>2098492</v>
      </c>
    </row>
    <row r="674" spans="1:2" x14ac:dyDescent="0.35">
      <c r="A674" t="s">
        <v>394</v>
      </c>
      <c r="B674">
        <v>2100890</v>
      </c>
    </row>
    <row r="675" spans="1:2" x14ac:dyDescent="0.35">
      <c r="A675" t="s">
        <v>395</v>
      </c>
      <c r="B675">
        <v>2100890</v>
      </c>
    </row>
    <row r="676" spans="1:2" x14ac:dyDescent="0.35">
      <c r="A676" t="s">
        <v>550</v>
      </c>
      <c r="B676">
        <v>2100890</v>
      </c>
    </row>
    <row r="677" spans="1:2" x14ac:dyDescent="0.35">
      <c r="A677" t="s">
        <v>402</v>
      </c>
      <c r="B677">
        <v>2156133</v>
      </c>
    </row>
    <row r="678" spans="1:2" x14ac:dyDescent="0.35">
      <c r="A678" t="s">
        <v>551</v>
      </c>
      <c r="B678">
        <v>2156133</v>
      </c>
    </row>
    <row r="679" spans="1:2" x14ac:dyDescent="0.35">
      <c r="A679" t="s">
        <v>396</v>
      </c>
      <c r="B679">
        <v>2156411</v>
      </c>
    </row>
    <row r="680" spans="1:2" x14ac:dyDescent="0.35">
      <c r="A680" t="s">
        <v>392</v>
      </c>
      <c r="B680">
        <v>2156518</v>
      </c>
    </row>
    <row r="681" spans="1:2" x14ac:dyDescent="0.35">
      <c r="A681" t="s">
        <v>399</v>
      </c>
      <c r="B681">
        <v>2156518</v>
      </c>
    </row>
    <row r="682" spans="1:2" x14ac:dyDescent="0.35">
      <c r="A682" t="s">
        <v>393</v>
      </c>
      <c r="B682">
        <v>2156518</v>
      </c>
    </row>
    <row r="683" spans="1:2" x14ac:dyDescent="0.35">
      <c r="A683" t="s">
        <v>400</v>
      </c>
      <c r="B683">
        <v>2156518</v>
      </c>
    </row>
    <row r="684" spans="1:2" x14ac:dyDescent="0.35">
      <c r="A684" t="s">
        <v>394</v>
      </c>
      <c r="B684">
        <v>2156518</v>
      </c>
    </row>
    <row r="685" spans="1:2" x14ac:dyDescent="0.35">
      <c r="A685" t="s">
        <v>395</v>
      </c>
      <c r="B685">
        <v>2156518</v>
      </c>
    </row>
    <row r="686" spans="1:2" x14ac:dyDescent="0.35">
      <c r="A686" t="s">
        <v>398</v>
      </c>
      <c r="B686">
        <v>2156518</v>
      </c>
    </row>
    <row r="687" spans="1:2" x14ac:dyDescent="0.35">
      <c r="A687" t="s">
        <v>401</v>
      </c>
      <c r="B687">
        <v>2156518</v>
      </c>
    </row>
    <row r="688" spans="1:2" x14ac:dyDescent="0.35">
      <c r="A688" t="s">
        <v>397</v>
      </c>
      <c r="B688">
        <v>2156518</v>
      </c>
    </row>
    <row r="689" spans="1:2" x14ac:dyDescent="0.35">
      <c r="A689" t="s">
        <v>550</v>
      </c>
      <c r="B689">
        <v>2156518</v>
      </c>
    </row>
    <row r="690" spans="1:2" x14ac:dyDescent="0.35">
      <c r="A690" t="s">
        <v>402</v>
      </c>
      <c r="B690">
        <v>2156637</v>
      </c>
    </row>
    <row r="691" spans="1:2" x14ac:dyDescent="0.35">
      <c r="A691" t="s">
        <v>551</v>
      </c>
      <c r="B691">
        <v>2156637</v>
      </c>
    </row>
    <row r="692" spans="1:2" x14ac:dyDescent="0.35">
      <c r="A692" t="s">
        <v>397</v>
      </c>
      <c r="B692">
        <v>2166152</v>
      </c>
    </row>
    <row r="693" spans="1:2" x14ac:dyDescent="0.35">
      <c r="A693" t="s">
        <v>399</v>
      </c>
      <c r="B693">
        <v>2187495</v>
      </c>
    </row>
    <row r="694" spans="1:2" x14ac:dyDescent="0.35">
      <c r="A694" t="s">
        <v>398</v>
      </c>
      <c r="B694">
        <v>2208106</v>
      </c>
    </row>
    <row r="695" spans="1:2" x14ac:dyDescent="0.35">
      <c r="A695" t="s">
        <v>550</v>
      </c>
      <c r="B695">
        <v>2216458</v>
      </c>
    </row>
    <row r="696" spans="1:2" x14ac:dyDescent="0.35">
      <c r="A696" t="s">
        <v>397</v>
      </c>
      <c r="B696">
        <v>2230367</v>
      </c>
    </row>
    <row r="697" spans="1:2" x14ac:dyDescent="0.35">
      <c r="A697" t="s">
        <v>550</v>
      </c>
      <c r="B697">
        <v>2230467</v>
      </c>
    </row>
    <row r="698" spans="1:2" x14ac:dyDescent="0.35">
      <c r="A698" t="s">
        <v>396</v>
      </c>
      <c r="B698">
        <v>2246638</v>
      </c>
    </row>
    <row r="699" spans="1:2" x14ac:dyDescent="0.35">
      <c r="A699" t="s">
        <v>396</v>
      </c>
      <c r="B699">
        <v>2256871</v>
      </c>
    </row>
    <row r="700" spans="1:2" x14ac:dyDescent="0.35">
      <c r="A700" t="s">
        <v>398</v>
      </c>
      <c r="B700">
        <v>2258363</v>
      </c>
    </row>
    <row r="701" spans="1:2" x14ac:dyDescent="0.35">
      <c r="A701" t="s">
        <v>399</v>
      </c>
      <c r="B701">
        <v>2260003</v>
      </c>
    </row>
    <row r="702" spans="1:2" x14ac:dyDescent="0.35">
      <c r="A702" t="s">
        <v>394</v>
      </c>
      <c r="B702">
        <v>2282289</v>
      </c>
    </row>
    <row r="703" spans="1:2" x14ac:dyDescent="0.35">
      <c r="A703" t="s">
        <v>396</v>
      </c>
      <c r="B703">
        <v>2300058</v>
      </c>
    </row>
    <row r="704" spans="1:2" x14ac:dyDescent="0.35">
      <c r="A704" t="s">
        <v>397</v>
      </c>
      <c r="B704">
        <v>2306149</v>
      </c>
    </row>
    <row r="705" spans="1:2" x14ac:dyDescent="0.35">
      <c r="A705" t="s">
        <v>392</v>
      </c>
      <c r="B705">
        <v>2315464</v>
      </c>
    </row>
    <row r="706" spans="1:2" x14ac:dyDescent="0.35">
      <c r="A706" t="s">
        <v>397</v>
      </c>
      <c r="B706">
        <v>2334681</v>
      </c>
    </row>
    <row r="707" spans="1:2" x14ac:dyDescent="0.35">
      <c r="A707" t="s">
        <v>394</v>
      </c>
      <c r="B707">
        <v>2339724</v>
      </c>
    </row>
    <row r="708" spans="1:2" x14ac:dyDescent="0.35">
      <c r="A708" t="s">
        <v>401</v>
      </c>
      <c r="B708">
        <v>2345631</v>
      </c>
    </row>
    <row r="709" spans="1:2" x14ac:dyDescent="0.35">
      <c r="A709" t="s">
        <v>399</v>
      </c>
      <c r="B709">
        <v>2345648</v>
      </c>
    </row>
    <row r="710" spans="1:2" x14ac:dyDescent="0.35">
      <c r="A710" t="s">
        <v>550</v>
      </c>
      <c r="B710">
        <v>2345667</v>
      </c>
    </row>
    <row r="711" spans="1:2" x14ac:dyDescent="0.35">
      <c r="A711" t="s">
        <v>393</v>
      </c>
      <c r="B711">
        <v>2345728</v>
      </c>
    </row>
    <row r="712" spans="1:2" x14ac:dyDescent="0.35">
      <c r="A712" t="s">
        <v>402</v>
      </c>
      <c r="B712">
        <v>2345741</v>
      </c>
    </row>
    <row r="713" spans="1:2" x14ac:dyDescent="0.35">
      <c r="A713" t="s">
        <v>551</v>
      </c>
      <c r="B713">
        <v>2345741</v>
      </c>
    </row>
    <row r="714" spans="1:2" x14ac:dyDescent="0.35">
      <c r="A714" t="s">
        <v>395</v>
      </c>
      <c r="B714">
        <v>2345754</v>
      </c>
    </row>
    <row r="715" spans="1:2" x14ac:dyDescent="0.35">
      <c r="A715" t="s">
        <v>398</v>
      </c>
      <c r="B715">
        <v>2345754</v>
      </c>
    </row>
    <row r="716" spans="1:2" x14ac:dyDescent="0.35">
      <c r="A716" t="s">
        <v>396</v>
      </c>
      <c r="B716">
        <v>2345754</v>
      </c>
    </row>
    <row r="717" spans="1:2" x14ac:dyDescent="0.35">
      <c r="A717" t="s">
        <v>392</v>
      </c>
      <c r="B717">
        <v>2345780</v>
      </c>
    </row>
    <row r="718" spans="1:2" x14ac:dyDescent="0.35">
      <c r="A718" t="s">
        <v>394</v>
      </c>
      <c r="B718">
        <v>2345784</v>
      </c>
    </row>
    <row r="719" spans="1:2" x14ac:dyDescent="0.35">
      <c r="A719" t="s">
        <v>397</v>
      </c>
      <c r="B719">
        <v>2345784</v>
      </c>
    </row>
    <row r="720" spans="1:2" x14ac:dyDescent="0.35">
      <c r="A720" t="s">
        <v>401</v>
      </c>
      <c r="B720">
        <v>2346797</v>
      </c>
    </row>
    <row r="721" spans="1:2" x14ac:dyDescent="0.35">
      <c r="A721" t="s">
        <v>401</v>
      </c>
      <c r="B721">
        <v>2347422</v>
      </c>
    </row>
    <row r="722" spans="1:2" x14ac:dyDescent="0.35">
      <c r="A722" t="s">
        <v>396</v>
      </c>
      <c r="B722">
        <v>2366066</v>
      </c>
    </row>
    <row r="723" spans="1:2" x14ac:dyDescent="0.35">
      <c r="A723" t="s">
        <v>392</v>
      </c>
      <c r="B723">
        <v>2377588</v>
      </c>
    </row>
    <row r="724" spans="1:2" x14ac:dyDescent="0.35">
      <c r="A724" t="s">
        <v>401</v>
      </c>
      <c r="B724">
        <v>2421638</v>
      </c>
    </row>
    <row r="725" spans="1:2" x14ac:dyDescent="0.35">
      <c r="A725" t="s">
        <v>393</v>
      </c>
      <c r="B725">
        <v>2424127</v>
      </c>
    </row>
    <row r="726" spans="1:2" x14ac:dyDescent="0.35">
      <c r="A726" t="s">
        <v>401</v>
      </c>
      <c r="B726">
        <v>2424127</v>
      </c>
    </row>
    <row r="727" spans="1:2" x14ac:dyDescent="0.35">
      <c r="A727" t="s">
        <v>398</v>
      </c>
      <c r="B727">
        <v>2424127</v>
      </c>
    </row>
    <row r="728" spans="1:2" x14ac:dyDescent="0.35">
      <c r="A728" t="s">
        <v>392</v>
      </c>
      <c r="B728">
        <v>2424128</v>
      </c>
    </row>
    <row r="729" spans="1:2" x14ac:dyDescent="0.35">
      <c r="A729" t="s">
        <v>399</v>
      </c>
      <c r="B729">
        <v>2424128</v>
      </c>
    </row>
    <row r="730" spans="1:2" x14ac:dyDescent="0.35">
      <c r="A730" t="s">
        <v>395</v>
      </c>
      <c r="B730">
        <v>2424128</v>
      </c>
    </row>
    <row r="731" spans="1:2" x14ac:dyDescent="0.35">
      <c r="A731" t="s">
        <v>396</v>
      </c>
      <c r="B731">
        <v>2424128</v>
      </c>
    </row>
    <row r="732" spans="1:2" x14ac:dyDescent="0.35">
      <c r="A732" t="s">
        <v>550</v>
      </c>
      <c r="B732">
        <v>2424128</v>
      </c>
    </row>
    <row r="733" spans="1:2" x14ac:dyDescent="0.35">
      <c r="A733" t="s">
        <v>397</v>
      </c>
      <c r="B733">
        <v>2424132</v>
      </c>
    </row>
    <row r="734" spans="1:2" x14ac:dyDescent="0.35">
      <c r="A734" t="s">
        <v>402</v>
      </c>
      <c r="B734">
        <v>2424132</v>
      </c>
    </row>
    <row r="735" spans="1:2" x14ac:dyDescent="0.35">
      <c r="A735" t="s">
        <v>551</v>
      </c>
      <c r="B735">
        <v>2424132</v>
      </c>
    </row>
    <row r="736" spans="1:2" x14ac:dyDescent="0.35">
      <c r="A736" t="s">
        <v>394</v>
      </c>
      <c r="B736">
        <v>2424132</v>
      </c>
    </row>
    <row r="737" spans="1:2" x14ac:dyDescent="0.35">
      <c r="A737" t="s">
        <v>400</v>
      </c>
      <c r="B737">
        <v>2424133</v>
      </c>
    </row>
    <row r="738" spans="1:2" x14ac:dyDescent="0.35">
      <c r="A738" t="s">
        <v>397</v>
      </c>
      <c r="B738">
        <v>2477282</v>
      </c>
    </row>
    <row r="739" spans="1:2" x14ac:dyDescent="0.35">
      <c r="A739" t="s">
        <v>400</v>
      </c>
      <c r="B739">
        <v>2491683</v>
      </c>
    </row>
    <row r="740" spans="1:2" x14ac:dyDescent="0.35">
      <c r="A740" t="s">
        <v>394</v>
      </c>
      <c r="B740">
        <v>2524914</v>
      </c>
    </row>
    <row r="741" spans="1:2" x14ac:dyDescent="0.35">
      <c r="A741" t="s">
        <v>394</v>
      </c>
      <c r="B741">
        <v>2527497</v>
      </c>
    </row>
    <row r="742" spans="1:2" x14ac:dyDescent="0.35">
      <c r="A742" t="s">
        <v>400</v>
      </c>
      <c r="B742">
        <v>2536529</v>
      </c>
    </row>
    <row r="743" spans="1:2" x14ac:dyDescent="0.35">
      <c r="A743" t="s">
        <v>397</v>
      </c>
      <c r="B743">
        <v>2542865</v>
      </c>
    </row>
    <row r="744" spans="1:2" x14ac:dyDescent="0.35">
      <c r="A744" t="s">
        <v>392</v>
      </c>
      <c r="B744">
        <v>2546348</v>
      </c>
    </row>
    <row r="745" spans="1:2" x14ac:dyDescent="0.35">
      <c r="A745" t="s">
        <v>399</v>
      </c>
      <c r="B745">
        <v>2546348</v>
      </c>
    </row>
    <row r="746" spans="1:2" x14ac:dyDescent="0.35">
      <c r="A746" t="s">
        <v>393</v>
      </c>
      <c r="B746">
        <v>2546348</v>
      </c>
    </row>
    <row r="747" spans="1:2" x14ac:dyDescent="0.35">
      <c r="A747" t="s">
        <v>400</v>
      </c>
      <c r="B747">
        <v>2546348</v>
      </c>
    </row>
    <row r="748" spans="1:2" x14ac:dyDescent="0.35">
      <c r="A748" t="s">
        <v>394</v>
      </c>
      <c r="B748">
        <v>2546348</v>
      </c>
    </row>
    <row r="749" spans="1:2" x14ac:dyDescent="0.35">
      <c r="A749" t="s">
        <v>395</v>
      </c>
      <c r="B749">
        <v>2546348</v>
      </c>
    </row>
    <row r="750" spans="1:2" x14ac:dyDescent="0.35">
      <c r="A750" t="s">
        <v>398</v>
      </c>
      <c r="B750">
        <v>2546348</v>
      </c>
    </row>
    <row r="751" spans="1:2" x14ac:dyDescent="0.35">
      <c r="A751" t="s">
        <v>396</v>
      </c>
      <c r="B751">
        <v>2546348</v>
      </c>
    </row>
    <row r="752" spans="1:2" x14ac:dyDescent="0.35">
      <c r="A752" t="s">
        <v>401</v>
      </c>
      <c r="B752">
        <v>2546348</v>
      </c>
    </row>
    <row r="753" spans="1:2" x14ac:dyDescent="0.35">
      <c r="A753" t="s">
        <v>397</v>
      </c>
      <c r="B753">
        <v>2546348</v>
      </c>
    </row>
    <row r="754" spans="1:2" x14ac:dyDescent="0.35">
      <c r="A754" t="s">
        <v>550</v>
      </c>
      <c r="B754">
        <v>2546348</v>
      </c>
    </row>
    <row r="755" spans="1:2" x14ac:dyDescent="0.35">
      <c r="A755" t="s">
        <v>402</v>
      </c>
      <c r="B755">
        <v>2546348</v>
      </c>
    </row>
    <row r="756" spans="1:2" x14ac:dyDescent="0.35">
      <c r="A756" t="s">
        <v>551</v>
      </c>
      <c r="B756">
        <v>2546348</v>
      </c>
    </row>
    <row r="757" spans="1:2" x14ac:dyDescent="0.35">
      <c r="A757" t="s">
        <v>400</v>
      </c>
      <c r="B757">
        <v>2549478</v>
      </c>
    </row>
    <row r="758" spans="1:2" x14ac:dyDescent="0.35">
      <c r="A758" t="s">
        <v>402</v>
      </c>
      <c r="B758">
        <v>2552432</v>
      </c>
    </row>
    <row r="759" spans="1:2" x14ac:dyDescent="0.35">
      <c r="A759" t="s">
        <v>551</v>
      </c>
      <c r="B759">
        <v>2552432</v>
      </c>
    </row>
    <row r="760" spans="1:2" x14ac:dyDescent="0.35">
      <c r="A760" t="s">
        <v>396</v>
      </c>
      <c r="B760">
        <v>2552631</v>
      </c>
    </row>
    <row r="761" spans="1:2" x14ac:dyDescent="0.35">
      <c r="A761" t="s">
        <v>397</v>
      </c>
      <c r="B761">
        <v>2552631</v>
      </c>
    </row>
    <row r="762" spans="1:2" x14ac:dyDescent="0.35">
      <c r="A762" t="s">
        <v>399</v>
      </c>
      <c r="B762">
        <v>2552642</v>
      </c>
    </row>
    <row r="763" spans="1:2" x14ac:dyDescent="0.35">
      <c r="A763" t="s">
        <v>402</v>
      </c>
      <c r="B763">
        <v>2552670</v>
      </c>
    </row>
    <row r="764" spans="1:2" x14ac:dyDescent="0.35">
      <c r="A764" t="s">
        <v>551</v>
      </c>
      <c r="B764">
        <v>2552670</v>
      </c>
    </row>
    <row r="765" spans="1:2" x14ac:dyDescent="0.35">
      <c r="A765" t="s">
        <v>400</v>
      </c>
      <c r="B765">
        <v>2552691</v>
      </c>
    </row>
    <row r="766" spans="1:2" x14ac:dyDescent="0.35">
      <c r="A766" t="s">
        <v>392</v>
      </c>
      <c r="B766">
        <v>2552703</v>
      </c>
    </row>
    <row r="767" spans="1:2" x14ac:dyDescent="0.35">
      <c r="A767" t="s">
        <v>393</v>
      </c>
      <c r="B767">
        <v>2552752</v>
      </c>
    </row>
    <row r="768" spans="1:2" x14ac:dyDescent="0.35">
      <c r="A768" t="s">
        <v>394</v>
      </c>
      <c r="B768">
        <v>2552752</v>
      </c>
    </row>
    <row r="769" spans="1:2" x14ac:dyDescent="0.35">
      <c r="A769" t="s">
        <v>395</v>
      </c>
      <c r="B769">
        <v>2552764</v>
      </c>
    </row>
    <row r="770" spans="1:2" x14ac:dyDescent="0.35">
      <c r="A770" t="s">
        <v>398</v>
      </c>
      <c r="B770">
        <v>2552764</v>
      </c>
    </row>
    <row r="771" spans="1:2" x14ac:dyDescent="0.35">
      <c r="A771" t="s">
        <v>401</v>
      </c>
      <c r="B771">
        <v>2552764</v>
      </c>
    </row>
    <row r="772" spans="1:2" x14ac:dyDescent="0.35">
      <c r="A772" t="s">
        <v>550</v>
      </c>
      <c r="B772">
        <v>2552792</v>
      </c>
    </row>
    <row r="773" spans="1:2" x14ac:dyDescent="0.35">
      <c r="A773" t="s">
        <v>394</v>
      </c>
      <c r="B773">
        <v>2577537</v>
      </c>
    </row>
    <row r="774" spans="1:2" x14ac:dyDescent="0.35">
      <c r="A774" t="s">
        <v>395</v>
      </c>
      <c r="B774">
        <v>2577537</v>
      </c>
    </row>
    <row r="775" spans="1:2" x14ac:dyDescent="0.35">
      <c r="A775" t="s">
        <v>392</v>
      </c>
      <c r="B775">
        <v>2577538</v>
      </c>
    </row>
    <row r="776" spans="1:2" x14ac:dyDescent="0.35">
      <c r="A776" t="s">
        <v>399</v>
      </c>
      <c r="B776">
        <v>2577538</v>
      </c>
    </row>
    <row r="777" spans="1:2" x14ac:dyDescent="0.35">
      <c r="A777" t="s">
        <v>393</v>
      </c>
      <c r="B777">
        <v>2577538</v>
      </c>
    </row>
    <row r="778" spans="1:2" x14ac:dyDescent="0.35">
      <c r="A778" t="s">
        <v>400</v>
      </c>
      <c r="B778">
        <v>2577538</v>
      </c>
    </row>
    <row r="779" spans="1:2" x14ac:dyDescent="0.35">
      <c r="A779" t="s">
        <v>398</v>
      </c>
      <c r="B779">
        <v>2577538</v>
      </c>
    </row>
    <row r="780" spans="1:2" x14ac:dyDescent="0.35">
      <c r="A780" t="s">
        <v>396</v>
      </c>
      <c r="B780">
        <v>2577538</v>
      </c>
    </row>
    <row r="781" spans="1:2" x14ac:dyDescent="0.35">
      <c r="A781" t="s">
        <v>401</v>
      </c>
      <c r="B781">
        <v>2577538</v>
      </c>
    </row>
    <row r="782" spans="1:2" x14ac:dyDescent="0.35">
      <c r="A782" t="s">
        <v>397</v>
      </c>
      <c r="B782">
        <v>2577538</v>
      </c>
    </row>
    <row r="783" spans="1:2" x14ac:dyDescent="0.35">
      <c r="A783" t="s">
        <v>550</v>
      </c>
      <c r="B783">
        <v>2577538</v>
      </c>
    </row>
    <row r="784" spans="1:2" x14ac:dyDescent="0.35">
      <c r="A784" t="s">
        <v>402</v>
      </c>
      <c r="B784">
        <v>2577538</v>
      </c>
    </row>
    <row r="785" spans="1:2" x14ac:dyDescent="0.35">
      <c r="A785" t="s">
        <v>551</v>
      </c>
      <c r="B785">
        <v>2577538</v>
      </c>
    </row>
    <row r="786" spans="1:2" x14ac:dyDescent="0.35">
      <c r="A786" t="s">
        <v>393</v>
      </c>
      <c r="B786">
        <v>2624079</v>
      </c>
    </row>
    <row r="787" spans="1:2" x14ac:dyDescent="0.35">
      <c r="A787" t="s">
        <v>400</v>
      </c>
      <c r="B787">
        <v>2624079</v>
      </c>
    </row>
    <row r="788" spans="1:2" x14ac:dyDescent="0.35">
      <c r="A788" t="s">
        <v>393</v>
      </c>
      <c r="B788">
        <v>2624779</v>
      </c>
    </row>
    <row r="789" spans="1:2" x14ac:dyDescent="0.35">
      <c r="A789" t="s">
        <v>400</v>
      </c>
      <c r="B789">
        <v>2634364</v>
      </c>
    </row>
    <row r="790" spans="1:2" x14ac:dyDescent="0.35">
      <c r="A790" t="s">
        <v>392</v>
      </c>
      <c r="B790">
        <v>2663085</v>
      </c>
    </row>
    <row r="791" spans="1:2" x14ac:dyDescent="0.35">
      <c r="A791" t="s">
        <v>399</v>
      </c>
      <c r="B791">
        <v>2663085</v>
      </c>
    </row>
    <row r="792" spans="1:2" x14ac:dyDescent="0.35">
      <c r="A792" t="s">
        <v>400</v>
      </c>
      <c r="B792">
        <v>2663085</v>
      </c>
    </row>
    <row r="793" spans="1:2" x14ac:dyDescent="0.35">
      <c r="A793" t="s">
        <v>398</v>
      </c>
      <c r="B793">
        <v>2663085</v>
      </c>
    </row>
    <row r="794" spans="1:2" x14ac:dyDescent="0.35">
      <c r="A794" t="s">
        <v>550</v>
      </c>
      <c r="B794">
        <v>2663085</v>
      </c>
    </row>
    <row r="795" spans="1:2" x14ac:dyDescent="0.35">
      <c r="A795" t="s">
        <v>402</v>
      </c>
      <c r="B795">
        <v>2663085</v>
      </c>
    </row>
    <row r="796" spans="1:2" x14ac:dyDescent="0.35">
      <c r="A796" t="s">
        <v>551</v>
      </c>
      <c r="B796">
        <v>2663085</v>
      </c>
    </row>
    <row r="797" spans="1:2" x14ac:dyDescent="0.35">
      <c r="A797" t="s">
        <v>393</v>
      </c>
      <c r="B797">
        <v>2663086</v>
      </c>
    </row>
    <row r="798" spans="1:2" x14ac:dyDescent="0.35">
      <c r="A798" t="s">
        <v>394</v>
      </c>
      <c r="B798">
        <v>2663086</v>
      </c>
    </row>
    <row r="799" spans="1:2" x14ac:dyDescent="0.35">
      <c r="A799" t="s">
        <v>395</v>
      </c>
      <c r="B799">
        <v>2663086</v>
      </c>
    </row>
    <row r="800" spans="1:2" x14ac:dyDescent="0.35">
      <c r="A800" t="s">
        <v>396</v>
      </c>
      <c r="B800">
        <v>2663086</v>
      </c>
    </row>
    <row r="801" spans="1:2" x14ac:dyDescent="0.35">
      <c r="A801" t="s">
        <v>401</v>
      </c>
      <c r="B801">
        <v>2663086</v>
      </c>
    </row>
    <row r="802" spans="1:2" x14ac:dyDescent="0.35">
      <c r="A802" t="s">
        <v>397</v>
      </c>
      <c r="B802">
        <v>2663086</v>
      </c>
    </row>
    <row r="803" spans="1:2" x14ac:dyDescent="0.35">
      <c r="A803" t="s">
        <v>396</v>
      </c>
      <c r="B803">
        <v>2666581</v>
      </c>
    </row>
    <row r="804" spans="1:2" x14ac:dyDescent="0.35">
      <c r="A804" t="s">
        <v>392</v>
      </c>
      <c r="B804">
        <v>2666582</v>
      </c>
    </row>
    <row r="805" spans="1:2" x14ac:dyDescent="0.35">
      <c r="A805" t="s">
        <v>399</v>
      </c>
      <c r="B805">
        <v>2666582</v>
      </c>
    </row>
    <row r="806" spans="1:2" x14ac:dyDescent="0.35">
      <c r="A806" t="s">
        <v>393</v>
      </c>
      <c r="B806">
        <v>2666582</v>
      </c>
    </row>
    <row r="807" spans="1:2" x14ac:dyDescent="0.35">
      <c r="A807" t="s">
        <v>400</v>
      </c>
      <c r="B807">
        <v>2666582</v>
      </c>
    </row>
    <row r="808" spans="1:2" x14ac:dyDescent="0.35">
      <c r="A808" t="s">
        <v>394</v>
      </c>
      <c r="B808">
        <v>2666582</v>
      </c>
    </row>
    <row r="809" spans="1:2" x14ac:dyDescent="0.35">
      <c r="A809" t="s">
        <v>395</v>
      </c>
      <c r="B809">
        <v>2666582</v>
      </c>
    </row>
    <row r="810" spans="1:2" x14ac:dyDescent="0.35">
      <c r="A810" t="s">
        <v>398</v>
      </c>
      <c r="B810">
        <v>2666582</v>
      </c>
    </row>
    <row r="811" spans="1:2" x14ac:dyDescent="0.35">
      <c r="A811" t="s">
        <v>401</v>
      </c>
      <c r="B811">
        <v>2666582</v>
      </c>
    </row>
    <row r="812" spans="1:2" x14ac:dyDescent="0.35">
      <c r="A812" t="s">
        <v>397</v>
      </c>
      <c r="B812">
        <v>2666582</v>
      </c>
    </row>
    <row r="813" spans="1:2" x14ac:dyDescent="0.35">
      <c r="A813" t="s">
        <v>550</v>
      </c>
      <c r="B813">
        <v>2666582</v>
      </c>
    </row>
    <row r="814" spans="1:2" x14ac:dyDescent="0.35">
      <c r="A814" t="s">
        <v>402</v>
      </c>
      <c r="B814">
        <v>2666582</v>
      </c>
    </row>
    <row r="815" spans="1:2" x14ac:dyDescent="0.35">
      <c r="A815" t="s">
        <v>551</v>
      </c>
      <c r="B815">
        <v>2666582</v>
      </c>
    </row>
    <row r="816" spans="1:2" x14ac:dyDescent="0.35">
      <c r="A816" t="s">
        <v>402</v>
      </c>
      <c r="B816">
        <v>2717289</v>
      </c>
    </row>
    <row r="817" spans="1:2" x14ac:dyDescent="0.35">
      <c r="A817" t="s">
        <v>551</v>
      </c>
      <c r="B817">
        <v>2717289</v>
      </c>
    </row>
    <row r="818" spans="1:2" x14ac:dyDescent="0.35">
      <c r="A818" t="s">
        <v>392</v>
      </c>
      <c r="B818">
        <v>2717290</v>
      </c>
    </row>
    <row r="819" spans="1:2" x14ac:dyDescent="0.35">
      <c r="A819" t="s">
        <v>399</v>
      </c>
      <c r="B819">
        <v>2717290</v>
      </c>
    </row>
    <row r="820" spans="1:2" x14ac:dyDescent="0.35">
      <c r="A820" t="s">
        <v>393</v>
      </c>
      <c r="B820">
        <v>2717290</v>
      </c>
    </row>
    <row r="821" spans="1:2" x14ac:dyDescent="0.35">
      <c r="A821" t="s">
        <v>400</v>
      </c>
      <c r="B821">
        <v>2717290</v>
      </c>
    </row>
    <row r="822" spans="1:2" x14ac:dyDescent="0.35">
      <c r="A822" t="s">
        <v>394</v>
      </c>
      <c r="B822">
        <v>2717290</v>
      </c>
    </row>
    <row r="823" spans="1:2" x14ac:dyDescent="0.35">
      <c r="A823" t="s">
        <v>395</v>
      </c>
      <c r="B823">
        <v>2717290</v>
      </c>
    </row>
    <row r="824" spans="1:2" x14ac:dyDescent="0.35">
      <c r="A824" t="s">
        <v>398</v>
      </c>
      <c r="B824">
        <v>2717290</v>
      </c>
    </row>
    <row r="825" spans="1:2" x14ac:dyDescent="0.35">
      <c r="A825" t="s">
        <v>396</v>
      </c>
      <c r="B825">
        <v>2717290</v>
      </c>
    </row>
    <row r="826" spans="1:2" x14ac:dyDescent="0.35">
      <c r="A826" t="s">
        <v>401</v>
      </c>
      <c r="B826">
        <v>2717290</v>
      </c>
    </row>
    <row r="827" spans="1:2" x14ac:dyDescent="0.35">
      <c r="A827" t="s">
        <v>397</v>
      </c>
      <c r="B827">
        <v>2717290</v>
      </c>
    </row>
    <row r="828" spans="1:2" x14ac:dyDescent="0.35">
      <c r="A828" t="s">
        <v>550</v>
      </c>
      <c r="B828">
        <v>2717290</v>
      </c>
    </row>
    <row r="829" spans="1:2" x14ac:dyDescent="0.35">
      <c r="A829" t="s">
        <v>392</v>
      </c>
      <c r="B829">
        <v>2753273</v>
      </c>
    </row>
    <row r="830" spans="1:2" x14ac:dyDescent="0.35">
      <c r="A830" t="s">
        <v>399</v>
      </c>
      <c r="B830">
        <v>2753273</v>
      </c>
    </row>
    <row r="831" spans="1:2" x14ac:dyDescent="0.35">
      <c r="A831" t="s">
        <v>394</v>
      </c>
      <c r="B831">
        <v>2753273</v>
      </c>
    </row>
    <row r="832" spans="1:2" x14ac:dyDescent="0.35">
      <c r="A832" t="s">
        <v>397</v>
      </c>
      <c r="B832">
        <v>2753273</v>
      </c>
    </row>
    <row r="833" spans="1:2" x14ac:dyDescent="0.35">
      <c r="A833" t="s">
        <v>550</v>
      </c>
      <c r="B833">
        <v>2753273</v>
      </c>
    </row>
    <row r="834" spans="1:2" x14ac:dyDescent="0.35">
      <c r="A834" t="s">
        <v>402</v>
      </c>
      <c r="B834">
        <v>2753273</v>
      </c>
    </row>
    <row r="835" spans="1:2" x14ac:dyDescent="0.35">
      <c r="A835" t="s">
        <v>551</v>
      </c>
      <c r="B835">
        <v>2753273</v>
      </c>
    </row>
    <row r="836" spans="1:2" x14ac:dyDescent="0.35">
      <c r="A836" t="s">
        <v>393</v>
      </c>
      <c r="B836">
        <v>2753284</v>
      </c>
    </row>
    <row r="837" spans="1:2" x14ac:dyDescent="0.35">
      <c r="A837" t="s">
        <v>400</v>
      </c>
      <c r="B837">
        <v>2753284</v>
      </c>
    </row>
    <row r="838" spans="1:2" x14ac:dyDescent="0.35">
      <c r="A838" t="s">
        <v>395</v>
      </c>
      <c r="B838">
        <v>2753284</v>
      </c>
    </row>
    <row r="839" spans="1:2" x14ac:dyDescent="0.35">
      <c r="A839" t="s">
        <v>398</v>
      </c>
      <c r="B839">
        <v>2753284</v>
      </c>
    </row>
    <row r="840" spans="1:2" x14ac:dyDescent="0.35">
      <c r="A840" t="s">
        <v>396</v>
      </c>
      <c r="B840">
        <v>2753284</v>
      </c>
    </row>
    <row r="841" spans="1:2" x14ac:dyDescent="0.35">
      <c r="A841" t="s">
        <v>401</v>
      </c>
      <c r="B841">
        <v>2753284</v>
      </c>
    </row>
    <row r="842" spans="1:2" x14ac:dyDescent="0.35">
      <c r="A842" t="s">
        <v>402</v>
      </c>
      <c r="B842">
        <v>2765733</v>
      </c>
    </row>
    <row r="843" spans="1:2" x14ac:dyDescent="0.35">
      <c r="A843" t="s">
        <v>551</v>
      </c>
      <c r="B843">
        <v>2765733</v>
      </c>
    </row>
    <row r="844" spans="1:2" x14ac:dyDescent="0.35">
      <c r="A844" t="s">
        <v>392</v>
      </c>
      <c r="B844">
        <v>2765807</v>
      </c>
    </row>
    <row r="845" spans="1:2" x14ac:dyDescent="0.35">
      <c r="A845" t="s">
        <v>399</v>
      </c>
      <c r="B845">
        <v>2765807</v>
      </c>
    </row>
    <row r="846" spans="1:2" x14ac:dyDescent="0.35">
      <c r="A846" t="s">
        <v>395</v>
      </c>
      <c r="B846">
        <v>2765807</v>
      </c>
    </row>
    <row r="847" spans="1:2" x14ac:dyDescent="0.35">
      <c r="A847" t="s">
        <v>401</v>
      </c>
      <c r="B847">
        <v>2765807</v>
      </c>
    </row>
    <row r="848" spans="1:2" x14ac:dyDescent="0.35">
      <c r="A848" t="s">
        <v>397</v>
      </c>
      <c r="B848">
        <v>2765807</v>
      </c>
    </row>
    <row r="849" spans="1:2" x14ac:dyDescent="0.35">
      <c r="A849" t="s">
        <v>550</v>
      </c>
      <c r="B849">
        <v>2765807</v>
      </c>
    </row>
    <row r="850" spans="1:2" x14ac:dyDescent="0.35">
      <c r="A850" t="s">
        <v>393</v>
      </c>
      <c r="B850">
        <v>2767247</v>
      </c>
    </row>
    <row r="851" spans="1:2" x14ac:dyDescent="0.35">
      <c r="A851" t="s">
        <v>400</v>
      </c>
      <c r="B851">
        <v>2767247</v>
      </c>
    </row>
    <row r="852" spans="1:2" x14ac:dyDescent="0.35">
      <c r="A852" t="s">
        <v>398</v>
      </c>
      <c r="B852">
        <v>2767247</v>
      </c>
    </row>
    <row r="853" spans="1:2" x14ac:dyDescent="0.35">
      <c r="A853" t="s">
        <v>402</v>
      </c>
      <c r="B853">
        <v>2767363</v>
      </c>
    </row>
    <row r="854" spans="1:2" x14ac:dyDescent="0.35">
      <c r="A854" t="s">
        <v>551</v>
      </c>
      <c r="B854">
        <v>2767363</v>
      </c>
    </row>
    <row r="855" spans="1:2" x14ac:dyDescent="0.35">
      <c r="A855" t="s">
        <v>401</v>
      </c>
      <c r="B855">
        <v>2767440</v>
      </c>
    </row>
    <row r="856" spans="1:2" x14ac:dyDescent="0.35">
      <c r="A856" t="s">
        <v>397</v>
      </c>
      <c r="B856">
        <v>2768022</v>
      </c>
    </row>
    <row r="857" spans="1:2" x14ac:dyDescent="0.35">
      <c r="A857" t="s">
        <v>399</v>
      </c>
      <c r="B857">
        <v>2768245</v>
      </c>
    </row>
    <row r="858" spans="1:2" x14ac:dyDescent="0.35">
      <c r="A858" t="s">
        <v>394</v>
      </c>
      <c r="B858">
        <v>2768388</v>
      </c>
    </row>
    <row r="859" spans="1:2" x14ac:dyDescent="0.35">
      <c r="A859" t="s">
        <v>396</v>
      </c>
      <c r="B859">
        <v>2768388</v>
      </c>
    </row>
    <row r="860" spans="1:2" x14ac:dyDescent="0.35">
      <c r="A860" t="s">
        <v>392</v>
      </c>
      <c r="B860">
        <v>2768479</v>
      </c>
    </row>
    <row r="861" spans="1:2" x14ac:dyDescent="0.35">
      <c r="A861" t="s">
        <v>395</v>
      </c>
      <c r="B861">
        <v>2768790</v>
      </c>
    </row>
    <row r="862" spans="1:2" x14ac:dyDescent="0.35">
      <c r="A862" t="s">
        <v>550</v>
      </c>
      <c r="B862">
        <v>2768790</v>
      </c>
    </row>
    <row r="863" spans="1:2" x14ac:dyDescent="0.35">
      <c r="A863" t="s">
        <v>402</v>
      </c>
      <c r="B863">
        <v>2769019</v>
      </c>
    </row>
    <row r="864" spans="1:2" x14ac:dyDescent="0.35">
      <c r="A864" t="s">
        <v>551</v>
      </c>
      <c r="B864">
        <v>2769019</v>
      </c>
    </row>
    <row r="865" spans="1:2" x14ac:dyDescent="0.35">
      <c r="A865" t="s">
        <v>401</v>
      </c>
      <c r="B865">
        <v>2769886</v>
      </c>
    </row>
    <row r="866" spans="1:2" x14ac:dyDescent="0.35">
      <c r="A866" t="s">
        <v>402</v>
      </c>
      <c r="B866">
        <v>2769931</v>
      </c>
    </row>
    <row r="867" spans="1:2" x14ac:dyDescent="0.35">
      <c r="A867" t="s">
        <v>551</v>
      </c>
      <c r="B867">
        <v>2769931</v>
      </c>
    </row>
    <row r="868" spans="1:2" x14ac:dyDescent="0.35">
      <c r="A868" t="s">
        <v>392</v>
      </c>
      <c r="B868">
        <v>2770142</v>
      </c>
    </row>
    <row r="869" spans="1:2" x14ac:dyDescent="0.35">
      <c r="A869" t="s">
        <v>400</v>
      </c>
      <c r="B869">
        <v>2770142</v>
      </c>
    </row>
    <row r="870" spans="1:2" x14ac:dyDescent="0.35">
      <c r="A870" t="s">
        <v>397</v>
      </c>
      <c r="B870">
        <v>2770142</v>
      </c>
    </row>
    <row r="871" spans="1:2" x14ac:dyDescent="0.35">
      <c r="A871" t="s">
        <v>550</v>
      </c>
      <c r="B871">
        <v>2770142</v>
      </c>
    </row>
    <row r="872" spans="1:2" x14ac:dyDescent="0.35">
      <c r="A872" t="s">
        <v>395</v>
      </c>
      <c r="B872">
        <v>2770154</v>
      </c>
    </row>
    <row r="873" spans="1:2" x14ac:dyDescent="0.35">
      <c r="A873" t="s">
        <v>398</v>
      </c>
      <c r="B873">
        <v>2770154</v>
      </c>
    </row>
    <row r="874" spans="1:2" x14ac:dyDescent="0.35">
      <c r="A874" t="s">
        <v>399</v>
      </c>
      <c r="B874">
        <v>2770389</v>
      </c>
    </row>
    <row r="875" spans="1:2" x14ac:dyDescent="0.35">
      <c r="A875" t="s">
        <v>393</v>
      </c>
      <c r="B875">
        <v>2770566</v>
      </c>
    </row>
    <row r="876" spans="1:2" x14ac:dyDescent="0.35">
      <c r="A876" t="s">
        <v>402</v>
      </c>
      <c r="B876">
        <v>2770889</v>
      </c>
    </row>
    <row r="877" spans="1:2" x14ac:dyDescent="0.35">
      <c r="A877" t="s">
        <v>551</v>
      </c>
      <c r="B877">
        <v>2770889</v>
      </c>
    </row>
    <row r="878" spans="1:2" x14ac:dyDescent="0.35">
      <c r="A878" t="s">
        <v>392</v>
      </c>
      <c r="B878">
        <v>2781687</v>
      </c>
    </row>
    <row r="879" spans="1:2" x14ac:dyDescent="0.35">
      <c r="A879" t="s">
        <v>399</v>
      </c>
      <c r="B879">
        <v>2781687</v>
      </c>
    </row>
    <row r="880" spans="1:2" x14ac:dyDescent="0.35">
      <c r="A880" t="s">
        <v>393</v>
      </c>
      <c r="B880">
        <v>2781687</v>
      </c>
    </row>
    <row r="881" spans="1:2" x14ac:dyDescent="0.35">
      <c r="A881" t="s">
        <v>400</v>
      </c>
      <c r="B881">
        <v>2781687</v>
      </c>
    </row>
    <row r="882" spans="1:2" x14ac:dyDescent="0.35">
      <c r="A882" t="s">
        <v>394</v>
      </c>
      <c r="B882">
        <v>2781687</v>
      </c>
    </row>
    <row r="883" spans="1:2" x14ac:dyDescent="0.35">
      <c r="A883" t="s">
        <v>395</v>
      </c>
      <c r="B883">
        <v>2781687</v>
      </c>
    </row>
    <row r="884" spans="1:2" x14ac:dyDescent="0.35">
      <c r="A884" t="s">
        <v>398</v>
      </c>
      <c r="B884">
        <v>2781687</v>
      </c>
    </row>
    <row r="885" spans="1:2" x14ac:dyDescent="0.35">
      <c r="A885" t="s">
        <v>396</v>
      </c>
      <c r="B885">
        <v>2781687</v>
      </c>
    </row>
    <row r="886" spans="1:2" x14ac:dyDescent="0.35">
      <c r="A886" t="s">
        <v>401</v>
      </c>
      <c r="B886">
        <v>2781687</v>
      </c>
    </row>
    <row r="887" spans="1:2" x14ac:dyDescent="0.35">
      <c r="A887" t="s">
        <v>397</v>
      </c>
      <c r="B887">
        <v>2781687</v>
      </c>
    </row>
    <row r="888" spans="1:2" x14ac:dyDescent="0.35">
      <c r="A888" t="s">
        <v>550</v>
      </c>
      <c r="B888">
        <v>2781687</v>
      </c>
    </row>
    <row r="889" spans="1:2" x14ac:dyDescent="0.35">
      <c r="A889" t="s">
        <v>402</v>
      </c>
      <c r="B889">
        <v>2781687</v>
      </c>
    </row>
    <row r="890" spans="1:2" x14ac:dyDescent="0.35">
      <c r="A890" t="s">
        <v>551</v>
      </c>
      <c r="B890">
        <v>2781687</v>
      </c>
    </row>
    <row r="891" spans="1:2" x14ac:dyDescent="0.35">
      <c r="A891" t="s">
        <v>392</v>
      </c>
      <c r="B891">
        <v>2800186</v>
      </c>
    </row>
    <row r="892" spans="1:2" x14ac:dyDescent="0.35">
      <c r="A892" t="s">
        <v>399</v>
      </c>
      <c r="B892">
        <v>2800186</v>
      </c>
    </row>
    <row r="893" spans="1:2" x14ac:dyDescent="0.35">
      <c r="A893" t="s">
        <v>393</v>
      </c>
      <c r="B893">
        <v>2800186</v>
      </c>
    </row>
    <row r="894" spans="1:2" x14ac:dyDescent="0.35">
      <c r="A894" t="s">
        <v>400</v>
      </c>
      <c r="B894">
        <v>2800186</v>
      </c>
    </row>
    <row r="895" spans="1:2" x14ac:dyDescent="0.35">
      <c r="A895" t="s">
        <v>394</v>
      </c>
      <c r="B895">
        <v>2800186</v>
      </c>
    </row>
    <row r="896" spans="1:2" x14ac:dyDescent="0.35">
      <c r="A896" t="s">
        <v>395</v>
      </c>
      <c r="B896">
        <v>2800186</v>
      </c>
    </row>
    <row r="897" spans="1:2" x14ac:dyDescent="0.35">
      <c r="A897" t="s">
        <v>398</v>
      </c>
      <c r="B897">
        <v>2800186</v>
      </c>
    </row>
    <row r="898" spans="1:2" x14ac:dyDescent="0.35">
      <c r="A898" t="s">
        <v>396</v>
      </c>
      <c r="B898">
        <v>2800186</v>
      </c>
    </row>
    <row r="899" spans="1:2" x14ac:dyDescent="0.35">
      <c r="A899" t="s">
        <v>401</v>
      </c>
      <c r="B899">
        <v>2800186</v>
      </c>
    </row>
    <row r="900" spans="1:2" x14ac:dyDescent="0.35">
      <c r="A900" t="s">
        <v>397</v>
      </c>
      <c r="B900">
        <v>2800186</v>
      </c>
    </row>
    <row r="901" spans="1:2" x14ac:dyDescent="0.35">
      <c r="A901" t="s">
        <v>550</v>
      </c>
      <c r="B901">
        <v>2800186</v>
      </c>
    </row>
    <row r="902" spans="1:2" x14ac:dyDescent="0.35">
      <c r="A902" t="s">
        <v>402</v>
      </c>
      <c r="B902">
        <v>2800186</v>
      </c>
    </row>
    <row r="903" spans="1:2" x14ac:dyDescent="0.35">
      <c r="A903" t="s">
        <v>551</v>
      </c>
      <c r="B903">
        <v>2800186</v>
      </c>
    </row>
    <row r="904" spans="1:2" x14ac:dyDescent="0.35">
      <c r="A904" t="s">
        <v>393</v>
      </c>
      <c r="B904">
        <v>2801882</v>
      </c>
    </row>
    <row r="905" spans="1:2" x14ac:dyDescent="0.35">
      <c r="A905" t="s">
        <v>399</v>
      </c>
      <c r="B905">
        <v>2801882</v>
      </c>
    </row>
    <row r="906" spans="1:2" x14ac:dyDescent="0.35">
      <c r="A906" t="s">
        <v>400</v>
      </c>
      <c r="B906">
        <v>2801882</v>
      </c>
    </row>
    <row r="907" spans="1:2" x14ac:dyDescent="0.35">
      <c r="A907" t="s">
        <v>394</v>
      </c>
      <c r="B907">
        <v>2801882</v>
      </c>
    </row>
    <row r="908" spans="1:2" x14ac:dyDescent="0.35">
      <c r="A908" t="s">
        <v>395</v>
      </c>
      <c r="B908">
        <v>2801882</v>
      </c>
    </row>
    <row r="909" spans="1:2" x14ac:dyDescent="0.35">
      <c r="A909" t="s">
        <v>398</v>
      </c>
      <c r="B909">
        <v>2801882</v>
      </c>
    </row>
    <row r="910" spans="1:2" x14ac:dyDescent="0.35">
      <c r="A910" t="s">
        <v>396</v>
      </c>
      <c r="B910">
        <v>2801882</v>
      </c>
    </row>
    <row r="911" spans="1:2" x14ac:dyDescent="0.35">
      <c r="A911" t="s">
        <v>397</v>
      </c>
      <c r="B911">
        <v>2801882</v>
      </c>
    </row>
    <row r="912" spans="1:2" x14ac:dyDescent="0.35">
      <c r="A912" t="s">
        <v>550</v>
      </c>
      <c r="B912">
        <v>2801882</v>
      </c>
    </row>
    <row r="913" spans="1:2" x14ac:dyDescent="0.35">
      <c r="A913" t="s">
        <v>392</v>
      </c>
      <c r="B913">
        <v>2801883</v>
      </c>
    </row>
    <row r="914" spans="1:2" x14ac:dyDescent="0.35">
      <c r="A914" t="s">
        <v>401</v>
      </c>
      <c r="B914">
        <v>2801883</v>
      </c>
    </row>
    <row r="915" spans="1:2" x14ac:dyDescent="0.35">
      <c r="A915" t="s">
        <v>402</v>
      </c>
      <c r="B915">
        <v>2801883</v>
      </c>
    </row>
    <row r="916" spans="1:2" x14ac:dyDescent="0.35">
      <c r="A916" t="s">
        <v>551</v>
      </c>
      <c r="B916">
        <v>2801883</v>
      </c>
    </row>
    <row r="917" spans="1:2" x14ac:dyDescent="0.35">
      <c r="A917" t="s">
        <v>392</v>
      </c>
      <c r="B917">
        <v>2835227</v>
      </c>
    </row>
    <row r="918" spans="1:2" x14ac:dyDescent="0.35">
      <c r="A918" t="s">
        <v>402</v>
      </c>
      <c r="B918">
        <v>2835243</v>
      </c>
    </row>
    <row r="919" spans="1:2" x14ac:dyDescent="0.35">
      <c r="A919" t="s">
        <v>551</v>
      </c>
      <c r="B919">
        <v>2835243</v>
      </c>
    </row>
    <row r="920" spans="1:2" x14ac:dyDescent="0.35">
      <c r="A920" t="s">
        <v>393</v>
      </c>
      <c r="B920">
        <v>2835446</v>
      </c>
    </row>
    <row r="921" spans="1:2" x14ac:dyDescent="0.35">
      <c r="A921" t="s">
        <v>396</v>
      </c>
      <c r="B921">
        <v>2835446</v>
      </c>
    </row>
    <row r="922" spans="1:2" x14ac:dyDescent="0.35">
      <c r="A922" t="s">
        <v>402</v>
      </c>
      <c r="B922">
        <v>2835516</v>
      </c>
    </row>
    <row r="923" spans="1:2" x14ac:dyDescent="0.35">
      <c r="A923" t="s">
        <v>551</v>
      </c>
      <c r="B923">
        <v>2835516</v>
      </c>
    </row>
    <row r="924" spans="1:2" x14ac:dyDescent="0.35">
      <c r="A924" t="s">
        <v>401</v>
      </c>
      <c r="B924">
        <v>2835584</v>
      </c>
    </row>
    <row r="925" spans="1:2" x14ac:dyDescent="0.35">
      <c r="A925" t="s">
        <v>402</v>
      </c>
      <c r="B925">
        <v>2835651</v>
      </c>
    </row>
    <row r="926" spans="1:2" x14ac:dyDescent="0.35">
      <c r="A926" t="s">
        <v>551</v>
      </c>
      <c r="B926">
        <v>2835651</v>
      </c>
    </row>
    <row r="927" spans="1:2" x14ac:dyDescent="0.35">
      <c r="A927" t="s">
        <v>395</v>
      </c>
      <c r="B927">
        <v>2835721</v>
      </c>
    </row>
    <row r="928" spans="1:2" x14ac:dyDescent="0.35">
      <c r="A928" t="s">
        <v>392</v>
      </c>
      <c r="B928">
        <v>2835733</v>
      </c>
    </row>
    <row r="929" spans="1:2" x14ac:dyDescent="0.35">
      <c r="A929" t="s">
        <v>402</v>
      </c>
      <c r="B929">
        <v>2835929</v>
      </c>
    </row>
    <row r="930" spans="1:2" x14ac:dyDescent="0.35">
      <c r="A930" t="s">
        <v>551</v>
      </c>
      <c r="B930">
        <v>2835929</v>
      </c>
    </row>
    <row r="931" spans="1:2" x14ac:dyDescent="0.35">
      <c r="A931" t="s">
        <v>392</v>
      </c>
      <c r="B931">
        <v>2924234</v>
      </c>
    </row>
    <row r="932" spans="1:2" x14ac:dyDescent="0.35">
      <c r="A932" t="s">
        <v>394</v>
      </c>
      <c r="B932">
        <v>2924234</v>
      </c>
    </row>
    <row r="933" spans="1:2" x14ac:dyDescent="0.35">
      <c r="A933" t="s">
        <v>402</v>
      </c>
      <c r="B933">
        <v>2924234</v>
      </c>
    </row>
    <row r="934" spans="1:2" x14ac:dyDescent="0.35">
      <c r="A934" t="s">
        <v>551</v>
      </c>
      <c r="B934">
        <v>2924234</v>
      </c>
    </row>
    <row r="935" spans="1:2" x14ac:dyDescent="0.35">
      <c r="A935" t="s">
        <v>399</v>
      </c>
      <c r="B935">
        <v>2924234</v>
      </c>
    </row>
    <row r="936" spans="1:2" x14ac:dyDescent="0.35">
      <c r="A936" t="s">
        <v>393</v>
      </c>
      <c r="B936">
        <v>2924234</v>
      </c>
    </row>
    <row r="937" spans="1:2" x14ac:dyDescent="0.35">
      <c r="A937" t="s">
        <v>395</v>
      </c>
      <c r="B937">
        <v>2924234</v>
      </c>
    </row>
    <row r="938" spans="1:2" x14ac:dyDescent="0.35">
      <c r="A938" t="s">
        <v>398</v>
      </c>
      <c r="B938">
        <v>2924234</v>
      </c>
    </row>
    <row r="939" spans="1:2" x14ac:dyDescent="0.35">
      <c r="A939" t="s">
        <v>396</v>
      </c>
      <c r="B939">
        <v>2924234</v>
      </c>
    </row>
    <row r="940" spans="1:2" x14ac:dyDescent="0.35">
      <c r="A940" t="s">
        <v>401</v>
      </c>
      <c r="B940">
        <v>2924234</v>
      </c>
    </row>
    <row r="941" spans="1:2" x14ac:dyDescent="0.35">
      <c r="A941" t="s">
        <v>550</v>
      </c>
      <c r="B941">
        <v>2924234</v>
      </c>
    </row>
    <row r="942" spans="1:2" x14ac:dyDescent="0.35">
      <c r="A942" t="s">
        <v>400</v>
      </c>
      <c r="B942">
        <v>2924239</v>
      </c>
    </row>
    <row r="943" spans="1:2" x14ac:dyDescent="0.35">
      <c r="A943" t="s">
        <v>397</v>
      </c>
      <c r="B943">
        <v>2924239</v>
      </c>
    </row>
    <row r="944" spans="1:2" x14ac:dyDescent="0.35">
      <c r="A944" t="s">
        <v>550</v>
      </c>
      <c r="B944">
        <v>2965798</v>
      </c>
    </row>
    <row r="945" spans="1:2" x14ac:dyDescent="0.35">
      <c r="A945" t="s">
        <v>402</v>
      </c>
      <c r="B945">
        <v>2965798</v>
      </c>
    </row>
    <row r="946" spans="1:2" x14ac:dyDescent="0.35">
      <c r="A946" t="s">
        <v>551</v>
      </c>
      <c r="B946">
        <v>2965798</v>
      </c>
    </row>
    <row r="947" spans="1:2" x14ac:dyDescent="0.35">
      <c r="A947" t="s">
        <v>399</v>
      </c>
      <c r="B947">
        <v>2965800</v>
      </c>
    </row>
    <row r="948" spans="1:2" x14ac:dyDescent="0.35">
      <c r="A948" t="s">
        <v>393</v>
      </c>
      <c r="B948">
        <v>2965800</v>
      </c>
    </row>
    <row r="949" spans="1:2" x14ac:dyDescent="0.35">
      <c r="A949" t="s">
        <v>400</v>
      </c>
      <c r="B949">
        <v>2965800</v>
      </c>
    </row>
    <row r="950" spans="1:2" x14ac:dyDescent="0.35">
      <c r="A950" t="s">
        <v>394</v>
      </c>
      <c r="B950">
        <v>2965800</v>
      </c>
    </row>
    <row r="951" spans="1:2" x14ac:dyDescent="0.35">
      <c r="A951" t="s">
        <v>395</v>
      </c>
      <c r="B951">
        <v>2965800</v>
      </c>
    </row>
    <row r="952" spans="1:2" x14ac:dyDescent="0.35">
      <c r="A952" t="s">
        <v>396</v>
      </c>
      <c r="B952">
        <v>2965800</v>
      </c>
    </row>
    <row r="953" spans="1:2" x14ac:dyDescent="0.35">
      <c r="A953" t="s">
        <v>401</v>
      </c>
      <c r="B953">
        <v>2965800</v>
      </c>
    </row>
    <row r="954" spans="1:2" x14ac:dyDescent="0.35">
      <c r="A954" t="s">
        <v>397</v>
      </c>
      <c r="B954">
        <v>2965800</v>
      </c>
    </row>
    <row r="955" spans="1:2" x14ac:dyDescent="0.35">
      <c r="A955" t="s">
        <v>398</v>
      </c>
      <c r="B955">
        <v>2965801</v>
      </c>
    </row>
    <row r="956" spans="1:2" x14ac:dyDescent="0.35">
      <c r="A956" t="s">
        <v>392</v>
      </c>
      <c r="B956">
        <v>3015915</v>
      </c>
    </row>
    <row r="957" spans="1:2" x14ac:dyDescent="0.35">
      <c r="A957" t="s">
        <v>399</v>
      </c>
      <c r="B957">
        <v>3015915</v>
      </c>
    </row>
    <row r="958" spans="1:2" x14ac:dyDescent="0.35">
      <c r="A958" t="s">
        <v>393</v>
      </c>
      <c r="B958">
        <v>3015915</v>
      </c>
    </row>
    <row r="959" spans="1:2" x14ac:dyDescent="0.35">
      <c r="A959" t="s">
        <v>400</v>
      </c>
      <c r="B959">
        <v>3015915</v>
      </c>
    </row>
    <row r="960" spans="1:2" x14ac:dyDescent="0.35">
      <c r="A960" t="s">
        <v>394</v>
      </c>
      <c r="B960">
        <v>3015915</v>
      </c>
    </row>
    <row r="961" spans="1:2" x14ac:dyDescent="0.35">
      <c r="A961" t="s">
        <v>395</v>
      </c>
      <c r="B961">
        <v>3015915</v>
      </c>
    </row>
    <row r="962" spans="1:2" x14ac:dyDescent="0.35">
      <c r="A962" t="s">
        <v>398</v>
      </c>
      <c r="B962">
        <v>3015915</v>
      </c>
    </row>
    <row r="963" spans="1:2" x14ac:dyDescent="0.35">
      <c r="A963" t="s">
        <v>396</v>
      </c>
      <c r="B963">
        <v>3015915</v>
      </c>
    </row>
    <row r="964" spans="1:2" x14ac:dyDescent="0.35">
      <c r="A964" t="s">
        <v>401</v>
      </c>
      <c r="B964">
        <v>3015915</v>
      </c>
    </row>
    <row r="965" spans="1:2" x14ac:dyDescent="0.35">
      <c r="A965" t="s">
        <v>397</v>
      </c>
      <c r="B965">
        <v>3015915</v>
      </c>
    </row>
    <row r="966" spans="1:2" x14ac:dyDescent="0.35">
      <c r="A966" t="s">
        <v>550</v>
      </c>
      <c r="B966">
        <v>3015915</v>
      </c>
    </row>
    <row r="967" spans="1:2" x14ac:dyDescent="0.35">
      <c r="A967" t="s">
        <v>402</v>
      </c>
      <c r="B967">
        <v>3015915</v>
      </c>
    </row>
    <row r="968" spans="1:2" x14ac:dyDescent="0.35">
      <c r="A968" t="s">
        <v>551</v>
      </c>
      <c r="B968">
        <v>3015915</v>
      </c>
    </row>
    <row r="969" spans="1:2" x14ac:dyDescent="0.35">
      <c r="A969" t="s">
        <v>392</v>
      </c>
      <c r="B969">
        <v>3024141</v>
      </c>
    </row>
    <row r="970" spans="1:2" x14ac:dyDescent="0.35">
      <c r="A970" t="s">
        <v>399</v>
      </c>
      <c r="B970">
        <v>3024141</v>
      </c>
    </row>
    <row r="971" spans="1:2" x14ac:dyDescent="0.35">
      <c r="A971" t="s">
        <v>393</v>
      </c>
      <c r="B971">
        <v>3024141</v>
      </c>
    </row>
    <row r="972" spans="1:2" x14ac:dyDescent="0.35">
      <c r="A972" t="s">
        <v>400</v>
      </c>
      <c r="B972">
        <v>3024141</v>
      </c>
    </row>
    <row r="973" spans="1:2" x14ac:dyDescent="0.35">
      <c r="A973" t="s">
        <v>394</v>
      </c>
      <c r="B973">
        <v>3024141</v>
      </c>
    </row>
    <row r="974" spans="1:2" x14ac:dyDescent="0.35">
      <c r="A974" t="s">
        <v>395</v>
      </c>
      <c r="B974">
        <v>3024141</v>
      </c>
    </row>
    <row r="975" spans="1:2" x14ac:dyDescent="0.35">
      <c r="A975" t="s">
        <v>398</v>
      </c>
      <c r="B975">
        <v>3024141</v>
      </c>
    </row>
    <row r="976" spans="1:2" x14ac:dyDescent="0.35">
      <c r="A976" t="s">
        <v>396</v>
      </c>
      <c r="B976">
        <v>3024141</v>
      </c>
    </row>
    <row r="977" spans="1:2" x14ac:dyDescent="0.35">
      <c r="A977" t="s">
        <v>401</v>
      </c>
      <c r="B977">
        <v>3024141</v>
      </c>
    </row>
    <row r="978" spans="1:2" x14ac:dyDescent="0.35">
      <c r="A978" t="s">
        <v>397</v>
      </c>
      <c r="B978">
        <v>3024141</v>
      </c>
    </row>
    <row r="979" spans="1:2" x14ac:dyDescent="0.35">
      <c r="A979" t="s">
        <v>550</v>
      </c>
      <c r="B979">
        <v>3024141</v>
      </c>
    </row>
    <row r="980" spans="1:2" x14ac:dyDescent="0.35">
      <c r="A980" t="s">
        <v>402</v>
      </c>
      <c r="B980">
        <v>3024141</v>
      </c>
    </row>
    <row r="981" spans="1:2" x14ac:dyDescent="0.35">
      <c r="A981" t="s">
        <v>551</v>
      </c>
      <c r="B981">
        <v>3024141</v>
      </c>
    </row>
    <row r="982" spans="1:2" x14ac:dyDescent="0.35">
      <c r="A982" t="s">
        <v>392</v>
      </c>
      <c r="B982">
        <v>3106656</v>
      </c>
    </row>
    <row r="983" spans="1:2" x14ac:dyDescent="0.35">
      <c r="A983" t="s">
        <v>399</v>
      </c>
      <c r="B983">
        <v>3106656</v>
      </c>
    </row>
    <row r="984" spans="1:2" x14ac:dyDescent="0.35">
      <c r="A984" t="s">
        <v>393</v>
      </c>
      <c r="B984">
        <v>3106656</v>
      </c>
    </row>
    <row r="985" spans="1:2" x14ac:dyDescent="0.35">
      <c r="A985" t="s">
        <v>400</v>
      </c>
      <c r="B985">
        <v>3106656</v>
      </c>
    </row>
    <row r="986" spans="1:2" x14ac:dyDescent="0.35">
      <c r="A986" t="s">
        <v>394</v>
      </c>
      <c r="B986">
        <v>3106656</v>
      </c>
    </row>
    <row r="987" spans="1:2" x14ac:dyDescent="0.35">
      <c r="A987" t="s">
        <v>398</v>
      </c>
      <c r="B987">
        <v>3106656</v>
      </c>
    </row>
    <row r="988" spans="1:2" x14ac:dyDescent="0.35">
      <c r="A988" t="s">
        <v>401</v>
      </c>
      <c r="B988">
        <v>3106656</v>
      </c>
    </row>
    <row r="989" spans="1:2" x14ac:dyDescent="0.35">
      <c r="A989" t="s">
        <v>397</v>
      </c>
      <c r="B989">
        <v>3106656</v>
      </c>
    </row>
    <row r="990" spans="1:2" x14ac:dyDescent="0.35">
      <c r="A990" t="s">
        <v>550</v>
      </c>
      <c r="B990">
        <v>3106656</v>
      </c>
    </row>
    <row r="991" spans="1:2" x14ac:dyDescent="0.35">
      <c r="A991" t="s">
        <v>402</v>
      </c>
      <c r="B991">
        <v>3106656</v>
      </c>
    </row>
    <row r="992" spans="1:2" x14ac:dyDescent="0.35">
      <c r="A992" t="s">
        <v>551</v>
      </c>
      <c r="B992">
        <v>3106656</v>
      </c>
    </row>
    <row r="993" spans="1:2" x14ac:dyDescent="0.35">
      <c r="A993" t="s">
        <v>395</v>
      </c>
      <c r="B993">
        <v>3106657</v>
      </c>
    </row>
    <row r="994" spans="1:2" x14ac:dyDescent="0.35">
      <c r="A994" t="s">
        <v>396</v>
      </c>
      <c r="B994">
        <v>3106657</v>
      </c>
    </row>
    <row r="995" spans="1:2" x14ac:dyDescent="0.35">
      <c r="A995" t="s">
        <v>392</v>
      </c>
      <c r="B995">
        <v>3122344</v>
      </c>
    </row>
    <row r="996" spans="1:2" x14ac:dyDescent="0.35">
      <c r="A996" t="s">
        <v>393</v>
      </c>
      <c r="B996">
        <v>3122344</v>
      </c>
    </row>
    <row r="997" spans="1:2" x14ac:dyDescent="0.35">
      <c r="A997" t="s">
        <v>400</v>
      </c>
      <c r="B997">
        <v>3122344</v>
      </c>
    </row>
    <row r="998" spans="1:2" x14ac:dyDescent="0.35">
      <c r="A998" t="s">
        <v>394</v>
      </c>
      <c r="B998">
        <v>3122344</v>
      </c>
    </row>
    <row r="999" spans="1:2" x14ac:dyDescent="0.35">
      <c r="A999" t="s">
        <v>395</v>
      </c>
      <c r="B999">
        <v>3122344</v>
      </c>
    </row>
    <row r="1000" spans="1:2" x14ac:dyDescent="0.35">
      <c r="A1000" t="s">
        <v>398</v>
      </c>
      <c r="B1000">
        <v>3122344</v>
      </c>
    </row>
    <row r="1001" spans="1:2" x14ac:dyDescent="0.35">
      <c r="A1001" t="s">
        <v>396</v>
      </c>
      <c r="B1001">
        <v>3122344</v>
      </c>
    </row>
    <row r="1002" spans="1:2" x14ac:dyDescent="0.35">
      <c r="A1002" t="s">
        <v>401</v>
      </c>
      <c r="B1002">
        <v>3122344</v>
      </c>
    </row>
    <row r="1003" spans="1:2" x14ac:dyDescent="0.35">
      <c r="A1003" t="s">
        <v>397</v>
      </c>
      <c r="B1003">
        <v>3122344</v>
      </c>
    </row>
    <row r="1004" spans="1:2" x14ac:dyDescent="0.35">
      <c r="A1004" t="s">
        <v>550</v>
      </c>
      <c r="B1004">
        <v>3122344</v>
      </c>
    </row>
    <row r="1005" spans="1:2" x14ac:dyDescent="0.35">
      <c r="A1005" t="s">
        <v>399</v>
      </c>
      <c r="B1005">
        <v>3122345</v>
      </c>
    </row>
    <row r="1006" spans="1:2" x14ac:dyDescent="0.35">
      <c r="A1006" t="s">
        <v>402</v>
      </c>
      <c r="B1006">
        <v>3122345</v>
      </c>
    </row>
    <row r="1007" spans="1:2" x14ac:dyDescent="0.35">
      <c r="A1007" t="s">
        <v>551</v>
      </c>
      <c r="B1007">
        <v>3122345</v>
      </c>
    </row>
    <row r="1008" spans="1:2" x14ac:dyDescent="0.35">
      <c r="A1008" t="s">
        <v>402</v>
      </c>
      <c r="B1008">
        <v>3156723</v>
      </c>
    </row>
    <row r="1009" spans="1:2" x14ac:dyDescent="0.35">
      <c r="A1009" t="s">
        <v>551</v>
      </c>
      <c r="B1009">
        <v>3156723</v>
      </c>
    </row>
    <row r="1010" spans="1:2" x14ac:dyDescent="0.35">
      <c r="A1010" t="s">
        <v>392</v>
      </c>
      <c r="B1010">
        <v>3156723</v>
      </c>
    </row>
    <row r="1011" spans="1:2" x14ac:dyDescent="0.35">
      <c r="A1011" t="s">
        <v>399</v>
      </c>
      <c r="B1011">
        <v>3156723</v>
      </c>
    </row>
    <row r="1012" spans="1:2" x14ac:dyDescent="0.35">
      <c r="A1012" t="s">
        <v>393</v>
      </c>
      <c r="B1012">
        <v>3156723</v>
      </c>
    </row>
    <row r="1013" spans="1:2" x14ac:dyDescent="0.35">
      <c r="A1013" t="s">
        <v>400</v>
      </c>
      <c r="B1013">
        <v>3156723</v>
      </c>
    </row>
    <row r="1014" spans="1:2" x14ac:dyDescent="0.35">
      <c r="A1014" t="s">
        <v>394</v>
      </c>
      <c r="B1014">
        <v>3156723</v>
      </c>
    </row>
    <row r="1015" spans="1:2" x14ac:dyDescent="0.35">
      <c r="A1015" t="s">
        <v>395</v>
      </c>
      <c r="B1015">
        <v>3156723</v>
      </c>
    </row>
    <row r="1016" spans="1:2" x14ac:dyDescent="0.35">
      <c r="A1016" t="s">
        <v>398</v>
      </c>
      <c r="B1016">
        <v>3156723</v>
      </c>
    </row>
    <row r="1017" spans="1:2" x14ac:dyDescent="0.35">
      <c r="A1017" t="s">
        <v>396</v>
      </c>
      <c r="B1017">
        <v>3156723</v>
      </c>
    </row>
    <row r="1018" spans="1:2" x14ac:dyDescent="0.35">
      <c r="A1018" t="s">
        <v>401</v>
      </c>
      <c r="B1018">
        <v>3156723</v>
      </c>
    </row>
    <row r="1019" spans="1:2" x14ac:dyDescent="0.35">
      <c r="A1019" t="s">
        <v>397</v>
      </c>
      <c r="B1019">
        <v>3156723</v>
      </c>
    </row>
    <row r="1020" spans="1:2" x14ac:dyDescent="0.35">
      <c r="A1020" t="s">
        <v>550</v>
      </c>
      <c r="B1020">
        <v>3156723</v>
      </c>
    </row>
    <row r="1021" spans="1:2" x14ac:dyDescent="0.35">
      <c r="A1021" t="s">
        <v>393</v>
      </c>
      <c r="B1021">
        <v>3169170</v>
      </c>
    </row>
    <row r="1022" spans="1:2" x14ac:dyDescent="0.35">
      <c r="A1022" t="s">
        <v>393</v>
      </c>
      <c r="B1022">
        <v>3174518</v>
      </c>
    </row>
    <row r="1023" spans="1:2" x14ac:dyDescent="0.35">
      <c r="A1023" t="s">
        <v>398</v>
      </c>
      <c r="B1023">
        <v>3195481</v>
      </c>
    </row>
    <row r="1024" spans="1:2" x14ac:dyDescent="0.35">
      <c r="A1024" t="s">
        <v>401</v>
      </c>
      <c r="B1024">
        <v>3195481</v>
      </c>
    </row>
    <row r="1025" spans="1:2" x14ac:dyDescent="0.35">
      <c r="A1025" t="s">
        <v>397</v>
      </c>
      <c r="B1025">
        <v>3195539</v>
      </c>
    </row>
    <row r="1026" spans="1:2" x14ac:dyDescent="0.35">
      <c r="A1026" t="s">
        <v>401</v>
      </c>
      <c r="B1026">
        <v>3249542</v>
      </c>
    </row>
    <row r="1027" spans="1:2" x14ac:dyDescent="0.35">
      <c r="A1027" t="s">
        <v>402</v>
      </c>
      <c r="B1027">
        <v>3249554</v>
      </c>
    </row>
    <row r="1028" spans="1:2" x14ac:dyDescent="0.35">
      <c r="A1028" t="s">
        <v>551</v>
      </c>
      <c r="B1028">
        <v>3249554</v>
      </c>
    </row>
    <row r="1029" spans="1:2" x14ac:dyDescent="0.35">
      <c r="A1029" t="s">
        <v>392</v>
      </c>
      <c r="B1029">
        <v>3249555</v>
      </c>
    </row>
    <row r="1030" spans="1:2" x14ac:dyDescent="0.35">
      <c r="A1030" t="s">
        <v>400</v>
      </c>
      <c r="B1030">
        <v>3249555</v>
      </c>
    </row>
    <row r="1031" spans="1:2" x14ac:dyDescent="0.35">
      <c r="A1031" t="s">
        <v>550</v>
      </c>
      <c r="B1031">
        <v>3249555</v>
      </c>
    </row>
    <row r="1032" spans="1:2" x14ac:dyDescent="0.35">
      <c r="A1032" t="s">
        <v>393</v>
      </c>
      <c r="B1032">
        <v>3249555</v>
      </c>
    </row>
    <row r="1033" spans="1:2" x14ac:dyDescent="0.35">
      <c r="A1033" t="s">
        <v>394</v>
      </c>
      <c r="B1033">
        <v>3249555</v>
      </c>
    </row>
    <row r="1034" spans="1:2" x14ac:dyDescent="0.35">
      <c r="A1034" t="s">
        <v>398</v>
      </c>
      <c r="B1034">
        <v>3249555</v>
      </c>
    </row>
    <row r="1035" spans="1:2" x14ac:dyDescent="0.35">
      <c r="A1035" t="s">
        <v>396</v>
      </c>
      <c r="B1035">
        <v>3249555</v>
      </c>
    </row>
    <row r="1036" spans="1:2" x14ac:dyDescent="0.35">
      <c r="A1036" t="s">
        <v>397</v>
      </c>
      <c r="B1036">
        <v>3249555</v>
      </c>
    </row>
    <row r="1037" spans="1:2" x14ac:dyDescent="0.35">
      <c r="A1037" t="s">
        <v>399</v>
      </c>
      <c r="B1037">
        <v>3249556</v>
      </c>
    </row>
    <row r="1038" spans="1:2" x14ac:dyDescent="0.35">
      <c r="A1038" t="s">
        <v>395</v>
      </c>
      <c r="B1038">
        <v>3249556</v>
      </c>
    </row>
    <row r="1039" spans="1:2" x14ac:dyDescent="0.35">
      <c r="A1039" t="s">
        <v>396</v>
      </c>
      <c r="B1039">
        <v>3252704</v>
      </c>
    </row>
    <row r="1040" spans="1:2" x14ac:dyDescent="0.35">
      <c r="A1040" t="s">
        <v>396</v>
      </c>
      <c r="B1040">
        <v>3268760</v>
      </c>
    </row>
    <row r="1041" spans="1:2" x14ac:dyDescent="0.35">
      <c r="A1041" t="s">
        <v>392</v>
      </c>
      <c r="B1041">
        <v>3274812</v>
      </c>
    </row>
    <row r="1042" spans="1:2" x14ac:dyDescent="0.35">
      <c r="A1042" t="s">
        <v>399</v>
      </c>
      <c r="B1042">
        <v>3274812</v>
      </c>
    </row>
    <row r="1043" spans="1:2" x14ac:dyDescent="0.35">
      <c r="A1043" t="s">
        <v>399</v>
      </c>
      <c r="B1043">
        <v>3322599</v>
      </c>
    </row>
    <row r="1044" spans="1:2" x14ac:dyDescent="0.35">
      <c r="A1044" t="s">
        <v>396</v>
      </c>
      <c r="B1044">
        <v>3340966</v>
      </c>
    </row>
    <row r="1045" spans="1:2" x14ac:dyDescent="0.35">
      <c r="A1045" t="s">
        <v>392</v>
      </c>
      <c r="B1045">
        <v>3348642</v>
      </c>
    </row>
    <row r="1046" spans="1:2" x14ac:dyDescent="0.35">
      <c r="A1046" t="s">
        <v>392</v>
      </c>
      <c r="B1046">
        <v>3369177</v>
      </c>
    </row>
    <row r="1047" spans="1:2" x14ac:dyDescent="0.35">
      <c r="A1047" t="s">
        <v>399</v>
      </c>
      <c r="B1047">
        <v>3369177</v>
      </c>
    </row>
    <row r="1048" spans="1:2" x14ac:dyDescent="0.35">
      <c r="A1048" t="s">
        <v>400</v>
      </c>
      <c r="B1048">
        <v>3369177</v>
      </c>
    </row>
    <row r="1049" spans="1:2" x14ac:dyDescent="0.35">
      <c r="A1049" t="s">
        <v>394</v>
      </c>
      <c r="B1049">
        <v>3369177</v>
      </c>
    </row>
    <row r="1050" spans="1:2" x14ac:dyDescent="0.35">
      <c r="A1050" t="s">
        <v>401</v>
      </c>
      <c r="B1050">
        <v>3369177</v>
      </c>
    </row>
    <row r="1051" spans="1:2" x14ac:dyDescent="0.35">
      <c r="A1051" t="s">
        <v>397</v>
      </c>
      <c r="B1051">
        <v>3369177</v>
      </c>
    </row>
    <row r="1052" spans="1:2" x14ac:dyDescent="0.35">
      <c r="A1052" t="s">
        <v>393</v>
      </c>
      <c r="B1052">
        <v>3369178</v>
      </c>
    </row>
    <row r="1053" spans="1:2" x14ac:dyDescent="0.35">
      <c r="A1053" t="s">
        <v>550</v>
      </c>
      <c r="B1053">
        <v>3369183</v>
      </c>
    </row>
    <row r="1054" spans="1:2" x14ac:dyDescent="0.35">
      <c r="A1054" t="s">
        <v>393</v>
      </c>
      <c r="B1054">
        <v>3396682</v>
      </c>
    </row>
    <row r="1055" spans="1:2" x14ac:dyDescent="0.35">
      <c r="A1055" t="s">
        <v>396</v>
      </c>
      <c r="B1055">
        <v>3406192</v>
      </c>
    </row>
    <row r="1056" spans="1:2" x14ac:dyDescent="0.35">
      <c r="A1056" t="s">
        <v>392</v>
      </c>
      <c r="B1056">
        <v>3458974</v>
      </c>
    </row>
    <row r="1057" spans="1:2" x14ac:dyDescent="0.35">
      <c r="A1057" t="s">
        <v>392</v>
      </c>
      <c r="B1057">
        <v>3465726</v>
      </c>
    </row>
    <row r="1058" spans="1:2" x14ac:dyDescent="0.35">
      <c r="A1058" t="s">
        <v>550</v>
      </c>
      <c r="B1058">
        <v>3467826</v>
      </c>
    </row>
    <row r="1059" spans="1:2" x14ac:dyDescent="0.35">
      <c r="A1059" t="s">
        <v>402</v>
      </c>
      <c r="B1059">
        <v>3467966</v>
      </c>
    </row>
    <row r="1060" spans="1:2" x14ac:dyDescent="0.35">
      <c r="A1060" t="s">
        <v>551</v>
      </c>
      <c r="B1060">
        <v>3467966</v>
      </c>
    </row>
    <row r="1061" spans="1:2" x14ac:dyDescent="0.35">
      <c r="A1061" t="s">
        <v>399</v>
      </c>
      <c r="B1061">
        <v>3469505</v>
      </c>
    </row>
    <row r="1062" spans="1:2" x14ac:dyDescent="0.35">
      <c r="A1062" t="s">
        <v>392</v>
      </c>
      <c r="B1062">
        <v>3469672</v>
      </c>
    </row>
    <row r="1063" spans="1:2" x14ac:dyDescent="0.35">
      <c r="A1063" t="s">
        <v>400</v>
      </c>
      <c r="B1063">
        <v>3469672</v>
      </c>
    </row>
    <row r="1064" spans="1:2" x14ac:dyDescent="0.35">
      <c r="A1064" t="s">
        <v>401</v>
      </c>
      <c r="B1064">
        <v>3469672</v>
      </c>
    </row>
    <row r="1065" spans="1:2" x14ac:dyDescent="0.35">
      <c r="A1065" t="s">
        <v>397</v>
      </c>
      <c r="B1065">
        <v>3469672</v>
      </c>
    </row>
    <row r="1066" spans="1:2" x14ac:dyDescent="0.35">
      <c r="A1066" t="s">
        <v>398</v>
      </c>
      <c r="B1066">
        <v>3469684</v>
      </c>
    </row>
    <row r="1067" spans="1:2" x14ac:dyDescent="0.35">
      <c r="A1067" t="s">
        <v>395</v>
      </c>
      <c r="B1067">
        <v>3469725</v>
      </c>
    </row>
    <row r="1068" spans="1:2" x14ac:dyDescent="0.35">
      <c r="A1068" t="s">
        <v>550</v>
      </c>
      <c r="B1068">
        <v>3469790</v>
      </c>
    </row>
    <row r="1069" spans="1:2" x14ac:dyDescent="0.35">
      <c r="A1069" t="s">
        <v>402</v>
      </c>
      <c r="B1069">
        <v>3469870</v>
      </c>
    </row>
    <row r="1070" spans="1:2" x14ac:dyDescent="0.35">
      <c r="A1070" t="s">
        <v>551</v>
      </c>
      <c r="B1070">
        <v>3469870</v>
      </c>
    </row>
    <row r="1071" spans="1:2" x14ac:dyDescent="0.35">
      <c r="A1071" t="s">
        <v>393</v>
      </c>
      <c r="B1071">
        <v>3470096</v>
      </c>
    </row>
    <row r="1072" spans="1:2" x14ac:dyDescent="0.35">
      <c r="A1072" t="s">
        <v>394</v>
      </c>
      <c r="B1072">
        <v>3470096</v>
      </c>
    </row>
    <row r="1073" spans="1:2" x14ac:dyDescent="0.35">
      <c r="A1073" t="s">
        <v>396</v>
      </c>
      <c r="B1073">
        <v>3470511</v>
      </c>
    </row>
    <row r="1074" spans="1:2" x14ac:dyDescent="0.35">
      <c r="A1074" t="s">
        <v>395</v>
      </c>
      <c r="B1074">
        <v>3471527</v>
      </c>
    </row>
    <row r="1075" spans="1:2" x14ac:dyDescent="0.35">
      <c r="A1075" t="s">
        <v>399</v>
      </c>
      <c r="B1075">
        <v>3472398</v>
      </c>
    </row>
    <row r="1076" spans="1:2" x14ac:dyDescent="0.35">
      <c r="A1076" t="s">
        <v>402</v>
      </c>
      <c r="B1076">
        <v>3472976</v>
      </c>
    </row>
    <row r="1077" spans="1:2" x14ac:dyDescent="0.35">
      <c r="A1077" t="s">
        <v>551</v>
      </c>
      <c r="B1077">
        <v>3472976</v>
      </c>
    </row>
    <row r="1078" spans="1:2" x14ac:dyDescent="0.35">
      <c r="A1078" t="s">
        <v>392</v>
      </c>
      <c r="B1078">
        <v>3472985</v>
      </c>
    </row>
    <row r="1079" spans="1:2" x14ac:dyDescent="0.35">
      <c r="A1079" t="s">
        <v>395</v>
      </c>
      <c r="B1079">
        <v>3472985</v>
      </c>
    </row>
    <row r="1080" spans="1:2" x14ac:dyDescent="0.35">
      <c r="A1080" t="s">
        <v>398</v>
      </c>
      <c r="B1080">
        <v>3472985</v>
      </c>
    </row>
    <row r="1081" spans="1:2" x14ac:dyDescent="0.35">
      <c r="A1081" t="s">
        <v>393</v>
      </c>
      <c r="B1081">
        <v>3473105</v>
      </c>
    </row>
    <row r="1082" spans="1:2" x14ac:dyDescent="0.35">
      <c r="A1082" t="s">
        <v>400</v>
      </c>
      <c r="B1082">
        <v>3473105</v>
      </c>
    </row>
    <row r="1083" spans="1:2" x14ac:dyDescent="0.35">
      <c r="A1083" t="s">
        <v>394</v>
      </c>
      <c r="B1083">
        <v>3473105</v>
      </c>
    </row>
    <row r="1084" spans="1:2" x14ac:dyDescent="0.35">
      <c r="A1084" t="s">
        <v>397</v>
      </c>
      <c r="B1084">
        <v>3473105</v>
      </c>
    </row>
    <row r="1085" spans="1:2" x14ac:dyDescent="0.35">
      <c r="A1085" t="s">
        <v>550</v>
      </c>
      <c r="B1085">
        <v>3473105</v>
      </c>
    </row>
    <row r="1086" spans="1:2" x14ac:dyDescent="0.35">
      <c r="A1086" t="s">
        <v>402</v>
      </c>
      <c r="B1086">
        <v>3473141</v>
      </c>
    </row>
    <row r="1087" spans="1:2" x14ac:dyDescent="0.35">
      <c r="A1087" t="s">
        <v>551</v>
      </c>
      <c r="B1087">
        <v>3473141</v>
      </c>
    </row>
    <row r="1088" spans="1:2" x14ac:dyDescent="0.35">
      <c r="A1088" t="s">
        <v>394</v>
      </c>
      <c r="B1088">
        <v>3514534</v>
      </c>
    </row>
    <row r="1089" spans="1:2" x14ac:dyDescent="0.35">
      <c r="A1089" t="s">
        <v>395</v>
      </c>
      <c r="B1089">
        <v>3514534</v>
      </c>
    </row>
    <row r="1090" spans="1:2" x14ac:dyDescent="0.35">
      <c r="A1090" t="s">
        <v>398</v>
      </c>
      <c r="B1090">
        <v>3514534</v>
      </c>
    </row>
    <row r="1091" spans="1:2" x14ac:dyDescent="0.35">
      <c r="A1091" t="s">
        <v>397</v>
      </c>
      <c r="B1091">
        <v>3514534</v>
      </c>
    </row>
    <row r="1092" spans="1:2" x14ac:dyDescent="0.35">
      <c r="A1092" t="s">
        <v>402</v>
      </c>
      <c r="B1092">
        <v>3514545</v>
      </c>
    </row>
    <row r="1093" spans="1:2" x14ac:dyDescent="0.35">
      <c r="A1093" t="s">
        <v>551</v>
      </c>
      <c r="B1093">
        <v>3514545</v>
      </c>
    </row>
    <row r="1094" spans="1:2" x14ac:dyDescent="0.35">
      <c r="A1094" t="s">
        <v>392</v>
      </c>
      <c r="B1094">
        <v>3515022</v>
      </c>
    </row>
    <row r="1095" spans="1:2" x14ac:dyDescent="0.35">
      <c r="A1095" t="s">
        <v>399</v>
      </c>
      <c r="B1095">
        <v>3515022</v>
      </c>
    </row>
    <row r="1096" spans="1:2" x14ac:dyDescent="0.35">
      <c r="A1096" t="s">
        <v>396</v>
      </c>
      <c r="B1096">
        <v>3515022</v>
      </c>
    </row>
    <row r="1097" spans="1:2" x14ac:dyDescent="0.35">
      <c r="A1097" t="s">
        <v>401</v>
      </c>
      <c r="B1097">
        <v>3515022</v>
      </c>
    </row>
    <row r="1098" spans="1:2" x14ac:dyDescent="0.35">
      <c r="A1098" t="s">
        <v>550</v>
      </c>
      <c r="B1098">
        <v>3515022</v>
      </c>
    </row>
    <row r="1099" spans="1:2" x14ac:dyDescent="0.35">
      <c r="A1099" t="s">
        <v>393</v>
      </c>
      <c r="B1099">
        <v>3515040</v>
      </c>
    </row>
    <row r="1100" spans="1:2" x14ac:dyDescent="0.35">
      <c r="A1100" t="s">
        <v>400</v>
      </c>
      <c r="B1100">
        <v>3515040</v>
      </c>
    </row>
    <row r="1101" spans="1:2" x14ac:dyDescent="0.35">
      <c r="A1101" t="s">
        <v>402</v>
      </c>
      <c r="B1101">
        <v>3515499</v>
      </c>
    </row>
    <row r="1102" spans="1:2" x14ac:dyDescent="0.35">
      <c r="A1102" t="s">
        <v>551</v>
      </c>
      <c r="B1102">
        <v>3515499</v>
      </c>
    </row>
    <row r="1103" spans="1:2" x14ac:dyDescent="0.35">
      <c r="A1103" t="s">
        <v>394</v>
      </c>
      <c r="B1103">
        <v>3515510</v>
      </c>
    </row>
    <row r="1104" spans="1:2" x14ac:dyDescent="0.35">
      <c r="A1104" t="s">
        <v>395</v>
      </c>
      <c r="B1104">
        <v>3515510</v>
      </c>
    </row>
    <row r="1105" spans="1:2" x14ac:dyDescent="0.35">
      <c r="A1105" t="s">
        <v>398</v>
      </c>
      <c r="B1105">
        <v>3515510</v>
      </c>
    </row>
    <row r="1106" spans="1:2" x14ac:dyDescent="0.35">
      <c r="A1106" t="s">
        <v>397</v>
      </c>
      <c r="B1106">
        <v>3515510</v>
      </c>
    </row>
    <row r="1107" spans="1:2" x14ac:dyDescent="0.35">
      <c r="A1107" t="s">
        <v>393</v>
      </c>
      <c r="B1107">
        <v>3577514</v>
      </c>
    </row>
    <row r="1108" spans="1:2" x14ac:dyDescent="0.35">
      <c r="A1108" t="s">
        <v>393</v>
      </c>
      <c r="B1108">
        <v>3616494</v>
      </c>
    </row>
    <row r="1109" spans="1:2" x14ac:dyDescent="0.35">
      <c r="A1109" t="s">
        <v>393</v>
      </c>
      <c r="B1109">
        <v>3634431</v>
      </c>
    </row>
    <row r="1110" spans="1:2" x14ac:dyDescent="0.35">
      <c r="A1110" t="s">
        <v>393</v>
      </c>
      <c r="B1110">
        <v>3656962</v>
      </c>
    </row>
    <row r="1111" spans="1:2" x14ac:dyDescent="0.35">
      <c r="A1111" t="s">
        <v>392</v>
      </c>
      <c r="B1111">
        <v>3667327</v>
      </c>
    </row>
    <row r="1112" spans="1:2" x14ac:dyDescent="0.35">
      <c r="A1112" t="s">
        <v>401</v>
      </c>
      <c r="B1112">
        <v>3667327</v>
      </c>
    </row>
    <row r="1113" spans="1:2" x14ac:dyDescent="0.35">
      <c r="A1113" t="s">
        <v>397</v>
      </c>
      <c r="B1113">
        <v>3667327</v>
      </c>
    </row>
    <row r="1114" spans="1:2" x14ac:dyDescent="0.35">
      <c r="A1114" t="s">
        <v>399</v>
      </c>
      <c r="B1114">
        <v>3667339</v>
      </c>
    </row>
    <row r="1115" spans="1:2" x14ac:dyDescent="0.35">
      <c r="A1115" t="s">
        <v>395</v>
      </c>
      <c r="B1115">
        <v>3667339</v>
      </c>
    </row>
    <row r="1116" spans="1:2" x14ac:dyDescent="0.35">
      <c r="A1116" t="s">
        <v>394</v>
      </c>
      <c r="B1116">
        <v>3668632</v>
      </c>
    </row>
    <row r="1117" spans="1:2" x14ac:dyDescent="0.35">
      <c r="A1117" t="s">
        <v>398</v>
      </c>
      <c r="B1117">
        <v>3668632</v>
      </c>
    </row>
    <row r="1118" spans="1:2" x14ac:dyDescent="0.35">
      <c r="A1118" t="s">
        <v>396</v>
      </c>
      <c r="B1118">
        <v>3668632</v>
      </c>
    </row>
    <row r="1119" spans="1:2" x14ac:dyDescent="0.35">
      <c r="A1119" t="s">
        <v>550</v>
      </c>
      <c r="B1119">
        <v>3668632</v>
      </c>
    </row>
    <row r="1120" spans="1:2" x14ac:dyDescent="0.35">
      <c r="A1120" t="s">
        <v>393</v>
      </c>
      <c r="B1120">
        <v>3668792</v>
      </c>
    </row>
    <row r="1121" spans="1:2" x14ac:dyDescent="0.35">
      <c r="A1121" t="s">
        <v>400</v>
      </c>
      <c r="B1121">
        <v>3668792</v>
      </c>
    </row>
    <row r="1122" spans="1:2" x14ac:dyDescent="0.35">
      <c r="A1122" t="s">
        <v>402</v>
      </c>
      <c r="B1122">
        <v>3669103</v>
      </c>
    </row>
    <row r="1123" spans="1:2" x14ac:dyDescent="0.35">
      <c r="A1123" t="s">
        <v>551</v>
      </c>
      <c r="B1123">
        <v>3669103</v>
      </c>
    </row>
    <row r="1124" spans="1:2" x14ac:dyDescent="0.35">
      <c r="A1124" t="s">
        <v>396</v>
      </c>
      <c r="B1124">
        <v>3669669</v>
      </c>
    </row>
    <row r="1125" spans="1:2" x14ac:dyDescent="0.35">
      <c r="A1125" t="s">
        <v>395</v>
      </c>
      <c r="B1125">
        <v>3670176</v>
      </c>
    </row>
    <row r="1126" spans="1:2" x14ac:dyDescent="0.35">
      <c r="A1126" t="s">
        <v>396</v>
      </c>
      <c r="B1126">
        <v>3670575</v>
      </c>
    </row>
    <row r="1127" spans="1:2" x14ac:dyDescent="0.35">
      <c r="A1127" t="s">
        <v>393</v>
      </c>
      <c r="B1127">
        <v>3670940</v>
      </c>
    </row>
    <row r="1128" spans="1:2" x14ac:dyDescent="0.35">
      <c r="A1128" t="s">
        <v>395</v>
      </c>
      <c r="B1128">
        <v>3671069</v>
      </c>
    </row>
    <row r="1129" spans="1:2" x14ac:dyDescent="0.35">
      <c r="A1129" t="s">
        <v>396</v>
      </c>
      <c r="B1129">
        <v>3671282</v>
      </c>
    </row>
    <row r="1130" spans="1:2" x14ac:dyDescent="0.35">
      <c r="A1130" t="s">
        <v>402</v>
      </c>
      <c r="B1130">
        <v>3671473</v>
      </c>
    </row>
    <row r="1131" spans="1:2" x14ac:dyDescent="0.35">
      <c r="A1131" t="s">
        <v>551</v>
      </c>
      <c r="B1131">
        <v>3671473</v>
      </c>
    </row>
    <row r="1132" spans="1:2" x14ac:dyDescent="0.35">
      <c r="A1132" t="s">
        <v>392</v>
      </c>
      <c r="B1132">
        <v>3677949</v>
      </c>
    </row>
    <row r="1133" spans="1:2" x14ac:dyDescent="0.35">
      <c r="A1133" t="s">
        <v>399</v>
      </c>
      <c r="B1133">
        <v>3677949</v>
      </c>
    </row>
    <row r="1134" spans="1:2" x14ac:dyDescent="0.35">
      <c r="A1134" t="s">
        <v>393</v>
      </c>
      <c r="B1134">
        <v>3677949</v>
      </c>
    </row>
    <row r="1135" spans="1:2" x14ac:dyDescent="0.35">
      <c r="A1135" t="s">
        <v>400</v>
      </c>
      <c r="B1135">
        <v>3677949</v>
      </c>
    </row>
    <row r="1136" spans="1:2" x14ac:dyDescent="0.35">
      <c r="A1136" t="s">
        <v>394</v>
      </c>
      <c r="B1136">
        <v>3677949</v>
      </c>
    </row>
    <row r="1137" spans="1:2" x14ac:dyDescent="0.35">
      <c r="A1137" t="s">
        <v>395</v>
      </c>
      <c r="B1137">
        <v>3677949</v>
      </c>
    </row>
    <row r="1138" spans="1:2" x14ac:dyDescent="0.35">
      <c r="A1138" t="s">
        <v>398</v>
      </c>
      <c r="B1138">
        <v>3677949</v>
      </c>
    </row>
    <row r="1139" spans="1:2" x14ac:dyDescent="0.35">
      <c r="A1139" t="s">
        <v>396</v>
      </c>
      <c r="B1139">
        <v>3677949</v>
      </c>
    </row>
    <row r="1140" spans="1:2" x14ac:dyDescent="0.35">
      <c r="A1140" t="s">
        <v>401</v>
      </c>
      <c r="B1140">
        <v>3677949</v>
      </c>
    </row>
    <row r="1141" spans="1:2" x14ac:dyDescent="0.35">
      <c r="A1141" t="s">
        <v>397</v>
      </c>
      <c r="B1141">
        <v>3677949</v>
      </c>
    </row>
    <row r="1142" spans="1:2" x14ac:dyDescent="0.35">
      <c r="A1142" t="s">
        <v>550</v>
      </c>
      <c r="B1142">
        <v>3677949</v>
      </c>
    </row>
    <row r="1143" spans="1:2" x14ac:dyDescent="0.35">
      <c r="A1143" t="s">
        <v>402</v>
      </c>
      <c r="B1143">
        <v>3677949</v>
      </c>
    </row>
    <row r="1144" spans="1:2" x14ac:dyDescent="0.35">
      <c r="A1144" t="s">
        <v>551</v>
      </c>
      <c r="B1144">
        <v>3677949</v>
      </c>
    </row>
    <row r="1145" spans="1:2" x14ac:dyDescent="0.35">
      <c r="A1145" t="s">
        <v>392</v>
      </c>
      <c r="B1145">
        <v>3690629</v>
      </c>
    </row>
    <row r="1146" spans="1:2" x14ac:dyDescent="0.35">
      <c r="A1146" t="s">
        <v>399</v>
      </c>
      <c r="B1146">
        <v>3690629</v>
      </c>
    </row>
    <row r="1147" spans="1:2" x14ac:dyDescent="0.35">
      <c r="A1147" t="s">
        <v>393</v>
      </c>
      <c r="B1147">
        <v>3690629</v>
      </c>
    </row>
    <row r="1148" spans="1:2" x14ac:dyDescent="0.35">
      <c r="A1148" t="s">
        <v>400</v>
      </c>
      <c r="B1148">
        <v>3690629</v>
      </c>
    </row>
    <row r="1149" spans="1:2" x14ac:dyDescent="0.35">
      <c r="A1149" t="s">
        <v>394</v>
      </c>
      <c r="B1149">
        <v>3690629</v>
      </c>
    </row>
    <row r="1150" spans="1:2" x14ac:dyDescent="0.35">
      <c r="A1150" t="s">
        <v>395</v>
      </c>
      <c r="B1150">
        <v>3690629</v>
      </c>
    </row>
    <row r="1151" spans="1:2" x14ac:dyDescent="0.35">
      <c r="A1151" t="s">
        <v>396</v>
      </c>
      <c r="B1151">
        <v>3690629</v>
      </c>
    </row>
    <row r="1152" spans="1:2" x14ac:dyDescent="0.35">
      <c r="A1152" t="s">
        <v>401</v>
      </c>
      <c r="B1152">
        <v>3690629</v>
      </c>
    </row>
    <row r="1153" spans="1:2" x14ac:dyDescent="0.35">
      <c r="A1153" t="s">
        <v>397</v>
      </c>
      <c r="B1153">
        <v>3690629</v>
      </c>
    </row>
    <row r="1154" spans="1:2" x14ac:dyDescent="0.35">
      <c r="A1154" t="s">
        <v>398</v>
      </c>
      <c r="B1154">
        <v>3690860</v>
      </c>
    </row>
    <row r="1155" spans="1:2" x14ac:dyDescent="0.35">
      <c r="A1155" t="s">
        <v>550</v>
      </c>
      <c r="B1155">
        <v>3690860</v>
      </c>
    </row>
    <row r="1156" spans="1:2" x14ac:dyDescent="0.35">
      <c r="A1156" t="s">
        <v>393</v>
      </c>
      <c r="B1156">
        <v>3707543</v>
      </c>
    </row>
    <row r="1157" spans="1:2" x14ac:dyDescent="0.35">
      <c r="A1157" t="s">
        <v>400</v>
      </c>
      <c r="B1157">
        <v>3707543</v>
      </c>
    </row>
    <row r="1158" spans="1:2" x14ac:dyDescent="0.35">
      <c r="A1158" t="s">
        <v>395</v>
      </c>
      <c r="B1158">
        <v>3707543</v>
      </c>
    </row>
    <row r="1159" spans="1:2" x14ac:dyDescent="0.35">
      <c r="A1159" t="s">
        <v>398</v>
      </c>
      <c r="B1159">
        <v>3707543</v>
      </c>
    </row>
    <row r="1160" spans="1:2" x14ac:dyDescent="0.35">
      <c r="A1160" t="s">
        <v>396</v>
      </c>
      <c r="B1160">
        <v>3707543</v>
      </c>
    </row>
    <row r="1161" spans="1:2" x14ac:dyDescent="0.35">
      <c r="A1161" t="s">
        <v>401</v>
      </c>
      <c r="B1161">
        <v>3707543</v>
      </c>
    </row>
    <row r="1162" spans="1:2" x14ac:dyDescent="0.35">
      <c r="A1162" t="s">
        <v>397</v>
      </c>
      <c r="B1162">
        <v>3707543</v>
      </c>
    </row>
    <row r="1163" spans="1:2" x14ac:dyDescent="0.35">
      <c r="A1163" t="s">
        <v>550</v>
      </c>
      <c r="B1163">
        <v>3707543</v>
      </c>
    </row>
    <row r="1164" spans="1:2" x14ac:dyDescent="0.35">
      <c r="A1164" t="s">
        <v>402</v>
      </c>
      <c r="B1164">
        <v>3708082</v>
      </c>
    </row>
    <row r="1165" spans="1:2" x14ac:dyDescent="0.35">
      <c r="A1165" t="s">
        <v>551</v>
      </c>
      <c r="B1165">
        <v>3708082</v>
      </c>
    </row>
    <row r="1166" spans="1:2" x14ac:dyDescent="0.35">
      <c r="A1166" t="s">
        <v>392</v>
      </c>
      <c r="B1166">
        <v>3708132</v>
      </c>
    </row>
    <row r="1167" spans="1:2" x14ac:dyDescent="0.35">
      <c r="A1167" t="s">
        <v>399</v>
      </c>
      <c r="B1167">
        <v>3708132</v>
      </c>
    </row>
    <row r="1168" spans="1:2" x14ac:dyDescent="0.35">
      <c r="A1168" t="s">
        <v>394</v>
      </c>
      <c r="B1168">
        <v>3708132</v>
      </c>
    </row>
    <row r="1169" spans="1:2" x14ac:dyDescent="0.35">
      <c r="A1169" t="s">
        <v>401</v>
      </c>
      <c r="B1169">
        <v>3708213</v>
      </c>
    </row>
    <row r="1170" spans="1:2" x14ac:dyDescent="0.35">
      <c r="A1170" t="s">
        <v>393</v>
      </c>
      <c r="B1170">
        <v>3708720</v>
      </c>
    </row>
    <row r="1171" spans="1:2" x14ac:dyDescent="0.35">
      <c r="A1171" t="s">
        <v>400</v>
      </c>
      <c r="B1171">
        <v>3708720</v>
      </c>
    </row>
    <row r="1172" spans="1:2" x14ac:dyDescent="0.35">
      <c r="A1172" t="s">
        <v>395</v>
      </c>
      <c r="B1172">
        <v>3708720</v>
      </c>
    </row>
    <row r="1173" spans="1:2" x14ac:dyDescent="0.35">
      <c r="A1173" t="s">
        <v>398</v>
      </c>
      <c r="B1173">
        <v>3708720</v>
      </c>
    </row>
    <row r="1174" spans="1:2" x14ac:dyDescent="0.35">
      <c r="A1174" t="s">
        <v>396</v>
      </c>
      <c r="B1174">
        <v>3708720</v>
      </c>
    </row>
    <row r="1175" spans="1:2" x14ac:dyDescent="0.35">
      <c r="A1175" t="s">
        <v>397</v>
      </c>
      <c r="B1175">
        <v>3708720</v>
      </c>
    </row>
    <row r="1176" spans="1:2" x14ac:dyDescent="0.35">
      <c r="A1176" t="s">
        <v>550</v>
      </c>
      <c r="B1176">
        <v>3708720</v>
      </c>
    </row>
    <row r="1177" spans="1:2" x14ac:dyDescent="0.35">
      <c r="A1177" t="s">
        <v>393</v>
      </c>
      <c r="B1177">
        <v>3711023</v>
      </c>
    </row>
    <row r="1178" spans="1:2" x14ac:dyDescent="0.35">
      <c r="A1178" t="s">
        <v>392</v>
      </c>
      <c r="B1178">
        <v>3728451</v>
      </c>
    </row>
    <row r="1179" spans="1:2" x14ac:dyDescent="0.35">
      <c r="A1179" t="s">
        <v>394</v>
      </c>
      <c r="B1179">
        <v>3728451</v>
      </c>
    </row>
    <row r="1180" spans="1:2" x14ac:dyDescent="0.35">
      <c r="A1180" t="s">
        <v>395</v>
      </c>
      <c r="B1180">
        <v>3728451</v>
      </c>
    </row>
    <row r="1181" spans="1:2" x14ac:dyDescent="0.35">
      <c r="A1181" t="s">
        <v>550</v>
      </c>
      <c r="B1181">
        <v>3728451</v>
      </c>
    </row>
    <row r="1182" spans="1:2" x14ac:dyDescent="0.35">
      <c r="A1182" t="s">
        <v>398</v>
      </c>
      <c r="B1182">
        <v>3728594</v>
      </c>
    </row>
    <row r="1183" spans="1:2" x14ac:dyDescent="0.35">
      <c r="A1183" t="s">
        <v>400</v>
      </c>
      <c r="B1183">
        <v>3728693</v>
      </c>
    </row>
    <row r="1184" spans="1:2" x14ac:dyDescent="0.35">
      <c r="A1184" t="s">
        <v>402</v>
      </c>
      <c r="B1184">
        <v>3728850</v>
      </c>
    </row>
    <row r="1185" spans="1:2" x14ac:dyDescent="0.35">
      <c r="A1185" t="s">
        <v>551</v>
      </c>
      <c r="B1185">
        <v>3728850</v>
      </c>
    </row>
    <row r="1186" spans="1:2" x14ac:dyDescent="0.35">
      <c r="A1186" t="s">
        <v>393</v>
      </c>
      <c r="B1186">
        <v>3729092</v>
      </c>
    </row>
    <row r="1187" spans="1:2" x14ac:dyDescent="0.35">
      <c r="A1187" t="s">
        <v>392</v>
      </c>
      <c r="B1187">
        <v>3729491</v>
      </c>
    </row>
    <row r="1188" spans="1:2" x14ac:dyDescent="0.35">
      <c r="A1188" t="s">
        <v>394</v>
      </c>
      <c r="B1188">
        <v>3729491</v>
      </c>
    </row>
    <row r="1189" spans="1:2" x14ac:dyDescent="0.35">
      <c r="A1189" t="s">
        <v>395</v>
      </c>
      <c r="B1189">
        <v>3729491</v>
      </c>
    </row>
    <row r="1190" spans="1:2" x14ac:dyDescent="0.35">
      <c r="A1190" t="s">
        <v>398</v>
      </c>
      <c r="B1190">
        <v>3729491</v>
      </c>
    </row>
    <row r="1191" spans="1:2" x14ac:dyDescent="0.35">
      <c r="A1191" t="s">
        <v>550</v>
      </c>
      <c r="B1191">
        <v>3729491</v>
      </c>
    </row>
    <row r="1192" spans="1:2" x14ac:dyDescent="0.35">
      <c r="A1192" t="s">
        <v>400</v>
      </c>
      <c r="B1192">
        <v>3757467</v>
      </c>
    </row>
    <row r="1193" spans="1:2" x14ac:dyDescent="0.35">
      <c r="A1193" t="s">
        <v>393</v>
      </c>
      <c r="B1193">
        <v>3787485</v>
      </c>
    </row>
    <row r="1194" spans="1:2" x14ac:dyDescent="0.35">
      <c r="A1194" t="s">
        <v>402</v>
      </c>
      <c r="B1194">
        <v>3791765</v>
      </c>
    </row>
    <row r="1195" spans="1:2" x14ac:dyDescent="0.35">
      <c r="A1195" t="s">
        <v>551</v>
      </c>
      <c r="B1195">
        <v>3791765</v>
      </c>
    </row>
    <row r="1196" spans="1:2" x14ac:dyDescent="0.35">
      <c r="A1196" t="s">
        <v>393</v>
      </c>
      <c r="B1196">
        <v>3792059</v>
      </c>
    </row>
    <row r="1197" spans="1:2" x14ac:dyDescent="0.35">
      <c r="A1197" t="s">
        <v>395</v>
      </c>
      <c r="B1197">
        <v>3792073</v>
      </c>
    </row>
    <row r="1198" spans="1:2" x14ac:dyDescent="0.35">
      <c r="A1198" t="s">
        <v>400</v>
      </c>
      <c r="B1198">
        <v>3792077</v>
      </c>
    </row>
    <row r="1199" spans="1:2" x14ac:dyDescent="0.35">
      <c r="A1199" t="s">
        <v>397</v>
      </c>
      <c r="B1199">
        <v>3792124</v>
      </c>
    </row>
    <row r="1200" spans="1:2" x14ac:dyDescent="0.35">
      <c r="A1200" t="s">
        <v>397</v>
      </c>
      <c r="B1200">
        <v>3792888</v>
      </c>
    </row>
    <row r="1201" spans="1:2" x14ac:dyDescent="0.35">
      <c r="A1201" t="s">
        <v>400</v>
      </c>
      <c r="B1201">
        <v>3793016</v>
      </c>
    </row>
    <row r="1202" spans="1:2" x14ac:dyDescent="0.35">
      <c r="A1202" t="s">
        <v>397</v>
      </c>
      <c r="B1202">
        <v>3793145</v>
      </c>
    </row>
    <row r="1203" spans="1:2" x14ac:dyDescent="0.35">
      <c r="A1203" t="s">
        <v>395</v>
      </c>
      <c r="B1203">
        <v>3793151</v>
      </c>
    </row>
    <row r="1204" spans="1:2" x14ac:dyDescent="0.35">
      <c r="A1204" t="s">
        <v>400</v>
      </c>
      <c r="B1204">
        <v>3796811</v>
      </c>
    </row>
    <row r="1205" spans="1:2" x14ac:dyDescent="0.35">
      <c r="A1205" t="s">
        <v>400</v>
      </c>
      <c r="B1205">
        <v>3798283</v>
      </c>
    </row>
    <row r="1206" spans="1:2" x14ac:dyDescent="0.35">
      <c r="A1206" t="s">
        <v>397</v>
      </c>
      <c r="B1206">
        <v>3806344</v>
      </c>
    </row>
    <row r="1207" spans="1:2" x14ac:dyDescent="0.35">
      <c r="A1207" t="s">
        <v>400</v>
      </c>
      <c r="B1207">
        <v>3865643</v>
      </c>
    </row>
    <row r="1208" spans="1:2" x14ac:dyDescent="0.35">
      <c r="A1208" t="s">
        <v>400</v>
      </c>
      <c r="B1208">
        <v>3867729</v>
      </c>
    </row>
    <row r="1209" spans="1:2" x14ac:dyDescent="0.35">
      <c r="A1209" t="s">
        <v>401</v>
      </c>
      <c r="B1209">
        <v>3872787</v>
      </c>
    </row>
    <row r="1210" spans="1:2" x14ac:dyDescent="0.35">
      <c r="A1210" t="s">
        <v>401</v>
      </c>
      <c r="B1210">
        <v>3879150</v>
      </c>
    </row>
    <row r="1211" spans="1:2" x14ac:dyDescent="0.35">
      <c r="A1211" t="s">
        <v>398</v>
      </c>
      <c r="B1211">
        <v>3886041</v>
      </c>
    </row>
    <row r="1212" spans="1:2" x14ac:dyDescent="0.35">
      <c r="A1212" t="s">
        <v>401</v>
      </c>
      <c r="B1212">
        <v>3886041</v>
      </c>
    </row>
    <row r="1213" spans="1:2" x14ac:dyDescent="0.35">
      <c r="A1213" t="s">
        <v>402</v>
      </c>
      <c r="B1213">
        <v>3886052</v>
      </c>
    </row>
    <row r="1214" spans="1:2" x14ac:dyDescent="0.35">
      <c r="A1214" t="s">
        <v>551</v>
      </c>
      <c r="B1214">
        <v>3886052</v>
      </c>
    </row>
    <row r="1215" spans="1:2" x14ac:dyDescent="0.35">
      <c r="A1215" t="s">
        <v>550</v>
      </c>
      <c r="B1215">
        <v>3886783</v>
      </c>
    </row>
    <row r="1216" spans="1:2" x14ac:dyDescent="0.35">
      <c r="A1216" t="s">
        <v>392</v>
      </c>
      <c r="B1216">
        <v>3886878</v>
      </c>
    </row>
    <row r="1217" spans="1:2" x14ac:dyDescent="0.35">
      <c r="A1217" t="s">
        <v>393</v>
      </c>
      <c r="B1217">
        <v>3886878</v>
      </c>
    </row>
    <row r="1218" spans="1:2" x14ac:dyDescent="0.35">
      <c r="A1218" t="s">
        <v>400</v>
      </c>
      <c r="B1218">
        <v>3886878</v>
      </c>
    </row>
    <row r="1219" spans="1:2" x14ac:dyDescent="0.35">
      <c r="A1219" t="s">
        <v>394</v>
      </c>
      <c r="B1219">
        <v>3886878</v>
      </c>
    </row>
    <row r="1220" spans="1:2" x14ac:dyDescent="0.35">
      <c r="A1220" t="s">
        <v>395</v>
      </c>
      <c r="B1220">
        <v>3886878</v>
      </c>
    </row>
    <row r="1221" spans="1:2" x14ac:dyDescent="0.35">
      <c r="A1221" t="s">
        <v>396</v>
      </c>
      <c r="B1221">
        <v>3886878</v>
      </c>
    </row>
    <row r="1222" spans="1:2" x14ac:dyDescent="0.35">
      <c r="A1222" t="s">
        <v>397</v>
      </c>
      <c r="B1222">
        <v>3886878</v>
      </c>
    </row>
    <row r="1223" spans="1:2" x14ac:dyDescent="0.35">
      <c r="A1223" t="s">
        <v>399</v>
      </c>
      <c r="B1223">
        <v>3887064</v>
      </c>
    </row>
    <row r="1224" spans="1:2" x14ac:dyDescent="0.35">
      <c r="A1224" t="s">
        <v>401</v>
      </c>
      <c r="B1224">
        <v>3887394</v>
      </c>
    </row>
    <row r="1225" spans="1:2" x14ac:dyDescent="0.35">
      <c r="A1225" t="s">
        <v>398</v>
      </c>
      <c r="B1225">
        <v>3887417</v>
      </c>
    </row>
    <row r="1226" spans="1:2" x14ac:dyDescent="0.35">
      <c r="A1226" t="s">
        <v>402</v>
      </c>
      <c r="B1226">
        <v>3887512</v>
      </c>
    </row>
    <row r="1227" spans="1:2" x14ac:dyDescent="0.35">
      <c r="A1227" t="s">
        <v>551</v>
      </c>
      <c r="B1227">
        <v>3887512</v>
      </c>
    </row>
    <row r="1228" spans="1:2" x14ac:dyDescent="0.35">
      <c r="A1228" t="s">
        <v>402</v>
      </c>
      <c r="B1228">
        <v>3887640</v>
      </c>
    </row>
    <row r="1229" spans="1:2" x14ac:dyDescent="0.35">
      <c r="A1229" t="s">
        <v>551</v>
      </c>
      <c r="B1229">
        <v>3887640</v>
      </c>
    </row>
    <row r="1230" spans="1:2" x14ac:dyDescent="0.35">
      <c r="A1230" t="s">
        <v>550</v>
      </c>
      <c r="B1230">
        <v>3887714</v>
      </c>
    </row>
    <row r="1231" spans="1:2" x14ac:dyDescent="0.35">
      <c r="A1231" t="s">
        <v>398</v>
      </c>
      <c r="B1231">
        <v>3901917</v>
      </c>
    </row>
    <row r="1232" spans="1:2" x14ac:dyDescent="0.35">
      <c r="A1232" t="s">
        <v>398</v>
      </c>
      <c r="B1232">
        <v>3910492</v>
      </c>
    </row>
    <row r="1233" spans="1:2" x14ac:dyDescent="0.35">
      <c r="A1233" t="s">
        <v>397</v>
      </c>
      <c r="B1233">
        <v>3966715</v>
      </c>
    </row>
    <row r="1234" spans="1:2" x14ac:dyDescent="0.35">
      <c r="A1234" t="s">
        <v>392</v>
      </c>
      <c r="B1234">
        <v>3966716</v>
      </c>
    </row>
    <row r="1235" spans="1:2" x14ac:dyDescent="0.35">
      <c r="A1235" t="s">
        <v>399</v>
      </c>
      <c r="B1235">
        <v>3966716</v>
      </c>
    </row>
    <row r="1236" spans="1:2" x14ac:dyDescent="0.35">
      <c r="A1236" t="s">
        <v>393</v>
      </c>
      <c r="B1236">
        <v>3966716</v>
      </c>
    </row>
    <row r="1237" spans="1:2" x14ac:dyDescent="0.35">
      <c r="A1237" t="s">
        <v>400</v>
      </c>
      <c r="B1237">
        <v>3966716</v>
      </c>
    </row>
    <row r="1238" spans="1:2" x14ac:dyDescent="0.35">
      <c r="A1238" t="s">
        <v>394</v>
      </c>
      <c r="B1238">
        <v>3966716</v>
      </c>
    </row>
    <row r="1239" spans="1:2" x14ac:dyDescent="0.35">
      <c r="A1239" t="s">
        <v>395</v>
      </c>
      <c r="B1239">
        <v>3966716</v>
      </c>
    </row>
    <row r="1240" spans="1:2" x14ac:dyDescent="0.35">
      <c r="A1240" t="s">
        <v>398</v>
      </c>
      <c r="B1240">
        <v>3966716</v>
      </c>
    </row>
    <row r="1241" spans="1:2" x14ac:dyDescent="0.35">
      <c r="A1241" t="s">
        <v>396</v>
      </c>
      <c r="B1241">
        <v>3966716</v>
      </c>
    </row>
    <row r="1242" spans="1:2" x14ac:dyDescent="0.35">
      <c r="A1242" t="s">
        <v>401</v>
      </c>
      <c r="B1242">
        <v>3966716</v>
      </c>
    </row>
    <row r="1243" spans="1:2" x14ac:dyDescent="0.35">
      <c r="A1243" t="s">
        <v>550</v>
      </c>
      <c r="B1243">
        <v>3966716</v>
      </c>
    </row>
    <row r="1244" spans="1:2" x14ac:dyDescent="0.35">
      <c r="A1244" t="s">
        <v>402</v>
      </c>
      <c r="B1244">
        <v>3966716</v>
      </c>
    </row>
    <row r="1245" spans="1:2" x14ac:dyDescent="0.35">
      <c r="A1245" t="s">
        <v>551</v>
      </c>
      <c r="B1245">
        <v>3966716</v>
      </c>
    </row>
    <row r="1246" spans="1:2" x14ac:dyDescent="0.35">
      <c r="A1246" t="s">
        <v>402</v>
      </c>
      <c r="B1246">
        <v>3972548</v>
      </c>
    </row>
    <row r="1247" spans="1:2" x14ac:dyDescent="0.35">
      <c r="A1247" t="s">
        <v>551</v>
      </c>
      <c r="B1247">
        <v>3972548</v>
      </c>
    </row>
    <row r="1248" spans="1:2" x14ac:dyDescent="0.35">
      <c r="A1248" t="s">
        <v>399</v>
      </c>
      <c r="B1248">
        <v>3972606</v>
      </c>
    </row>
    <row r="1249" spans="1:2" x14ac:dyDescent="0.35">
      <c r="A1249" t="s">
        <v>400</v>
      </c>
      <c r="B1249">
        <v>3972606</v>
      </c>
    </row>
    <row r="1250" spans="1:2" x14ac:dyDescent="0.35">
      <c r="A1250" t="s">
        <v>394</v>
      </c>
      <c r="B1250">
        <v>3972606</v>
      </c>
    </row>
    <row r="1251" spans="1:2" x14ac:dyDescent="0.35">
      <c r="A1251" t="s">
        <v>396</v>
      </c>
      <c r="B1251">
        <v>3972606</v>
      </c>
    </row>
    <row r="1252" spans="1:2" x14ac:dyDescent="0.35">
      <c r="A1252" t="s">
        <v>397</v>
      </c>
      <c r="B1252">
        <v>3972606</v>
      </c>
    </row>
    <row r="1253" spans="1:2" x14ac:dyDescent="0.35">
      <c r="A1253" t="s">
        <v>550</v>
      </c>
      <c r="B1253">
        <v>3972606</v>
      </c>
    </row>
    <row r="1254" spans="1:2" x14ac:dyDescent="0.35">
      <c r="A1254" t="s">
        <v>393</v>
      </c>
      <c r="B1254">
        <v>3972607</v>
      </c>
    </row>
    <row r="1255" spans="1:2" x14ac:dyDescent="0.35">
      <c r="A1255" t="s">
        <v>401</v>
      </c>
      <c r="B1255">
        <v>3972625</v>
      </c>
    </row>
    <row r="1256" spans="1:2" x14ac:dyDescent="0.35">
      <c r="A1256" t="s">
        <v>392</v>
      </c>
      <c r="B1256">
        <v>3972716</v>
      </c>
    </row>
    <row r="1257" spans="1:2" x14ac:dyDescent="0.35">
      <c r="A1257" t="s">
        <v>395</v>
      </c>
      <c r="B1257">
        <v>3972716</v>
      </c>
    </row>
    <row r="1258" spans="1:2" x14ac:dyDescent="0.35">
      <c r="A1258" t="s">
        <v>398</v>
      </c>
      <c r="B1258">
        <v>3972716</v>
      </c>
    </row>
    <row r="1259" spans="1:2" x14ac:dyDescent="0.35">
      <c r="A1259" t="s">
        <v>393</v>
      </c>
      <c r="B1259">
        <v>3978294</v>
      </c>
    </row>
    <row r="1260" spans="1:2" x14ac:dyDescent="0.35">
      <c r="A1260" t="s">
        <v>393</v>
      </c>
      <c r="B1260">
        <v>3982561</v>
      </c>
    </row>
    <row r="1261" spans="1:2" x14ac:dyDescent="0.35">
      <c r="A1261" t="s">
        <v>392</v>
      </c>
      <c r="B1261">
        <v>4023743</v>
      </c>
    </row>
    <row r="1262" spans="1:2" x14ac:dyDescent="0.35">
      <c r="A1262" t="s">
        <v>400</v>
      </c>
      <c r="B1262">
        <v>4023743</v>
      </c>
    </row>
    <row r="1263" spans="1:2" x14ac:dyDescent="0.35">
      <c r="A1263" t="s">
        <v>395</v>
      </c>
      <c r="B1263">
        <v>4023743</v>
      </c>
    </row>
    <row r="1264" spans="1:2" x14ac:dyDescent="0.35">
      <c r="A1264" t="s">
        <v>401</v>
      </c>
      <c r="B1264">
        <v>4023743</v>
      </c>
    </row>
    <row r="1265" spans="1:2" x14ac:dyDescent="0.35">
      <c r="A1265" t="s">
        <v>550</v>
      </c>
      <c r="B1265">
        <v>4023743</v>
      </c>
    </row>
    <row r="1266" spans="1:2" x14ac:dyDescent="0.35">
      <c r="A1266" t="s">
        <v>393</v>
      </c>
      <c r="B1266">
        <v>4024817</v>
      </c>
    </row>
    <row r="1267" spans="1:2" x14ac:dyDescent="0.35">
      <c r="A1267" t="s">
        <v>398</v>
      </c>
      <c r="B1267">
        <v>4024817</v>
      </c>
    </row>
    <row r="1268" spans="1:2" x14ac:dyDescent="0.35">
      <c r="A1268" t="s">
        <v>402</v>
      </c>
      <c r="B1268">
        <v>4066616</v>
      </c>
    </row>
    <row r="1269" spans="1:2" x14ac:dyDescent="0.35">
      <c r="A1269" t="s">
        <v>551</v>
      </c>
      <c r="B1269">
        <v>4066616</v>
      </c>
    </row>
    <row r="1270" spans="1:2" x14ac:dyDescent="0.35">
      <c r="A1270" t="s">
        <v>397</v>
      </c>
      <c r="B1270">
        <v>4067363</v>
      </c>
    </row>
    <row r="1271" spans="1:2" x14ac:dyDescent="0.35">
      <c r="A1271" t="s">
        <v>392</v>
      </c>
      <c r="B1271">
        <v>4068208</v>
      </c>
    </row>
    <row r="1272" spans="1:2" x14ac:dyDescent="0.35">
      <c r="A1272" t="s">
        <v>395</v>
      </c>
      <c r="B1272">
        <v>4068208</v>
      </c>
    </row>
    <row r="1273" spans="1:2" x14ac:dyDescent="0.35">
      <c r="A1273" t="s">
        <v>398</v>
      </c>
      <c r="B1273">
        <v>4068208</v>
      </c>
    </row>
    <row r="1274" spans="1:2" x14ac:dyDescent="0.35">
      <c r="A1274" t="s">
        <v>401</v>
      </c>
      <c r="B1274">
        <v>4068208</v>
      </c>
    </row>
    <row r="1275" spans="1:2" x14ac:dyDescent="0.35">
      <c r="A1275" t="s">
        <v>550</v>
      </c>
      <c r="B1275">
        <v>4068294</v>
      </c>
    </row>
    <row r="1276" spans="1:2" x14ac:dyDescent="0.35">
      <c r="A1276" t="s">
        <v>393</v>
      </c>
      <c r="B1276">
        <v>4068437</v>
      </c>
    </row>
    <row r="1277" spans="1:2" x14ac:dyDescent="0.35">
      <c r="A1277" t="s">
        <v>400</v>
      </c>
      <c r="B1277">
        <v>4068437</v>
      </c>
    </row>
    <row r="1278" spans="1:2" x14ac:dyDescent="0.35">
      <c r="A1278" t="s">
        <v>394</v>
      </c>
      <c r="B1278">
        <v>4068437</v>
      </c>
    </row>
    <row r="1279" spans="1:2" x14ac:dyDescent="0.35">
      <c r="A1279" t="s">
        <v>399</v>
      </c>
      <c r="B1279">
        <v>4068863</v>
      </c>
    </row>
    <row r="1280" spans="1:2" x14ac:dyDescent="0.35">
      <c r="A1280" t="s">
        <v>396</v>
      </c>
      <c r="B1280">
        <v>4069156</v>
      </c>
    </row>
    <row r="1281" spans="1:2" x14ac:dyDescent="0.35">
      <c r="A1281" t="s">
        <v>402</v>
      </c>
      <c r="B1281">
        <v>4069374</v>
      </c>
    </row>
    <row r="1282" spans="1:2" x14ac:dyDescent="0.35">
      <c r="A1282" t="s">
        <v>551</v>
      </c>
      <c r="B1282">
        <v>4069374</v>
      </c>
    </row>
    <row r="1283" spans="1:2" x14ac:dyDescent="0.35">
      <c r="A1283" t="s">
        <v>397</v>
      </c>
      <c r="B1283">
        <v>4070143</v>
      </c>
    </row>
    <row r="1284" spans="1:2" x14ac:dyDescent="0.35">
      <c r="A1284" t="s">
        <v>550</v>
      </c>
      <c r="B1284">
        <v>4070931</v>
      </c>
    </row>
    <row r="1285" spans="1:2" x14ac:dyDescent="0.35">
      <c r="A1285" t="s">
        <v>392</v>
      </c>
      <c r="B1285">
        <v>4107652</v>
      </c>
    </row>
    <row r="1286" spans="1:2" x14ac:dyDescent="0.35">
      <c r="A1286" t="s">
        <v>399</v>
      </c>
      <c r="B1286">
        <v>4107652</v>
      </c>
    </row>
    <row r="1287" spans="1:2" x14ac:dyDescent="0.35">
      <c r="A1287" t="s">
        <v>393</v>
      </c>
      <c r="B1287">
        <v>4107652</v>
      </c>
    </row>
    <row r="1288" spans="1:2" x14ac:dyDescent="0.35">
      <c r="A1288" t="s">
        <v>400</v>
      </c>
      <c r="B1288">
        <v>4107652</v>
      </c>
    </row>
    <row r="1289" spans="1:2" x14ac:dyDescent="0.35">
      <c r="A1289" t="s">
        <v>394</v>
      </c>
      <c r="B1289">
        <v>4107652</v>
      </c>
    </row>
    <row r="1290" spans="1:2" x14ac:dyDescent="0.35">
      <c r="A1290" t="s">
        <v>395</v>
      </c>
      <c r="B1290">
        <v>4107652</v>
      </c>
    </row>
    <row r="1291" spans="1:2" x14ac:dyDescent="0.35">
      <c r="A1291" t="s">
        <v>398</v>
      </c>
      <c r="B1291">
        <v>4107652</v>
      </c>
    </row>
    <row r="1292" spans="1:2" x14ac:dyDescent="0.35">
      <c r="A1292" t="s">
        <v>396</v>
      </c>
      <c r="B1292">
        <v>4107652</v>
      </c>
    </row>
    <row r="1293" spans="1:2" x14ac:dyDescent="0.35">
      <c r="A1293" t="s">
        <v>401</v>
      </c>
      <c r="B1293">
        <v>4107652</v>
      </c>
    </row>
    <row r="1294" spans="1:2" x14ac:dyDescent="0.35">
      <c r="A1294" t="s">
        <v>397</v>
      </c>
      <c r="B1294">
        <v>4107652</v>
      </c>
    </row>
    <row r="1295" spans="1:2" x14ac:dyDescent="0.35">
      <c r="A1295" t="s">
        <v>550</v>
      </c>
      <c r="B1295">
        <v>4107652</v>
      </c>
    </row>
    <row r="1296" spans="1:2" x14ac:dyDescent="0.35">
      <c r="A1296" t="s">
        <v>402</v>
      </c>
      <c r="B1296">
        <v>4107652</v>
      </c>
    </row>
    <row r="1297" spans="1:2" x14ac:dyDescent="0.35">
      <c r="A1297" t="s">
        <v>551</v>
      </c>
      <c r="B1297">
        <v>4107652</v>
      </c>
    </row>
    <row r="1298" spans="1:2" x14ac:dyDescent="0.35">
      <c r="A1298" t="s">
        <v>400</v>
      </c>
      <c r="B1298">
        <v>4129393</v>
      </c>
    </row>
    <row r="1299" spans="1:2" x14ac:dyDescent="0.35">
      <c r="A1299" t="s">
        <v>400</v>
      </c>
      <c r="B1299">
        <v>4159093</v>
      </c>
    </row>
    <row r="1300" spans="1:2" x14ac:dyDescent="0.35">
      <c r="A1300" t="s">
        <v>399</v>
      </c>
      <c r="B1300">
        <v>4167146</v>
      </c>
    </row>
    <row r="1301" spans="1:2" x14ac:dyDescent="0.35">
      <c r="A1301" t="s">
        <v>400</v>
      </c>
      <c r="B1301">
        <v>4167146</v>
      </c>
    </row>
    <row r="1302" spans="1:2" x14ac:dyDescent="0.35">
      <c r="A1302" t="s">
        <v>394</v>
      </c>
      <c r="B1302">
        <v>4167146</v>
      </c>
    </row>
    <row r="1303" spans="1:2" x14ac:dyDescent="0.35">
      <c r="A1303" t="s">
        <v>395</v>
      </c>
      <c r="B1303">
        <v>4167146</v>
      </c>
    </row>
    <row r="1304" spans="1:2" x14ac:dyDescent="0.35">
      <c r="A1304" t="s">
        <v>398</v>
      </c>
      <c r="B1304">
        <v>4167146</v>
      </c>
    </row>
    <row r="1305" spans="1:2" x14ac:dyDescent="0.35">
      <c r="A1305" t="s">
        <v>397</v>
      </c>
      <c r="B1305">
        <v>4167146</v>
      </c>
    </row>
    <row r="1306" spans="1:2" x14ac:dyDescent="0.35">
      <c r="A1306" t="s">
        <v>550</v>
      </c>
      <c r="B1306">
        <v>4167146</v>
      </c>
    </row>
    <row r="1307" spans="1:2" x14ac:dyDescent="0.35">
      <c r="A1307" t="s">
        <v>402</v>
      </c>
      <c r="B1307">
        <v>4167146</v>
      </c>
    </row>
    <row r="1308" spans="1:2" x14ac:dyDescent="0.35">
      <c r="A1308" t="s">
        <v>551</v>
      </c>
      <c r="B1308">
        <v>4167146</v>
      </c>
    </row>
    <row r="1309" spans="1:2" x14ac:dyDescent="0.35">
      <c r="A1309" t="s">
        <v>392</v>
      </c>
      <c r="B1309">
        <v>4167147</v>
      </c>
    </row>
    <row r="1310" spans="1:2" x14ac:dyDescent="0.35">
      <c r="A1310" t="s">
        <v>393</v>
      </c>
      <c r="B1310">
        <v>4167147</v>
      </c>
    </row>
    <row r="1311" spans="1:2" x14ac:dyDescent="0.35">
      <c r="A1311" t="s">
        <v>396</v>
      </c>
      <c r="B1311">
        <v>4167147</v>
      </c>
    </row>
    <row r="1312" spans="1:2" x14ac:dyDescent="0.35">
      <c r="A1312" t="s">
        <v>401</v>
      </c>
      <c r="B1312">
        <v>4167147</v>
      </c>
    </row>
    <row r="1313" spans="1:2" x14ac:dyDescent="0.35">
      <c r="A1313" t="s">
        <v>399</v>
      </c>
      <c r="B1313">
        <v>4197111</v>
      </c>
    </row>
    <row r="1314" spans="1:2" x14ac:dyDescent="0.35">
      <c r="A1314" t="s">
        <v>393</v>
      </c>
      <c r="B1314">
        <v>4197111</v>
      </c>
    </row>
    <row r="1315" spans="1:2" x14ac:dyDescent="0.35">
      <c r="A1315" t="s">
        <v>400</v>
      </c>
      <c r="B1315">
        <v>4197111</v>
      </c>
    </row>
    <row r="1316" spans="1:2" x14ac:dyDescent="0.35">
      <c r="A1316" t="s">
        <v>394</v>
      </c>
      <c r="B1316">
        <v>4197111</v>
      </c>
    </row>
    <row r="1317" spans="1:2" x14ac:dyDescent="0.35">
      <c r="A1317" t="s">
        <v>398</v>
      </c>
      <c r="B1317">
        <v>4197111</v>
      </c>
    </row>
    <row r="1318" spans="1:2" x14ac:dyDescent="0.35">
      <c r="A1318" t="s">
        <v>397</v>
      </c>
      <c r="B1318">
        <v>4197111</v>
      </c>
    </row>
    <row r="1319" spans="1:2" x14ac:dyDescent="0.35">
      <c r="A1319" t="s">
        <v>402</v>
      </c>
      <c r="B1319">
        <v>4197122</v>
      </c>
    </row>
    <row r="1320" spans="1:2" x14ac:dyDescent="0.35">
      <c r="A1320" t="s">
        <v>551</v>
      </c>
      <c r="B1320">
        <v>4197122</v>
      </c>
    </row>
    <row r="1321" spans="1:2" x14ac:dyDescent="0.35">
      <c r="A1321" t="s">
        <v>392</v>
      </c>
      <c r="B1321">
        <v>4198656</v>
      </c>
    </row>
    <row r="1322" spans="1:2" x14ac:dyDescent="0.35">
      <c r="A1322" t="s">
        <v>395</v>
      </c>
      <c r="B1322">
        <v>4198656</v>
      </c>
    </row>
    <row r="1323" spans="1:2" x14ac:dyDescent="0.35">
      <c r="A1323" t="s">
        <v>396</v>
      </c>
      <c r="B1323">
        <v>4198656</v>
      </c>
    </row>
    <row r="1324" spans="1:2" x14ac:dyDescent="0.35">
      <c r="A1324" t="s">
        <v>401</v>
      </c>
      <c r="B1324">
        <v>4198656</v>
      </c>
    </row>
    <row r="1325" spans="1:2" x14ac:dyDescent="0.35">
      <c r="A1325" t="s">
        <v>550</v>
      </c>
      <c r="B1325">
        <v>4198656</v>
      </c>
    </row>
    <row r="1326" spans="1:2" x14ac:dyDescent="0.35">
      <c r="A1326" t="s">
        <v>397</v>
      </c>
      <c r="B1326">
        <v>4200290</v>
      </c>
    </row>
    <row r="1327" spans="1:2" x14ac:dyDescent="0.35">
      <c r="A1327" t="s">
        <v>399</v>
      </c>
      <c r="B1327">
        <v>4200543</v>
      </c>
    </row>
    <row r="1328" spans="1:2" x14ac:dyDescent="0.35">
      <c r="A1328" t="s">
        <v>402</v>
      </c>
      <c r="B1328">
        <v>4201204</v>
      </c>
    </row>
    <row r="1329" spans="1:2" x14ac:dyDescent="0.35">
      <c r="A1329" t="s">
        <v>551</v>
      </c>
      <c r="B1329">
        <v>4201204</v>
      </c>
    </row>
    <row r="1330" spans="1:2" x14ac:dyDescent="0.35">
      <c r="A1330" t="s">
        <v>393</v>
      </c>
      <c r="B1330">
        <v>4201215</v>
      </c>
    </row>
    <row r="1331" spans="1:2" x14ac:dyDescent="0.35">
      <c r="A1331" t="s">
        <v>400</v>
      </c>
      <c r="B1331">
        <v>4201215</v>
      </c>
    </row>
    <row r="1332" spans="1:2" x14ac:dyDescent="0.35">
      <c r="A1332" t="s">
        <v>394</v>
      </c>
      <c r="B1332">
        <v>4201215</v>
      </c>
    </row>
    <row r="1333" spans="1:2" x14ac:dyDescent="0.35">
      <c r="A1333" t="s">
        <v>398</v>
      </c>
      <c r="B1333">
        <v>4201215</v>
      </c>
    </row>
    <row r="1334" spans="1:2" x14ac:dyDescent="0.35">
      <c r="A1334" t="s">
        <v>393</v>
      </c>
      <c r="B1334">
        <v>4205652</v>
      </c>
    </row>
    <row r="1335" spans="1:2" x14ac:dyDescent="0.35">
      <c r="A1335" t="s">
        <v>400</v>
      </c>
      <c r="B1335">
        <v>4205652</v>
      </c>
    </row>
    <row r="1336" spans="1:2" x14ac:dyDescent="0.35">
      <c r="A1336" t="s">
        <v>392</v>
      </c>
      <c r="B1336">
        <v>4205688</v>
      </c>
    </row>
    <row r="1337" spans="1:2" x14ac:dyDescent="0.35">
      <c r="A1337" t="s">
        <v>399</v>
      </c>
      <c r="B1337">
        <v>4205688</v>
      </c>
    </row>
    <row r="1338" spans="1:2" x14ac:dyDescent="0.35">
      <c r="A1338" t="s">
        <v>396</v>
      </c>
      <c r="B1338">
        <v>4205688</v>
      </c>
    </row>
    <row r="1339" spans="1:2" x14ac:dyDescent="0.35">
      <c r="A1339" t="s">
        <v>401</v>
      </c>
      <c r="B1339">
        <v>4205688</v>
      </c>
    </row>
    <row r="1340" spans="1:2" x14ac:dyDescent="0.35">
      <c r="A1340" t="s">
        <v>550</v>
      </c>
      <c r="B1340">
        <v>4205688</v>
      </c>
    </row>
    <row r="1341" spans="1:2" x14ac:dyDescent="0.35">
      <c r="A1341" t="s">
        <v>394</v>
      </c>
      <c r="B1341">
        <v>4206176</v>
      </c>
    </row>
    <row r="1342" spans="1:2" x14ac:dyDescent="0.35">
      <c r="A1342" t="s">
        <v>395</v>
      </c>
      <c r="B1342">
        <v>4206176</v>
      </c>
    </row>
    <row r="1343" spans="1:2" x14ac:dyDescent="0.35">
      <c r="A1343" t="s">
        <v>398</v>
      </c>
      <c r="B1343">
        <v>4206176</v>
      </c>
    </row>
    <row r="1344" spans="1:2" x14ac:dyDescent="0.35">
      <c r="A1344" t="s">
        <v>397</v>
      </c>
      <c r="B1344">
        <v>4206176</v>
      </c>
    </row>
    <row r="1345" spans="1:2" x14ac:dyDescent="0.35">
      <c r="A1345" t="s">
        <v>402</v>
      </c>
      <c r="B1345">
        <v>4206176</v>
      </c>
    </row>
    <row r="1346" spans="1:2" x14ac:dyDescent="0.35">
      <c r="A1346" t="s">
        <v>551</v>
      </c>
      <c r="B1346">
        <v>4206176</v>
      </c>
    </row>
    <row r="1347" spans="1:2" x14ac:dyDescent="0.35">
      <c r="A1347" t="s">
        <v>392</v>
      </c>
      <c r="B1347">
        <v>4206664</v>
      </c>
    </row>
    <row r="1348" spans="1:2" x14ac:dyDescent="0.35">
      <c r="A1348" t="s">
        <v>399</v>
      </c>
      <c r="B1348">
        <v>4206664</v>
      </c>
    </row>
    <row r="1349" spans="1:2" x14ac:dyDescent="0.35">
      <c r="A1349" t="s">
        <v>393</v>
      </c>
      <c r="B1349">
        <v>4206664</v>
      </c>
    </row>
    <row r="1350" spans="1:2" x14ac:dyDescent="0.35">
      <c r="A1350" t="s">
        <v>400</v>
      </c>
      <c r="B1350">
        <v>4206664</v>
      </c>
    </row>
    <row r="1351" spans="1:2" x14ac:dyDescent="0.35">
      <c r="A1351" t="s">
        <v>396</v>
      </c>
      <c r="B1351">
        <v>4206664</v>
      </c>
    </row>
    <row r="1352" spans="1:2" x14ac:dyDescent="0.35">
      <c r="A1352" t="s">
        <v>401</v>
      </c>
      <c r="B1352">
        <v>4206664</v>
      </c>
    </row>
    <row r="1353" spans="1:2" x14ac:dyDescent="0.35">
      <c r="A1353" t="s">
        <v>550</v>
      </c>
      <c r="B1353">
        <v>4206664</v>
      </c>
    </row>
    <row r="1354" spans="1:2" x14ac:dyDescent="0.35">
      <c r="A1354" t="s">
        <v>396</v>
      </c>
      <c r="B1354">
        <v>4238558</v>
      </c>
    </row>
    <row r="1355" spans="1:2" x14ac:dyDescent="0.35">
      <c r="A1355" t="s">
        <v>399</v>
      </c>
      <c r="B1355">
        <v>4239999</v>
      </c>
    </row>
    <row r="1356" spans="1:2" x14ac:dyDescent="0.35">
      <c r="A1356" t="s">
        <v>393</v>
      </c>
      <c r="B1356">
        <v>4239999</v>
      </c>
    </row>
    <row r="1357" spans="1:2" x14ac:dyDescent="0.35">
      <c r="A1357" t="s">
        <v>400</v>
      </c>
      <c r="B1357">
        <v>4239999</v>
      </c>
    </row>
    <row r="1358" spans="1:2" x14ac:dyDescent="0.35">
      <c r="A1358" t="s">
        <v>394</v>
      </c>
      <c r="B1358">
        <v>4239999</v>
      </c>
    </row>
    <row r="1359" spans="1:2" x14ac:dyDescent="0.35">
      <c r="A1359" t="s">
        <v>398</v>
      </c>
      <c r="B1359">
        <v>4239999</v>
      </c>
    </row>
    <row r="1360" spans="1:2" x14ac:dyDescent="0.35">
      <c r="A1360" t="s">
        <v>401</v>
      </c>
      <c r="B1360">
        <v>4239999</v>
      </c>
    </row>
    <row r="1361" spans="1:2" x14ac:dyDescent="0.35">
      <c r="A1361" t="s">
        <v>550</v>
      </c>
      <c r="B1361">
        <v>4239999</v>
      </c>
    </row>
    <row r="1362" spans="1:2" x14ac:dyDescent="0.35">
      <c r="A1362" t="s">
        <v>395</v>
      </c>
      <c r="B1362">
        <v>4240102</v>
      </c>
    </row>
    <row r="1363" spans="1:2" x14ac:dyDescent="0.35">
      <c r="A1363" t="s">
        <v>392</v>
      </c>
      <c r="B1363">
        <v>4240105</v>
      </c>
    </row>
    <row r="1364" spans="1:2" x14ac:dyDescent="0.35">
      <c r="A1364" t="s">
        <v>397</v>
      </c>
      <c r="B1364">
        <v>4240105</v>
      </c>
    </row>
    <row r="1365" spans="1:2" x14ac:dyDescent="0.35">
      <c r="A1365" t="s">
        <v>402</v>
      </c>
      <c r="B1365">
        <v>4240135</v>
      </c>
    </row>
    <row r="1366" spans="1:2" x14ac:dyDescent="0.35">
      <c r="A1366" t="s">
        <v>551</v>
      </c>
      <c r="B1366">
        <v>4240135</v>
      </c>
    </row>
    <row r="1367" spans="1:2" x14ac:dyDescent="0.35">
      <c r="A1367" t="s">
        <v>392</v>
      </c>
      <c r="B1367">
        <v>4252741</v>
      </c>
    </row>
    <row r="1368" spans="1:2" x14ac:dyDescent="0.35">
      <c r="A1368" t="s">
        <v>397</v>
      </c>
      <c r="B1368">
        <v>4285222</v>
      </c>
    </row>
    <row r="1369" spans="1:2" x14ac:dyDescent="0.35">
      <c r="A1369" t="s">
        <v>392</v>
      </c>
      <c r="B1369">
        <v>4317118</v>
      </c>
    </row>
    <row r="1370" spans="1:2" x14ac:dyDescent="0.35">
      <c r="A1370" t="s">
        <v>397</v>
      </c>
      <c r="B1370">
        <v>4317118</v>
      </c>
    </row>
    <row r="1371" spans="1:2" x14ac:dyDescent="0.35">
      <c r="A1371" t="s">
        <v>392</v>
      </c>
      <c r="B1371">
        <v>4397885</v>
      </c>
    </row>
    <row r="1372" spans="1:2" x14ac:dyDescent="0.35">
      <c r="A1372" t="s">
        <v>393</v>
      </c>
      <c r="B1372">
        <v>4397885</v>
      </c>
    </row>
    <row r="1373" spans="1:2" x14ac:dyDescent="0.35">
      <c r="A1373" t="s">
        <v>400</v>
      </c>
      <c r="B1373">
        <v>4397885</v>
      </c>
    </row>
    <row r="1374" spans="1:2" x14ac:dyDescent="0.35">
      <c r="A1374" t="s">
        <v>394</v>
      </c>
      <c r="B1374">
        <v>4397885</v>
      </c>
    </row>
    <row r="1375" spans="1:2" x14ac:dyDescent="0.35">
      <c r="A1375" t="s">
        <v>395</v>
      </c>
      <c r="B1375">
        <v>4397885</v>
      </c>
    </row>
    <row r="1376" spans="1:2" x14ac:dyDescent="0.35">
      <c r="A1376" t="s">
        <v>398</v>
      </c>
      <c r="B1376">
        <v>4397885</v>
      </c>
    </row>
    <row r="1377" spans="1:2" x14ac:dyDescent="0.35">
      <c r="A1377" t="s">
        <v>396</v>
      </c>
      <c r="B1377">
        <v>4397885</v>
      </c>
    </row>
    <row r="1378" spans="1:2" x14ac:dyDescent="0.35">
      <c r="A1378" t="s">
        <v>401</v>
      </c>
      <c r="B1378">
        <v>4397885</v>
      </c>
    </row>
    <row r="1379" spans="1:2" x14ac:dyDescent="0.35">
      <c r="A1379" t="s">
        <v>397</v>
      </c>
      <c r="B1379">
        <v>4397885</v>
      </c>
    </row>
    <row r="1380" spans="1:2" x14ac:dyDescent="0.35">
      <c r="A1380" t="s">
        <v>550</v>
      </c>
      <c r="B1380">
        <v>4397885</v>
      </c>
    </row>
    <row r="1381" spans="1:2" x14ac:dyDescent="0.35">
      <c r="A1381" t="s">
        <v>399</v>
      </c>
      <c r="B1381">
        <v>4397887</v>
      </c>
    </row>
    <row r="1382" spans="1:2" x14ac:dyDescent="0.35">
      <c r="A1382" t="s">
        <v>402</v>
      </c>
      <c r="B1382">
        <v>4397887</v>
      </c>
    </row>
    <row r="1383" spans="1:2" x14ac:dyDescent="0.35">
      <c r="A1383" t="s">
        <v>551</v>
      </c>
      <c r="B1383">
        <v>4397887</v>
      </c>
    </row>
    <row r="1384" spans="1:2" x14ac:dyDescent="0.35">
      <c r="A1384" t="s">
        <v>550</v>
      </c>
      <c r="B1384">
        <v>4403257</v>
      </c>
    </row>
    <row r="1385" spans="1:2" x14ac:dyDescent="0.35">
      <c r="A1385" t="s">
        <v>402</v>
      </c>
      <c r="B1385">
        <v>4417196</v>
      </c>
    </row>
    <row r="1386" spans="1:2" x14ac:dyDescent="0.35">
      <c r="A1386" t="s">
        <v>551</v>
      </c>
      <c r="B1386">
        <v>4417196</v>
      </c>
    </row>
    <row r="1387" spans="1:2" x14ac:dyDescent="0.35">
      <c r="A1387" t="s">
        <v>392</v>
      </c>
      <c r="B1387">
        <v>4417251</v>
      </c>
    </row>
    <row r="1388" spans="1:2" x14ac:dyDescent="0.35">
      <c r="A1388" t="s">
        <v>394</v>
      </c>
      <c r="B1388">
        <v>4417251</v>
      </c>
    </row>
    <row r="1389" spans="1:2" x14ac:dyDescent="0.35">
      <c r="A1389" t="s">
        <v>397</v>
      </c>
      <c r="B1389">
        <v>4417251</v>
      </c>
    </row>
    <row r="1390" spans="1:2" x14ac:dyDescent="0.35">
      <c r="A1390" t="s">
        <v>393</v>
      </c>
      <c r="B1390">
        <v>4444519</v>
      </c>
    </row>
    <row r="1391" spans="1:2" x14ac:dyDescent="0.35">
      <c r="A1391" t="s">
        <v>393</v>
      </c>
      <c r="B1391">
        <v>4466997</v>
      </c>
    </row>
    <row r="1392" spans="1:2" x14ac:dyDescent="0.35">
      <c r="A1392" t="s">
        <v>393</v>
      </c>
      <c r="B1392">
        <v>4475964</v>
      </c>
    </row>
    <row r="1393" spans="1:2" x14ac:dyDescent="0.35">
      <c r="A1393" t="s">
        <v>400</v>
      </c>
      <c r="B1393">
        <v>4475964</v>
      </c>
    </row>
    <row r="1394" spans="1:2" x14ac:dyDescent="0.35">
      <c r="A1394" t="s">
        <v>395</v>
      </c>
      <c r="B1394">
        <v>4475964</v>
      </c>
    </row>
    <row r="1395" spans="1:2" x14ac:dyDescent="0.35">
      <c r="A1395" t="s">
        <v>398</v>
      </c>
      <c r="B1395">
        <v>4475964</v>
      </c>
    </row>
    <row r="1396" spans="1:2" x14ac:dyDescent="0.35">
      <c r="A1396" t="s">
        <v>396</v>
      </c>
      <c r="B1396">
        <v>4475964</v>
      </c>
    </row>
    <row r="1397" spans="1:2" x14ac:dyDescent="0.35">
      <c r="A1397" t="s">
        <v>401</v>
      </c>
      <c r="B1397">
        <v>4475964</v>
      </c>
    </row>
    <row r="1398" spans="1:2" x14ac:dyDescent="0.35">
      <c r="A1398" t="s">
        <v>550</v>
      </c>
      <c r="B1398">
        <v>4475964</v>
      </c>
    </row>
    <row r="1399" spans="1:2" x14ac:dyDescent="0.35">
      <c r="A1399" t="s">
        <v>392</v>
      </c>
      <c r="B1399">
        <v>4475974</v>
      </c>
    </row>
    <row r="1400" spans="1:2" x14ac:dyDescent="0.35">
      <c r="A1400" t="s">
        <v>399</v>
      </c>
      <c r="B1400">
        <v>4475974</v>
      </c>
    </row>
    <row r="1401" spans="1:2" x14ac:dyDescent="0.35">
      <c r="A1401" t="s">
        <v>394</v>
      </c>
      <c r="B1401">
        <v>4475974</v>
      </c>
    </row>
    <row r="1402" spans="1:2" x14ac:dyDescent="0.35">
      <c r="A1402" t="s">
        <v>397</v>
      </c>
      <c r="B1402">
        <v>4475974</v>
      </c>
    </row>
    <row r="1403" spans="1:2" x14ac:dyDescent="0.35">
      <c r="A1403" t="s">
        <v>402</v>
      </c>
      <c r="B1403">
        <v>4475974</v>
      </c>
    </row>
    <row r="1404" spans="1:2" x14ac:dyDescent="0.35">
      <c r="A1404" t="s">
        <v>551</v>
      </c>
      <c r="B1404">
        <v>4475974</v>
      </c>
    </row>
    <row r="1405" spans="1:2" x14ac:dyDescent="0.35">
      <c r="A1405" t="s">
        <v>392</v>
      </c>
      <c r="B1405">
        <v>4506307</v>
      </c>
    </row>
    <row r="1406" spans="1:2" x14ac:dyDescent="0.35">
      <c r="A1406" t="s">
        <v>399</v>
      </c>
      <c r="B1406">
        <v>4506307</v>
      </c>
    </row>
    <row r="1407" spans="1:2" x14ac:dyDescent="0.35">
      <c r="A1407" t="s">
        <v>393</v>
      </c>
      <c r="B1407">
        <v>4506307</v>
      </c>
    </row>
    <row r="1408" spans="1:2" x14ac:dyDescent="0.35">
      <c r="A1408" t="s">
        <v>400</v>
      </c>
      <c r="B1408">
        <v>4506307</v>
      </c>
    </row>
    <row r="1409" spans="1:2" x14ac:dyDescent="0.35">
      <c r="A1409" t="s">
        <v>394</v>
      </c>
      <c r="B1409">
        <v>4506307</v>
      </c>
    </row>
    <row r="1410" spans="1:2" x14ac:dyDescent="0.35">
      <c r="A1410" t="s">
        <v>395</v>
      </c>
      <c r="B1410">
        <v>4506307</v>
      </c>
    </row>
    <row r="1411" spans="1:2" x14ac:dyDescent="0.35">
      <c r="A1411" t="s">
        <v>398</v>
      </c>
      <c r="B1411">
        <v>4506307</v>
      </c>
    </row>
    <row r="1412" spans="1:2" x14ac:dyDescent="0.35">
      <c r="A1412" t="s">
        <v>396</v>
      </c>
      <c r="B1412">
        <v>4506307</v>
      </c>
    </row>
    <row r="1413" spans="1:2" x14ac:dyDescent="0.35">
      <c r="A1413" t="s">
        <v>401</v>
      </c>
      <c r="B1413">
        <v>4506307</v>
      </c>
    </row>
    <row r="1414" spans="1:2" x14ac:dyDescent="0.35">
      <c r="A1414" t="s">
        <v>397</v>
      </c>
      <c r="B1414">
        <v>4506307</v>
      </c>
    </row>
    <row r="1415" spans="1:2" x14ac:dyDescent="0.35">
      <c r="A1415" t="s">
        <v>550</v>
      </c>
      <c r="B1415">
        <v>4506307</v>
      </c>
    </row>
    <row r="1416" spans="1:2" x14ac:dyDescent="0.35">
      <c r="A1416" t="s">
        <v>402</v>
      </c>
      <c r="B1416">
        <v>4506307</v>
      </c>
    </row>
    <row r="1417" spans="1:2" x14ac:dyDescent="0.35">
      <c r="A1417" t="s">
        <v>551</v>
      </c>
      <c r="B1417">
        <v>4506307</v>
      </c>
    </row>
    <row r="1418" spans="1:2" x14ac:dyDescent="0.35">
      <c r="A1418" t="s">
        <v>392</v>
      </c>
      <c r="B1418">
        <v>4536895</v>
      </c>
    </row>
    <row r="1419" spans="1:2" x14ac:dyDescent="0.35">
      <c r="A1419" t="s">
        <v>399</v>
      </c>
      <c r="B1419">
        <v>4536895</v>
      </c>
    </row>
    <row r="1420" spans="1:2" x14ac:dyDescent="0.35">
      <c r="A1420" t="s">
        <v>393</v>
      </c>
      <c r="B1420">
        <v>4536895</v>
      </c>
    </row>
    <row r="1421" spans="1:2" x14ac:dyDescent="0.35">
      <c r="A1421" t="s">
        <v>400</v>
      </c>
      <c r="B1421">
        <v>4536895</v>
      </c>
    </row>
    <row r="1422" spans="1:2" x14ac:dyDescent="0.35">
      <c r="A1422" t="s">
        <v>394</v>
      </c>
      <c r="B1422">
        <v>4536895</v>
      </c>
    </row>
    <row r="1423" spans="1:2" x14ac:dyDescent="0.35">
      <c r="A1423" t="s">
        <v>395</v>
      </c>
      <c r="B1423">
        <v>4536895</v>
      </c>
    </row>
    <row r="1424" spans="1:2" x14ac:dyDescent="0.35">
      <c r="A1424" t="s">
        <v>398</v>
      </c>
      <c r="B1424">
        <v>4536895</v>
      </c>
    </row>
    <row r="1425" spans="1:2" x14ac:dyDescent="0.35">
      <c r="A1425" t="s">
        <v>396</v>
      </c>
      <c r="B1425">
        <v>4536895</v>
      </c>
    </row>
    <row r="1426" spans="1:2" x14ac:dyDescent="0.35">
      <c r="A1426" t="s">
        <v>401</v>
      </c>
      <c r="B1426">
        <v>4536895</v>
      </c>
    </row>
    <row r="1427" spans="1:2" x14ac:dyDescent="0.35">
      <c r="A1427" t="s">
        <v>550</v>
      </c>
      <c r="B1427">
        <v>4536895</v>
      </c>
    </row>
    <row r="1428" spans="1:2" x14ac:dyDescent="0.35">
      <c r="A1428" t="s">
        <v>402</v>
      </c>
      <c r="B1428">
        <v>4536895</v>
      </c>
    </row>
    <row r="1429" spans="1:2" x14ac:dyDescent="0.35">
      <c r="A1429" t="s">
        <v>551</v>
      </c>
      <c r="B1429">
        <v>4536895</v>
      </c>
    </row>
    <row r="1430" spans="1:2" x14ac:dyDescent="0.35">
      <c r="A1430" t="s">
        <v>397</v>
      </c>
      <c r="B1430">
        <v>4536896</v>
      </c>
    </row>
    <row r="1431" spans="1:2" x14ac:dyDescent="0.35">
      <c r="A1431" t="s">
        <v>395</v>
      </c>
      <c r="B1431">
        <v>4542040</v>
      </c>
    </row>
    <row r="1432" spans="1:2" x14ac:dyDescent="0.35">
      <c r="A1432" t="s">
        <v>392</v>
      </c>
      <c r="B1432">
        <v>4542883</v>
      </c>
    </row>
    <row r="1433" spans="1:2" x14ac:dyDescent="0.35">
      <c r="A1433" t="s">
        <v>392</v>
      </c>
      <c r="B1433">
        <v>4547665</v>
      </c>
    </row>
    <row r="1434" spans="1:2" x14ac:dyDescent="0.35">
      <c r="A1434" t="s">
        <v>395</v>
      </c>
      <c r="B1434">
        <v>4547665</v>
      </c>
    </row>
    <row r="1435" spans="1:2" x14ac:dyDescent="0.35">
      <c r="A1435" t="s">
        <v>400</v>
      </c>
      <c r="B1435">
        <v>4562986</v>
      </c>
    </row>
    <row r="1436" spans="1:2" x14ac:dyDescent="0.35">
      <c r="A1436" t="s">
        <v>393</v>
      </c>
      <c r="B1436">
        <v>4565200</v>
      </c>
    </row>
    <row r="1437" spans="1:2" x14ac:dyDescent="0.35">
      <c r="A1437" t="s">
        <v>393</v>
      </c>
      <c r="B1437">
        <v>4572534</v>
      </c>
    </row>
    <row r="1438" spans="1:2" x14ac:dyDescent="0.35">
      <c r="A1438" t="s">
        <v>400</v>
      </c>
      <c r="B1438">
        <v>4593853</v>
      </c>
    </row>
    <row r="1439" spans="1:2" x14ac:dyDescent="0.35">
      <c r="A1439" t="s">
        <v>392</v>
      </c>
      <c r="B1439">
        <v>4609556</v>
      </c>
    </row>
    <row r="1440" spans="1:2" x14ac:dyDescent="0.35">
      <c r="A1440" t="s">
        <v>393</v>
      </c>
      <c r="B1440">
        <v>4609556</v>
      </c>
    </row>
    <row r="1441" spans="1:2" x14ac:dyDescent="0.35">
      <c r="A1441" t="s">
        <v>400</v>
      </c>
      <c r="B1441">
        <v>4609556</v>
      </c>
    </row>
    <row r="1442" spans="1:2" x14ac:dyDescent="0.35">
      <c r="A1442" t="s">
        <v>394</v>
      </c>
      <c r="B1442">
        <v>4609556</v>
      </c>
    </row>
    <row r="1443" spans="1:2" x14ac:dyDescent="0.35">
      <c r="A1443" t="s">
        <v>398</v>
      </c>
      <c r="B1443">
        <v>4609556</v>
      </c>
    </row>
    <row r="1444" spans="1:2" x14ac:dyDescent="0.35">
      <c r="A1444" t="s">
        <v>396</v>
      </c>
      <c r="B1444">
        <v>4609556</v>
      </c>
    </row>
    <row r="1445" spans="1:2" x14ac:dyDescent="0.35">
      <c r="A1445" t="s">
        <v>394</v>
      </c>
      <c r="B1445">
        <v>4618965</v>
      </c>
    </row>
    <row r="1446" spans="1:2" x14ac:dyDescent="0.35">
      <c r="A1446" t="s">
        <v>396</v>
      </c>
      <c r="B1446">
        <v>4622531</v>
      </c>
    </row>
  </sheetData>
  <mergeCells count="1">
    <mergeCell ref="A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00BF-2A35-45AB-BED9-550CB70EF208}">
  <dimension ref="A1:U37"/>
  <sheetViews>
    <sheetView tabSelected="1" workbookViewId="0"/>
  </sheetViews>
  <sheetFormatPr defaultRowHeight="14.5" x14ac:dyDescent="0.35"/>
  <cols>
    <col min="1" max="1" width="18.6328125" customWidth="1"/>
    <col min="2" max="2" width="15.26953125" customWidth="1"/>
    <col min="3" max="3" width="23.90625" customWidth="1"/>
    <col min="4" max="4" width="11" customWidth="1"/>
    <col min="5" max="5" width="6.81640625" style="23" customWidth="1"/>
    <col min="6" max="6" width="12.7265625" style="22" customWidth="1"/>
    <col min="8" max="8" width="11" customWidth="1"/>
    <col min="11" max="11" width="9.90625" customWidth="1"/>
    <col min="14" max="14" width="12.6328125" customWidth="1"/>
    <col min="15" max="15" width="11.453125" customWidth="1"/>
    <col min="16" max="16" width="14.08984375" customWidth="1"/>
    <col min="17" max="17" width="15" customWidth="1"/>
    <col min="18" max="18" width="13.1796875" customWidth="1"/>
    <col min="20" max="20" width="11.6328125" customWidth="1"/>
    <col min="21" max="21" width="12" customWidth="1"/>
  </cols>
  <sheetData>
    <row r="1" spans="1:21" x14ac:dyDescent="0.35">
      <c r="A1" t="s">
        <v>549</v>
      </c>
    </row>
    <row r="4" spans="1:21" x14ac:dyDescent="0.35">
      <c r="A4" s="7" t="s">
        <v>321</v>
      </c>
      <c r="B4" s="7" t="s">
        <v>322</v>
      </c>
      <c r="C4" s="7" t="s">
        <v>323</v>
      </c>
      <c r="D4" s="7" t="s">
        <v>324</v>
      </c>
      <c r="E4" s="8" t="s">
        <v>367</v>
      </c>
      <c r="F4" s="10" t="s">
        <v>325</v>
      </c>
      <c r="G4" s="7" t="s">
        <v>303</v>
      </c>
      <c r="H4" s="7" t="s">
        <v>326</v>
      </c>
      <c r="I4" s="7" t="s">
        <v>327</v>
      </c>
      <c r="J4" s="7" t="s">
        <v>328</v>
      </c>
      <c r="K4" s="7" t="s">
        <v>329</v>
      </c>
      <c r="L4" s="7" t="s">
        <v>330</v>
      </c>
      <c r="M4" s="7" t="s">
        <v>331</v>
      </c>
      <c r="N4" s="7" t="s">
        <v>332</v>
      </c>
      <c r="O4" s="7" t="s">
        <v>333</v>
      </c>
      <c r="P4" s="7" t="s">
        <v>334</v>
      </c>
      <c r="Q4" s="7" t="s">
        <v>335</v>
      </c>
      <c r="R4" s="7" t="s">
        <v>336</v>
      </c>
      <c r="S4" s="7" t="s">
        <v>337</v>
      </c>
      <c r="T4" s="7" t="s">
        <v>338</v>
      </c>
      <c r="U4" s="7" t="s">
        <v>339</v>
      </c>
    </row>
    <row r="5" spans="1:21" x14ac:dyDescent="0.35">
      <c r="A5" s="5" t="s">
        <v>340</v>
      </c>
      <c r="B5" s="5">
        <v>1</v>
      </c>
      <c r="C5" s="5" t="s">
        <v>9</v>
      </c>
      <c r="D5" s="5" t="s">
        <v>341</v>
      </c>
      <c r="E5" s="6">
        <v>1</v>
      </c>
      <c r="F5" s="12" t="s">
        <v>234</v>
      </c>
      <c r="G5" s="5">
        <v>1</v>
      </c>
      <c r="H5" s="5">
        <v>4728718</v>
      </c>
      <c r="I5" s="5">
        <v>70.040000000000006</v>
      </c>
      <c r="J5" s="5">
        <v>51.27</v>
      </c>
      <c r="K5" s="5">
        <v>10.71</v>
      </c>
      <c r="L5" s="5">
        <v>0.12</v>
      </c>
      <c r="M5" s="5">
        <v>2.34</v>
      </c>
      <c r="N5" s="5">
        <v>14.04</v>
      </c>
      <c r="O5" s="5">
        <v>27.62</v>
      </c>
      <c r="P5" s="5">
        <v>2.35</v>
      </c>
      <c r="Q5" s="5">
        <v>1.1000000000000001</v>
      </c>
      <c r="R5" s="5">
        <v>2.93</v>
      </c>
      <c r="S5" s="5">
        <v>6.39</v>
      </c>
      <c r="T5" s="5">
        <v>0.68</v>
      </c>
      <c r="U5" s="5">
        <v>1.98</v>
      </c>
    </row>
    <row r="6" spans="1:21" x14ac:dyDescent="0.35">
      <c r="A6" s="5" t="s">
        <v>342</v>
      </c>
      <c r="B6" s="5">
        <v>2</v>
      </c>
      <c r="C6" s="5" t="s">
        <v>185</v>
      </c>
      <c r="D6" s="5" t="s">
        <v>341</v>
      </c>
      <c r="E6" s="6">
        <v>1</v>
      </c>
      <c r="F6" s="12" t="s">
        <v>234</v>
      </c>
      <c r="G6" s="5">
        <v>2</v>
      </c>
      <c r="H6" s="5">
        <v>4979684</v>
      </c>
      <c r="I6" s="5">
        <v>69</v>
      </c>
      <c r="J6" s="5">
        <v>50.95</v>
      </c>
      <c r="K6" s="5">
        <v>10.94</v>
      </c>
      <c r="L6" s="5">
        <v>0.13</v>
      </c>
      <c r="M6" s="5">
        <v>1.79</v>
      </c>
      <c r="N6" s="5">
        <v>13.34</v>
      </c>
      <c r="O6" s="5">
        <v>28.97</v>
      </c>
      <c r="P6" s="5">
        <v>1.92</v>
      </c>
      <c r="Q6" s="5">
        <v>0.98</v>
      </c>
      <c r="R6" s="5">
        <v>2.52</v>
      </c>
      <c r="S6" s="5">
        <v>6.44</v>
      </c>
      <c r="T6" s="5">
        <v>0.71</v>
      </c>
      <c r="U6" s="5">
        <v>2.0699999999999998</v>
      </c>
    </row>
    <row r="7" spans="1:21" x14ac:dyDescent="0.35">
      <c r="A7" s="5" t="s">
        <v>343</v>
      </c>
      <c r="B7" s="5">
        <v>3</v>
      </c>
      <c r="C7" s="5" t="s">
        <v>89</v>
      </c>
      <c r="D7" s="5" t="s">
        <v>341</v>
      </c>
      <c r="E7" s="6">
        <v>1</v>
      </c>
      <c r="F7" s="12" t="s">
        <v>236</v>
      </c>
      <c r="G7" s="5">
        <v>1</v>
      </c>
      <c r="H7" s="5">
        <v>3674528</v>
      </c>
      <c r="I7" s="5">
        <v>70.569999999999993</v>
      </c>
      <c r="J7" s="5">
        <v>53.3</v>
      </c>
      <c r="K7" s="5">
        <v>10.77</v>
      </c>
      <c r="L7" s="5">
        <v>0.12</v>
      </c>
      <c r="M7" s="5">
        <v>1.26</v>
      </c>
      <c r="N7" s="5">
        <v>13.08</v>
      </c>
      <c r="O7" s="5">
        <v>23.61</v>
      </c>
      <c r="P7" s="5">
        <v>6.62</v>
      </c>
      <c r="Q7" s="5">
        <v>2.89</v>
      </c>
      <c r="R7" s="5">
        <v>3.73</v>
      </c>
      <c r="S7" s="5">
        <v>6.73</v>
      </c>
      <c r="T7" s="5">
        <v>0.63</v>
      </c>
      <c r="U7" s="5">
        <v>1.86</v>
      </c>
    </row>
    <row r="8" spans="1:21" x14ac:dyDescent="0.35">
      <c r="A8" s="5" t="s">
        <v>344</v>
      </c>
      <c r="B8" s="5">
        <v>4</v>
      </c>
      <c r="C8" s="5" t="s">
        <v>141</v>
      </c>
      <c r="D8" s="5" t="s">
        <v>341</v>
      </c>
      <c r="E8" s="6">
        <v>1</v>
      </c>
      <c r="F8" s="12" t="s">
        <v>236</v>
      </c>
      <c r="G8" s="5">
        <v>2</v>
      </c>
      <c r="H8" s="5">
        <v>3006978</v>
      </c>
      <c r="I8" s="5">
        <v>71.92</v>
      </c>
      <c r="J8" s="5">
        <v>54.89</v>
      </c>
      <c r="K8" s="5">
        <v>11.13</v>
      </c>
      <c r="L8" s="5">
        <v>0.12</v>
      </c>
      <c r="M8" s="5">
        <v>0.87</v>
      </c>
      <c r="N8" s="5">
        <v>13</v>
      </c>
      <c r="O8" s="5">
        <v>21.04</v>
      </c>
      <c r="P8" s="5">
        <v>8.01</v>
      </c>
      <c r="Q8" s="5">
        <v>3.56</v>
      </c>
      <c r="R8" s="5">
        <v>5.86</v>
      </c>
      <c r="S8" s="5">
        <v>7.38</v>
      </c>
      <c r="T8" s="5">
        <v>0.59</v>
      </c>
      <c r="U8" s="5">
        <v>1.71</v>
      </c>
    </row>
    <row r="9" spans="1:21" x14ac:dyDescent="0.35">
      <c r="A9" s="5" t="s">
        <v>345</v>
      </c>
      <c r="B9" s="5">
        <v>5</v>
      </c>
      <c r="C9" s="5" t="s">
        <v>103</v>
      </c>
      <c r="D9" s="5" t="s">
        <v>341</v>
      </c>
      <c r="E9" s="6">
        <v>1</v>
      </c>
      <c r="F9" s="12" t="s">
        <v>235</v>
      </c>
      <c r="G9" s="5">
        <v>1</v>
      </c>
      <c r="H9" s="5">
        <v>2629448</v>
      </c>
      <c r="I9" s="5">
        <v>71.709999999999994</v>
      </c>
      <c r="J9" s="5">
        <v>57.81</v>
      </c>
      <c r="K9" s="5">
        <v>8.58</v>
      </c>
      <c r="L9" s="5">
        <v>0.12</v>
      </c>
      <c r="M9" s="5">
        <v>0.56999999999999995</v>
      </c>
      <c r="N9" s="5">
        <v>12.72</v>
      </c>
      <c r="O9" s="5">
        <v>19.52</v>
      </c>
      <c r="P9" s="5">
        <v>11.93</v>
      </c>
      <c r="Q9" s="5">
        <v>5.12</v>
      </c>
      <c r="R9" s="5">
        <v>4.92</v>
      </c>
      <c r="S9" s="5">
        <v>5.08</v>
      </c>
      <c r="T9" s="5">
        <v>0.55000000000000004</v>
      </c>
      <c r="U9" s="5">
        <v>1.57</v>
      </c>
    </row>
    <row r="10" spans="1:21" x14ac:dyDescent="0.35">
      <c r="A10" s="5" t="s">
        <v>346</v>
      </c>
      <c r="B10" s="5">
        <v>6</v>
      </c>
      <c r="C10" s="5" t="s">
        <v>73</v>
      </c>
      <c r="D10" s="5" t="s">
        <v>341</v>
      </c>
      <c r="E10" s="6">
        <v>1</v>
      </c>
      <c r="F10" s="12" t="s">
        <v>235</v>
      </c>
      <c r="G10" s="5">
        <v>2</v>
      </c>
      <c r="H10" s="5">
        <v>2977068</v>
      </c>
      <c r="I10" s="5">
        <v>71.42</v>
      </c>
      <c r="J10" s="5">
        <v>58.28</v>
      </c>
      <c r="K10" s="5">
        <v>8.2799999999999994</v>
      </c>
      <c r="L10" s="5">
        <v>0.12</v>
      </c>
      <c r="M10" s="5">
        <v>0.47</v>
      </c>
      <c r="N10" s="5">
        <v>11.75</v>
      </c>
      <c r="O10" s="5">
        <v>18.41</v>
      </c>
      <c r="P10" s="5">
        <v>14.07</v>
      </c>
      <c r="Q10" s="5">
        <v>4.5599999999999996</v>
      </c>
      <c r="R10" s="5">
        <v>5.93</v>
      </c>
      <c r="S10" s="5">
        <v>4.8</v>
      </c>
      <c r="T10" s="5">
        <v>0.54</v>
      </c>
      <c r="U10" s="5">
        <v>1.59</v>
      </c>
    </row>
    <row r="11" spans="1:21" x14ac:dyDescent="0.35">
      <c r="A11" s="5" t="s">
        <v>368</v>
      </c>
      <c r="B11" s="5">
        <v>7</v>
      </c>
      <c r="C11" s="5" t="s">
        <v>299</v>
      </c>
      <c r="D11" s="5" t="s">
        <v>341</v>
      </c>
      <c r="E11" s="6">
        <v>1</v>
      </c>
      <c r="F11" s="12" t="s">
        <v>347</v>
      </c>
      <c r="G11" s="5">
        <v>1</v>
      </c>
      <c r="H11" s="5">
        <v>15314907</v>
      </c>
      <c r="I11" s="5">
        <v>70.25</v>
      </c>
      <c r="J11" s="5">
        <v>53.65</v>
      </c>
      <c r="K11" s="5">
        <v>9.9499999999999993</v>
      </c>
      <c r="L11" s="5">
        <v>0.12</v>
      </c>
      <c r="M11" s="5">
        <v>1.5</v>
      </c>
      <c r="N11" s="5">
        <v>13.14</v>
      </c>
      <c r="O11" s="5">
        <v>24.88</v>
      </c>
      <c r="P11" s="5">
        <v>6.14</v>
      </c>
      <c r="Q11" s="5">
        <v>2.4300000000000002</v>
      </c>
      <c r="R11" s="5">
        <v>3.72</v>
      </c>
      <c r="S11" s="5">
        <v>5.87</v>
      </c>
      <c r="T11" s="5">
        <v>0.64</v>
      </c>
      <c r="U11" s="5">
        <v>1.87</v>
      </c>
    </row>
    <row r="12" spans="1:21" x14ac:dyDescent="0.35">
      <c r="A12" s="5" t="s">
        <v>372</v>
      </c>
      <c r="B12" s="5">
        <v>8</v>
      </c>
      <c r="C12" s="5" t="s">
        <v>299</v>
      </c>
      <c r="D12" s="5" t="s">
        <v>341</v>
      </c>
      <c r="E12" s="6">
        <v>1</v>
      </c>
      <c r="F12" s="12" t="s">
        <v>348</v>
      </c>
      <c r="G12" s="5">
        <v>1</v>
      </c>
      <c r="H12" s="5">
        <v>41976585</v>
      </c>
      <c r="I12" s="5">
        <v>69.5</v>
      </c>
      <c r="J12" s="5">
        <v>58.94</v>
      </c>
      <c r="K12" s="5">
        <v>4.63</v>
      </c>
      <c r="L12" s="5">
        <v>0.08</v>
      </c>
      <c r="M12" s="5">
        <v>0.31</v>
      </c>
      <c r="N12" s="5">
        <v>13.77</v>
      </c>
      <c r="O12" s="5">
        <v>24.78</v>
      </c>
      <c r="P12" s="5">
        <v>12.3</v>
      </c>
      <c r="Q12" s="5">
        <v>2.2799999999999998</v>
      </c>
      <c r="R12" s="5">
        <v>2.13</v>
      </c>
      <c r="S12" s="5">
        <v>2.65</v>
      </c>
      <c r="T12" s="5"/>
      <c r="U12" s="5">
        <v>0.75</v>
      </c>
    </row>
    <row r="13" spans="1:21" x14ac:dyDescent="0.35">
      <c r="A13" s="5" t="s">
        <v>349</v>
      </c>
      <c r="B13" s="5">
        <v>9</v>
      </c>
      <c r="C13" s="5" t="s">
        <v>181</v>
      </c>
      <c r="D13" s="5" t="s">
        <v>341</v>
      </c>
      <c r="E13" s="6">
        <v>2</v>
      </c>
      <c r="F13" s="12" t="s">
        <v>234</v>
      </c>
      <c r="G13" s="5">
        <v>1</v>
      </c>
      <c r="H13" s="5">
        <v>3515707</v>
      </c>
      <c r="I13" s="5">
        <v>71.55</v>
      </c>
      <c r="J13" s="5">
        <v>53.94</v>
      </c>
      <c r="K13" s="5">
        <v>10.07</v>
      </c>
      <c r="L13" s="5">
        <v>0.11</v>
      </c>
      <c r="M13" s="5">
        <v>1.23</v>
      </c>
      <c r="N13" s="5">
        <v>19.559999999999999</v>
      </c>
      <c r="O13" s="5">
        <v>25.49</v>
      </c>
      <c r="P13" s="5">
        <v>1.44</v>
      </c>
      <c r="Q13" s="5">
        <v>0.71</v>
      </c>
      <c r="R13" s="5">
        <v>3.22</v>
      </c>
      <c r="S13" s="5">
        <v>5.84</v>
      </c>
      <c r="T13" s="5">
        <v>0.64</v>
      </c>
      <c r="U13" s="5">
        <v>2.0699999999999998</v>
      </c>
    </row>
    <row r="14" spans="1:21" x14ac:dyDescent="0.35">
      <c r="A14" s="5" t="s">
        <v>350</v>
      </c>
      <c r="B14" s="5">
        <v>10</v>
      </c>
      <c r="C14" s="5" t="s">
        <v>23</v>
      </c>
      <c r="D14" s="5" t="s">
        <v>341</v>
      </c>
      <c r="E14" s="6">
        <v>2</v>
      </c>
      <c r="F14" s="12" t="s">
        <v>234</v>
      </c>
      <c r="G14" s="5">
        <v>2</v>
      </c>
      <c r="H14" s="5">
        <v>4771801</v>
      </c>
      <c r="I14" s="5">
        <v>72.39</v>
      </c>
      <c r="J14" s="5">
        <v>54.25</v>
      </c>
      <c r="K14" s="5">
        <v>10.6</v>
      </c>
      <c r="L14" s="5">
        <v>0.1</v>
      </c>
      <c r="M14" s="5">
        <v>1.37</v>
      </c>
      <c r="N14" s="5">
        <v>18.66</v>
      </c>
      <c r="O14" s="5">
        <v>25.95</v>
      </c>
      <c r="P14" s="5">
        <v>1.28</v>
      </c>
      <c r="Q14" s="5">
        <v>0.67</v>
      </c>
      <c r="R14" s="5">
        <v>4.25</v>
      </c>
      <c r="S14" s="5">
        <v>6.66</v>
      </c>
      <c r="T14" s="5">
        <v>0.61</v>
      </c>
      <c r="U14" s="5">
        <v>1.86</v>
      </c>
    </row>
    <row r="15" spans="1:21" x14ac:dyDescent="0.35">
      <c r="A15" s="5" t="s">
        <v>351</v>
      </c>
      <c r="B15" s="5">
        <v>11</v>
      </c>
      <c r="C15" s="5" t="s">
        <v>117</v>
      </c>
      <c r="D15" s="5" t="s">
        <v>341</v>
      </c>
      <c r="E15" s="6">
        <v>2</v>
      </c>
      <c r="F15" s="12" t="s">
        <v>236</v>
      </c>
      <c r="G15" s="5">
        <v>1</v>
      </c>
      <c r="H15" s="5">
        <v>4662967</v>
      </c>
      <c r="I15" s="5">
        <v>72.86</v>
      </c>
      <c r="J15" s="5">
        <v>58.22</v>
      </c>
      <c r="K15" s="5">
        <v>8.1300000000000008</v>
      </c>
      <c r="L15" s="5">
        <v>0.11</v>
      </c>
      <c r="M15" s="5">
        <v>0.78</v>
      </c>
      <c r="N15" s="5">
        <v>17.36</v>
      </c>
      <c r="O15" s="5">
        <v>27.08</v>
      </c>
      <c r="P15" s="5">
        <v>5.12</v>
      </c>
      <c r="Q15" s="5">
        <v>1.89</v>
      </c>
      <c r="R15" s="5">
        <v>3.19</v>
      </c>
      <c r="S15" s="5">
        <v>4.6100000000000003</v>
      </c>
      <c r="T15" s="5">
        <v>0.54</v>
      </c>
      <c r="U15" s="5">
        <v>1.63</v>
      </c>
    </row>
    <row r="16" spans="1:21" x14ac:dyDescent="0.35">
      <c r="A16" s="5" t="s">
        <v>352</v>
      </c>
      <c r="B16" s="5">
        <v>12</v>
      </c>
      <c r="C16" s="5" t="s">
        <v>21</v>
      </c>
      <c r="D16" s="5" t="s">
        <v>341</v>
      </c>
      <c r="E16" s="6">
        <v>2</v>
      </c>
      <c r="F16" s="12" t="s">
        <v>236</v>
      </c>
      <c r="G16" s="5">
        <v>2</v>
      </c>
      <c r="H16" s="5">
        <v>3233552</v>
      </c>
      <c r="I16" s="5">
        <v>73.040000000000006</v>
      </c>
      <c r="J16" s="5">
        <v>59.33</v>
      </c>
      <c r="K16" s="5">
        <v>7.53</v>
      </c>
      <c r="L16" s="5">
        <v>0.1</v>
      </c>
      <c r="M16" s="5">
        <v>0.63</v>
      </c>
      <c r="N16" s="5">
        <v>16.87</v>
      </c>
      <c r="O16" s="5">
        <v>27.65</v>
      </c>
      <c r="P16" s="5">
        <v>6.17</v>
      </c>
      <c r="Q16" s="5">
        <v>2.3199999999999998</v>
      </c>
      <c r="R16" s="5">
        <v>2.76</v>
      </c>
      <c r="S16" s="5">
        <v>4.1100000000000003</v>
      </c>
      <c r="T16" s="5">
        <v>0.53</v>
      </c>
      <c r="U16" s="5">
        <v>1.58</v>
      </c>
    </row>
    <row r="17" spans="1:21" x14ac:dyDescent="0.35">
      <c r="A17" s="5" t="s">
        <v>353</v>
      </c>
      <c r="B17" s="5">
        <v>13</v>
      </c>
      <c r="C17" s="5" t="s">
        <v>71</v>
      </c>
      <c r="D17" s="5" t="s">
        <v>341</v>
      </c>
      <c r="E17" s="6">
        <v>2</v>
      </c>
      <c r="F17" s="12" t="s">
        <v>235</v>
      </c>
      <c r="G17" s="5">
        <v>1</v>
      </c>
      <c r="H17" s="5">
        <v>1489077</v>
      </c>
      <c r="I17" s="5">
        <v>74.180000000000007</v>
      </c>
      <c r="J17" s="5">
        <v>60.04</v>
      </c>
      <c r="K17" s="5">
        <v>8.14</v>
      </c>
      <c r="L17" s="5">
        <v>0.1</v>
      </c>
      <c r="M17" s="5">
        <v>0.4</v>
      </c>
      <c r="N17" s="5">
        <v>16.22</v>
      </c>
      <c r="O17" s="5">
        <v>26.08</v>
      </c>
      <c r="P17" s="5">
        <v>6.4</v>
      </c>
      <c r="Q17" s="5">
        <v>2.78</v>
      </c>
      <c r="R17" s="5">
        <v>5.01</v>
      </c>
      <c r="S17" s="5">
        <v>4.92</v>
      </c>
      <c r="T17" s="5"/>
      <c r="U17" s="5">
        <v>1.48</v>
      </c>
    </row>
    <row r="18" spans="1:21" x14ac:dyDescent="0.35">
      <c r="A18" s="5" t="s">
        <v>354</v>
      </c>
      <c r="B18" s="5">
        <v>14</v>
      </c>
      <c r="C18" s="5" t="s">
        <v>65</v>
      </c>
      <c r="D18" s="5" t="s">
        <v>341</v>
      </c>
      <c r="E18" s="6">
        <v>2</v>
      </c>
      <c r="F18" s="12" t="s">
        <v>235</v>
      </c>
      <c r="G18" s="5">
        <v>2</v>
      </c>
      <c r="H18" s="5">
        <v>711586</v>
      </c>
      <c r="I18" s="5">
        <v>73.94</v>
      </c>
      <c r="J18" s="5">
        <v>59.27</v>
      </c>
      <c r="K18" s="5">
        <v>8.2200000000000006</v>
      </c>
      <c r="L18" s="5">
        <v>0.1</v>
      </c>
      <c r="M18" s="5">
        <v>0.56000000000000005</v>
      </c>
      <c r="N18" s="5">
        <v>17.23</v>
      </c>
      <c r="O18" s="5">
        <v>26.73</v>
      </c>
      <c r="P18" s="5">
        <v>4.95</v>
      </c>
      <c r="Q18" s="5">
        <v>2.21</v>
      </c>
      <c r="R18" s="5">
        <v>4.5599999999999996</v>
      </c>
      <c r="S18" s="5">
        <v>4.97</v>
      </c>
      <c r="T18" s="5"/>
      <c r="U18" s="5">
        <v>1.51</v>
      </c>
    </row>
    <row r="19" spans="1:21" x14ac:dyDescent="0.35">
      <c r="A19" s="5" t="s">
        <v>369</v>
      </c>
      <c r="B19" s="5">
        <v>15</v>
      </c>
      <c r="C19" s="5" t="s">
        <v>299</v>
      </c>
      <c r="D19" s="5" t="s">
        <v>341</v>
      </c>
      <c r="E19" s="6">
        <v>2</v>
      </c>
      <c r="F19" s="12" t="s">
        <v>347</v>
      </c>
      <c r="G19" s="5">
        <v>1</v>
      </c>
      <c r="H19" s="5">
        <v>10488166</v>
      </c>
      <c r="I19" s="5">
        <v>72.47</v>
      </c>
      <c r="J19" s="5">
        <v>55.31</v>
      </c>
      <c r="K19" s="5">
        <v>9.91</v>
      </c>
      <c r="L19" s="5">
        <v>0.11</v>
      </c>
      <c r="M19" s="5">
        <v>1.1299999999999999</v>
      </c>
      <c r="N19" s="5">
        <v>18.52</v>
      </c>
      <c r="O19" s="5">
        <v>25.87</v>
      </c>
      <c r="P19" s="5">
        <v>2.31</v>
      </c>
      <c r="Q19" s="5">
        <v>1.0900000000000001</v>
      </c>
      <c r="R19" s="5">
        <v>4.03</v>
      </c>
      <c r="S19" s="5">
        <v>6.02</v>
      </c>
      <c r="T19" s="5">
        <v>0.59</v>
      </c>
      <c r="U19" s="5">
        <v>1.85</v>
      </c>
    </row>
    <row r="20" spans="1:21" x14ac:dyDescent="0.35">
      <c r="A20" s="5" t="s">
        <v>373</v>
      </c>
      <c r="B20" s="5">
        <v>16</v>
      </c>
      <c r="C20" s="5" t="s">
        <v>299</v>
      </c>
      <c r="D20" s="5" t="s">
        <v>341</v>
      </c>
      <c r="E20" s="6">
        <v>2</v>
      </c>
      <c r="F20" s="12" t="s">
        <v>348</v>
      </c>
      <c r="G20" s="5">
        <v>1</v>
      </c>
      <c r="H20" s="5">
        <v>46326195</v>
      </c>
      <c r="I20" s="5">
        <v>70.92</v>
      </c>
      <c r="J20" s="5">
        <v>60.85</v>
      </c>
      <c r="K20" s="5">
        <v>3.53</v>
      </c>
      <c r="L20" s="5">
        <v>0.08</v>
      </c>
      <c r="M20" s="5">
        <v>0.23</v>
      </c>
      <c r="N20" s="5">
        <v>16.05</v>
      </c>
      <c r="O20" s="5">
        <v>26.46</v>
      </c>
      <c r="P20" s="5">
        <v>10.58</v>
      </c>
      <c r="Q20" s="5">
        <v>1.34</v>
      </c>
      <c r="R20" s="5">
        <v>2.67</v>
      </c>
      <c r="S20" s="5">
        <v>1.8</v>
      </c>
      <c r="T20" s="5"/>
      <c r="U20" s="5">
        <v>0.64</v>
      </c>
    </row>
    <row r="21" spans="1:21" x14ac:dyDescent="0.35">
      <c r="A21" s="5" t="s">
        <v>355</v>
      </c>
      <c r="B21" s="5">
        <v>17</v>
      </c>
      <c r="C21" s="5" t="s">
        <v>195</v>
      </c>
      <c r="D21" s="5" t="s">
        <v>341</v>
      </c>
      <c r="E21" s="6">
        <v>6</v>
      </c>
      <c r="F21" s="12" t="s">
        <v>234</v>
      </c>
      <c r="G21" s="5">
        <v>1</v>
      </c>
      <c r="H21" s="5">
        <v>2926518</v>
      </c>
      <c r="I21" s="5">
        <v>95.56</v>
      </c>
      <c r="J21" s="5">
        <v>86.2</v>
      </c>
      <c r="K21" s="5">
        <v>3.32</v>
      </c>
      <c r="L21" s="5">
        <v>0.01</v>
      </c>
      <c r="M21" s="5">
        <v>0.04</v>
      </c>
      <c r="N21" s="5">
        <v>76.989999999999995</v>
      </c>
      <c r="O21" s="5">
        <v>1.1000000000000001</v>
      </c>
      <c r="P21" s="5"/>
      <c r="Q21" s="5"/>
      <c r="R21" s="5">
        <v>1.86</v>
      </c>
      <c r="S21" s="5">
        <v>2.12</v>
      </c>
      <c r="T21" s="5"/>
      <c r="U21" s="5">
        <v>0.55000000000000004</v>
      </c>
    </row>
    <row r="22" spans="1:21" x14ac:dyDescent="0.35">
      <c r="A22" s="5" t="s">
        <v>356</v>
      </c>
      <c r="B22" s="5">
        <v>18</v>
      </c>
      <c r="C22" s="5" t="s">
        <v>153</v>
      </c>
      <c r="D22" s="5" t="s">
        <v>341</v>
      </c>
      <c r="E22" s="6">
        <v>6</v>
      </c>
      <c r="F22" s="12" t="s">
        <v>234</v>
      </c>
      <c r="G22" s="5">
        <v>2</v>
      </c>
      <c r="H22" s="5">
        <v>2221643</v>
      </c>
      <c r="I22" s="5">
        <v>95.29</v>
      </c>
      <c r="J22" s="5">
        <v>85.37</v>
      </c>
      <c r="K22" s="5">
        <v>3.9</v>
      </c>
      <c r="L22" s="5">
        <v>0.01</v>
      </c>
      <c r="M22" s="5">
        <v>0.06</v>
      </c>
      <c r="N22" s="5">
        <v>75.349999999999994</v>
      </c>
      <c r="O22" s="5">
        <v>1.24</v>
      </c>
      <c r="P22" s="5"/>
      <c r="Q22" s="5"/>
      <c r="R22" s="5">
        <v>2.57</v>
      </c>
      <c r="S22" s="5">
        <v>2.71</v>
      </c>
      <c r="T22" s="5"/>
      <c r="U22" s="5">
        <v>0.56999999999999995</v>
      </c>
    </row>
    <row r="23" spans="1:21" x14ac:dyDescent="0.35">
      <c r="A23" s="5" t="s">
        <v>357</v>
      </c>
      <c r="B23" s="5">
        <v>19</v>
      </c>
      <c r="C23" s="5" t="s">
        <v>151</v>
      </c>
      <c r="D23" s="5" t="s">
        <v>341</v>
      </c>
      <c r="E23" s="6">
        <v>6</v>
      </c>
      <c r="F23" s="12" t="s">
        <v>236</v>
      </c>
      <c r="G23" s="5">
        <v>1</v>
      </c>
      <c r="H23" s="5">
        <v>2785891</v>
      </c>
      <c r="I23" s="5">
        <v>96.03</v>
      </c>
      <c r="J23" s="5">
        <v>85.73</v>
      </c>
      <c r="K23" s="5">
        <v>4.3</v>
      </c>
      <c r="L23" s="5">
        <v>0.02</v>
      </c>
      <c r="M23" s="5">
        <v>0.05</v>
      </c>
      <c r="N23" s="5">
        <v>73.989999999999995</v>
      </c>
      <c r="O23" s="5">
        <v>1.22</v>
      </c>
      <c r="P23" s="5"/>
      <c r="Q23" s="5"/>
      <c r="R23" s="5">
        <v>4.16</v>
      </c>
      <c r="S23" s="5">
        <v>3.29</v>
      </c>
      <c r="T23" s="5"/>
      <c r="U23" s="5"/>
    </row>
    <row r="24" spans="1:21" x14ac:dyDescent="0.35">
      <c r="A24" s="5" t="s">
        <v>358</v>
      </c>
      <c r="B24" s="5">
        <v>20</v>
      </c>
      <c r="C24" s="5" t="s">
        <v>119</v>
      </c>
      <c r="D24" s="5" t="s">
        <v>341</v>
      </c>
      <c r="E24" s="6">
        <v>6</v>
      </c>
      <c r="F24" s="12" t="s">
        <v>236</v>
      </c>
      <c r="G24" s="5">
        <v>2</v>
      </c>
      <c r="H24" s="5">
        <v>2971188</v>
      </c>
      <c r="I24" s="5">
        <v>96.27</v>
      </c>
      <c r="J24" s="5">
        <v>86.52</v>
      </c>
      <c r="K24" s="5">
        <v>3.85</v>
      </c>
      <c r="L24" s="5">
        <v>0.01</v>
      </c>
      <c r="M24" s="5">
        <v>0.04</v>
      </c>
      <c r="N24" s="5">
        <v>73.11</v>
      </c>
      <c r="O24" s="5">
        <v>1.1399999999999999</v>
      </c>
      <c r="P24" s="5"/>
      <c r="Q24" s="5"/>
      <c r="R24" s="5">
        <v>5.83</v>
      </c>
      <c r="S24" s="5">
        <v>2.81</v>
      </c>
      <c r="T24" s="5"/>
      <c r="U24" s="5">
        <v>0.54</v>
      </c>
    </row>
    <row r="25" spans="1:21" x14ac:dyDescent="0.35">
      <c r="A25" s="5" t="s">
        <v>359</v>
      </c>
      <c r="B25" s="5">
        <v>21</v>
      </c>
      <c r="C25" s="5" t="s">
        <v>135</v>
      </c>
      <c r="D25" s="5" t="s">
        <v>341</v>
      </c>
      <c r="E25" s="6">
        <v>6</v>
      </c>
      <c r="F25" s="12" t="s">
        <v>235</v>
      </c>
      <c r="G25" s="5">
        <v>1</v>
      </c>
      <c r="H25" s="5">
        <v>3583706</v>
      </c>
      <c r="I25" s="5">
        <v>96.93</v>
      </c>
      <c r="J25" s="5">
        <v>89</v>
      </c>
      <c r="K25" s="5">
        <v>1.96</v>
      </c>
      <c r="L25" s="5">
        <v>0.01</v>
      </c>
      <c r="M25" s="5">
        <v>0.02</v>
      </c>
      <c r="N25" s="5">
        <v>79.86</v>
      </c>
      <c r="O25" s="5">
        <v>0.89</v>
      </c>
      <c r="P25" s="5"/>
      <c r="Q25" s="5"/>
      <c r="R25" s="5">
        <v>1.84</v>
      </c>
      <c r="S25" s="5">
        <v>1.17</v>
      </c>
      <c r="T25" s="5"/>
      <c r="U25" s="5"/>
    </row>
    <row r="26" spans="1:21" x14ac:dyDescent="0.35">
      <c r="A26" s="5" t="s">
        <v>360</v>
      </c>
      <c r="B26" s="5">
        <v>22</v>
      </c>
      <c r="C26" s="5" t="s">
        <v>183</v>
      </c>
      <c r="D26" s="5" t="s">
        <v>341</v>
      </c>
      <c r="E26" s="6">
        <v>6</v>
      </c>
      <c r="F26" s="12" t="s">
        <v>235</v>
      </c>
      <c r="G26" s="5">
        <v>2</v>
      </c>
      <c r="H26" s="5">
        <v>3566204</v>
      </c>
      <c r="I26" s="5">
        <v>97.1</v>
      </c>
      <c r="J26" s="5">
        <v>89.51</v>
      </c>
      <c r="K26" s="5">
        <v>1.86</v>
      </c>
      <c r="L26" s="5">
        <v>0.01</v>
      </c>
      <c r="M26" s="5">
        <v>0.02</v>
      </c>
      <c r="N26" s="5">
        <v>80.94</v>
      </c>
      <c r="O26" s="5">
        <v>0.83</v>
      </c>
      <c r="P26" s="5"/>
      <c r="Q26" s="5"/>
      <c r="R26" s="5">
        <v>1.0900000000000001</v>
      </c>
      <c r="S26" s="5">
        <v>1.1000000000000001</v>
      </c>
      <c r="T26" s="5"/>
      <c r="U26" s="5"/>
    </row>
    <row r="27" spans="1:21" x14ac:dyDescent="0.35">
      <c r="A27" s="5" t="s">
        <v>370</v>
      </c>
      <c r="B27" s="5">
        <v>23</v>
      </c>
      <c r="C27" s="5" t="s">
        <v>299</v>
      </c>
      <c r="D27" s="5" t="s">
        <v>341</v>
      </c>
      <c r="E27" s="6">
        <v>6</v>
      </c>
      <c r="F27" s="12" t="s">
        <v>347</v>
      </c>
      <c r="G27" s="5">
        <v>1</v>
      </c>
      <c r="H27" s="5">
        <v>12298069</v>
      </c>
      <c r="I27" s="5">
        <v>96.36</v>
      </c>
      <c r="J27" s="5">
        <v>87.83</v>
      </c>
      <c r="K27" s="5">
        <v>2.6</v>
      </c>
      <c r="L27" s="5">
        <v>0.01</v>
      </c>
      <c r="M27" s="5">
        <v>0.03</v>
      </c>
      <c r="N27" s="5">
        <v>78.680000000000007</v>
      </c>
      <c r="O27" s="5">
        <v>0.99</v>
      </c>
      <c r="P27" s="5"/>
      <c r="Q27" s="5"/>
      <c r="R27" s="5">
        <v>1.76</v>
      </c>
      <c r="S27" s="5">
        <v>1.66</v>
      </c>
      <c r="T27" s="5"/>
      <c r="U27" s="5"/>
    </row>
    <row r="28" spans="1:21" x14ac:dyDescent="0.35">
      <c r="A28" s="5" t="s">
        <v>374</v>
      </c>
      <c r="B28" s="5">
        <v>24</v>
      </c>
      <c r="C28" s="5" t="s">
        <v>299</v>
      </c>
      <c r="D28" s="5" t="s">
        <v>341</v>
      </c>
      <c r="E28" s="6">
        <v>6</v>
      </c>
      <c r="F28" s="12" t="s">
        <v>348</v>
      </c>
      <c r="G28" s="5">
        <v>1</v>
      </c>
      <c r="H28" s="5">
        <v>40943838</v>
      </c>
      <c r="I28" s="5">
        <v>94.63</v>
      </c>
      <c r="J28" s="5">
        <v>83.02</v>
      </c>
      <c r="K28" s="5">
        <v>3.28</v>
      </c>
      <c r="L28" s="5">
        <v>0.01</v>
      </c>
      <c r="M28" s="5">
        <v>0.03</v>
      </c>
      <c r="N28" s="5">
        <v>72.209999999999994</v>
      </c>
      <c r="O28" s="5">
        <v>2.08</v>
      </c>
      <c r="P28" s="5">
        <v>0.79</v>
      </c>
      <c r="Q28" s="5"/>
      <c r="R28" s="5"/>
      <c r="S28" s="5">
        <v>2.61</v>
      </c>
      <c r="T28" s="5"/>
      <c r="U28" s="5"/>
    </row>
    <row r="29" spans="1:21" x14ac:dyDescent="0.35">
      <c r="A29" s="5" t="s">
        <v>361</v>
      </c>
      <c r="B29" s="5">
        <v>25</v>
      </c>
      <c r="C29" s="5" t="s">
        <v>159</v>
      </c>
      <c r="D29" s="5" t="s">
        <v>341</v>
      </c>
      <c r="E29" s="6">
        <v>10</v>
      </c>
      <c r="F29" s="12" t="s">
        <v>234</v>
      </c>
      <c r="G29" s="5">
        <v>1</v>
      </c>
      <c r="H29" s="5">
        <v>10234248</v>
      </c>
      <c r="I29" s="5">
        <v>69.760000000000005</v>
      </c>
      <c r="J29" s="5">
        <v>56.59</v>
      </c>
      <c r="K29" s="5">
        <v>8.41</v>
      </c>
      <c r="L29" s="5">
        <v>0.1</v>
      </c>
      <c r="M29" s="5">
        <v>0.62</v>
      </c>
      <c r="N29" s="5">
        <v>34.49</v>
      </c>
      <c r="O29" s="5">
        <v>13.53</v>
      </c>
      <c r="P29" s="5">
        <v>0.71</v>
      </c>
      <c r="Q29" s="5">
        <v>2.13</v>
      </c>
      <c r="R29" s="5">
        <v>2.23</v>
      </c>
      <c r="S29" s="5">
        <v>4.58</v>
      </c>
      <c r="T29" s="5">
        <v>0.62</v>
      </c>
      <c r="U29" s="5">
        <v>1.67</v>
      </c>
    </row>
    <row r="30" spans="1:21" x14ac:dyDescent="0.35">
      <c r="A30" s="5" t="s">
        <v>362</v>
      </c>
      <c r="B30" s="5">
        <v>26</v>
      </c>
      <c r="C30" s="5" t="s">
        <v>187</v>
      </c>
      <c r="D30" s="5" t="s">
        <v>341</v>
      </c>
      <c r="E30" s="6">
        <v>10</v>
      </c>
      <c r="F30" s="12" t="s">
        <v>234</v>
      </c>
      <c r="G30" s="5">
        <v>2</v>
      </c>
      <c r="H30" s="5">
        <v>8698139</v>
      </c>
      <c r="I30" s="5">
        <v>70.040000000000006</v>
      </c>
      <c r="J30" s="5">
        <v>56.85</v>
      </c>
      <c r="K30" s="5">
        <v>8.4600000000000009</v>
      </c>
      <c r="L30" s="5">
        <v>0.1</v>
      </c>
      <c r="M30" s="5">
        <v>0.63</v>
      </c>
      <c r="N30" s="5">
        <v>34.840000000000003</v>
      </c>
      <c r="O30" s="5">
        <v>13.65</v>
      </c>
      <c r="P30" s="5">
        <v>0.72</v>
      </c>
      <c r="Q30" s="5">
        <v>2.08</v>
      </c>
      <c r="R30" s="5">
        <v>2.08</v>
      </c>
      <c r="S30" s="5">
        <v>4.66</v>
      </c>
      <c r="T30" s="5">
        <v>0.63</v>
      </c>
      <c r="U30" s="5">
        <v>1.65</v>
      </c>
    </row>
    <row r="31" spans="1:21" x14ac:dyDescent="0.35">
      <c r="A31" s="5" t="s">
        <v>363</v>
      </c>
      <c r="B31" s="5">
        <v>27</v>
      </c>
      <c r="C31" s="5" t="s">
        <v>5</v>
      </c>
      <c r="D31" s="5" t="s">
        <v>341</v>
      </c>
      <c r="E31" s="6">
        <v>10</v>
      </c>
      <c r="F31" s="12" t="s">
        <v>236</v>
      </c>
      <c r="G31" s="5">
        <v>1</v>
      </c>
      <c r="H31" s="5">
        <v>9992125</v>
      </c>
      <c r="I31" s="5">
        <v>72.540000000000006</v>
      </c>
      <c r="J31" s="5">
        <v>60.01</v>
      </c>
      <c r="K31" s="5">
        <v>7.39</v>
      </c>
      <c r="L31" s="5">
        <v>0.1</v>
      </c>
      <c r="M31" s="5">
        <v>0.55000000000000004</v>
      </c>
      <c r="N31" s="5">
        <v>33.18</v>
      </c>
      <c r="O31" s="5">
        <v>13.16</v>
      </c>
      <c r="P31" s="5">
        <v>1.43</v>
      </c>
      <c r="Q31" s="5">
        <v>6.34</v>
      </c>
      <c r="R31" s="5">
        <v>2.48</v>
      </c>
      <c r="S31" s="5">
        <v>4.17</v>
      </c>
      <c r="T31" s="5">
        <v>0.54</v>
      </c>
      <c r="U31" s="5">
        <v>1.37</v>
      </c>
    </row>
    <row r="32" spans="1:21" x14ac:dyDescent="0.35">
      <c r="A32" s="5" t="s">
        <v>364</v>
      </c>
      <c r="B32" s="5">
        <v>28</v>
      </c>
      <c r="C32" s="5" t="s">
        <v>45</v>
      </c>
      <c r="D32" s="5" t="s">
        <v>341</v>
      </c>
      <c r="E32" s="6">
        <v>10</v>
      </c>
      <c r="F32" s="12" t="s">
        <v>236</v>
      </c>
      <c r="G32" s="5">
        <v>2</v>
      </c>
      <c r="H32" s="5">
        <v>7322283</v>
      </c>
      <c r="I32" s="5">
        <v>71.489999999999995</v>
      </c>
      <c r="J32" s="5">
        <v>59.12</v>
      </c>
      <c r="K32" s="5">
        <v>7.42</v>
      </c>
      <c r="L32" s="5">
        <v>0.1</v>
      </c>
      <c r="M32" s="5">
        <v>0.52</v>
      </c>
      <c r="N32" s="5">
        <v>31.4</v>
      </c>
      <c r="O32" s="5">
        <v>13.99</v>
      </c>
      <c r="P32" s="5">
        <v>1.49</v>
      </c>
      <c r="Q32" s="5">
        <v>6.74</v>
      </c>
      <c r="R32" s="5">
        <v>2.12</v>
      </c>
      <c r="S32" s="5">
        <v>4.08</v>
      </c>
      <c r="T32" s="5">
        <v>0.56000000000000005</v>
      </c>
      <c r="U32" s="5">
        <v>1.43</v>
      </c>
    </row>
    <row r="33" spans="1:21" x14ac:dyDescent="0.35">
      <c r="A33" s="5" t="s">
        <v>365</v>
      </c>
      <c r="B33" s="5">
        <v>29</v>
      </c>
      <c r="C33" s="5" t="s">
        <v>123</v>
      </c>
      <c r="D33" s="5" t="s">
        <v>341</v>
      </c>
      <c r="E33" s="6">
        <v>10</v>
      </c>
      <c r="F33" s="12" t="s">
        <v>235</v>
      </c>
      <c r="G33" s="5">
        <v>1</v>
      </c>
      <c r="H33" s="5">
        <v>7693798</v>
      </c>
      <c r="I33" s="5">
        <v>73.8</v>
      </c>
      <c r="J33" s="5">
        <v>61.72</v>
      </c>
      <c r="K33" s="5">
        <v>6.53</v>
      </c>
      <c r="L33" s="5">
        <v>0.09</v>
      </c>
      <c r="M33" s="5">
        <v>0.44</v>
      </c>
      <c r="N33" s="5">
        <v>28.96</v>
      </c>
      <c r="O33" s="5">
        <v>13.48</v>
      </c>
      <c r="P33" s="5">
        <v>2.54</v>
      </c>
      <c r="Q33" s="5">
        <v>10.8</v>
      </c>
      <c r="R33" s="5">
        <v>2.27</v>
      </c>
      <c r="S33" s="5">
        <v>3.54</v>
      </c>
      <c r="T33" s="5">
        <v>0.51</v>
      </c>
      <c r="U33" s="5">
        <v>1.25</v>
      </c>
    </row>
    <row r="34" spans="1:21" x14ac:dyDescent="0.35">
      <c r="A34" s="5" t="s">
        <v>366</v>
      </c>
      <c r="B34" s="5">
        <v>30</v>
      </c>
      <c r="C34" s="5" t="s">
        <v>137</v>
      </c>
      <c r="D34" s="5" t="s">
        <v>341</v>
      </c>
      <c r="E34" s="6">
        <v>10</v>
      </c>
      <c r="F34" s="12" t="s">
        <v>235</v>
      </c>
      <c r="G34" s="5">
        <v>2</v>
      </c>
      <c r="H34" s="5">
        <v>6701515</v>
      </c>
      <c r="I34" s="5">
        <v>72.41</v>
      </c>
      <c r="J34" s="5">
        <v>60.49</v>
      </c>
      <c r="K34" s="5">
        <v>6.84</v>
      </c>
      <c r="L34" s="5">
        <v>0.1</v>
      </c>
      <c r="M34" s="5">
        <v>0.46</v>
      </c>
      <c r="N34" s="5">
        <v>30.21</v>
      </c>
      <c r="O34" s="5">
        <v>13.99</v>
      </c>
      <c r="P34" s="5">
        <v>2.04</v>
      </c>
      <c r="Q34" s="5">
        <v>8.48</v>
      </c>
      <c r="R34" s="5">
        <v>2.42</v>
      </c>
      <c r="S34" s="5">
        <v>3.72</v>
      </c>
      <c r="T34" s="5">
        <v>0.52</v>
      </c>
      <c r="U34" s="5">
        <v>1.33</v>
      </c>
    </row>
    <row r="35" spans="1:21" x14ac:dyDescent="0.35">
      <c r="A35" s="5" t="s">
        <v>371</v>
      </c>
      <c r="B35" s="5">
        <v>31</v>
      </c>
      <c r="C35" s="5" t="s">
        <v>299</v>
      </c>
      <c r="D35" s="5" t="s">
        <v>341</v>
      </c>
      <c r="E35" s="6">
        <v>10</v>
      </c>
      <c r="F35" s="12" t="s">
        <v>347</v>
      </c>
      <c r="G35" s="5">
        <v>1</v>
      </c>
      <c r="H35" s="5">
        <v>33327553</v>
      </c>
      <c r="I35" s="5">
        <v>71.3</v>
      </c>
      <c r="J35" s="5">
        <v>58.63</v>
      </c>
      <c r="K35" s="5">
        <v>7.67</v>
      </c>
      <c r="L35" s="5">
        <v>0.1</v>
      </c>
      <c r="M35" s="5">
        <v>0.55000000000000004</v>
      </c>
      <c r="N35" s="5">
        <v>32.450000000000003</v>
      </c>
      <c r="O35" s="5">
        <v>13.64</v>
      </c>
      <c r="P35" s="5">
        <v>1.4</v>
      </c>
      <c r="Q35" s="5">
        <v>5.4</v>
      </c>
      <c r="R35" s="5">
        <v>2.2400000000000002</v>
      </c>
      <c r="S35" s="5">
        <v>4.1900000000000004</v>
      </c>
      <c r="T35" s="5">
        <v>0.57999999999999996</v>
      </c>
      <c r="U35" s="5">
        <v>1.5</v>
      </c>
    </row>
    <row r="36" spans="1:21" x14ac:dyDescent="0.35">
      <c r="A36" s="5" t="s">
        <v>376</v>
      </c>
      <c r="B36" s="5">
        <v>32</v>
      </c>
      <c r="C36" s="5" t="s">
        <v>299</v>
      </c>
      <c r="D36" s="5" t="s">
        <v>341</v>
      </c>
      <c r="E36" s="6">
        <v>10</v>
      </c>
      <c r="F36" s="12" t="s">
        <v>348</v>
      </c>
      <c r="G36" s="5">
        <v>1</v>
      </c>
      <c r="H36" s="5">
        <v>28866447</v>
      </c>
      <c r="I36" s="5">
        <v>70.98</v>
      </c>
      <c r="J36" s="5">
        <v>60.96</v>
      </c>
      <c r="K36" s="5">
        <v>3.72</v>
      </c>
      <c r="L36" s="5">
        <v>0.06</v>
      </c>
      <c r="M36" s="5">
        <v>0.43</v>
      </c>
      <c r="N36" s="5">
        <v>30.86</v>
      </c>
      <c r="O36" s="5">
        <v>14.31</v>
      </c>
      <c r="P36" s="5">
        <v>3.59</v>
      </c>
      <c r="Q36" s="5">
        <v>7.03</v>
      </c>
      <c r="R36" s="5">
        <v>1.39</v>
      </c>
      <c r="S36" s="5">
        <v>2</v>
      </c>
      <c r="T36" s="5"/>
      <c r="U36" s="5">
        <v>0.65</v>
      </c>
    </row>
    <row r="37" spans="1:21" x14ac:dyDescent="0.35">
      <c r="A37" s="5" t="s">
        <v>375</v>
      </c>
      <c r="B37" s="5">
        <v>33</v>
      </c>
      <c r="C37" s="5" t="s">
        <v>299</v>
      </c>
      <c r="D37" s="5" t="s">
        <v>341</v>
      </c>
      <c r="E37" s="6">
        <v>10</v>
      </c>
      <c r="F37" s="12" t="s">
        <v>348</v>
      </c>
      <c r="G37" s="5">
        <v>2</v>
      </c>
      <c r="H37" s="5">
        <v>14642774</v>
      </c>
      <c r="I37" s="5">
        <v>71.27</v>
      </c>
      <c r="J37" s="5">
        <v>61.36</v>
      </c>
      <c r="K37" s="5">
        <v>3.54</v>
      </c>
      <c r="L37" s="5">
        <v>0.06</v>
      </c>
      <c r="M37" s="5">
        <v>0.43</v>
      </c>
      <c r="N37" s="5">
        <v>30.81</v>
      </c>
      <c r="O37" s="5">
        <v>14.4</v>
      </c>
      <c r="P37" s="5">
        <v>3.62</v>
      </c>
      <c r="Q37" s="5">
        <v>7.13</v>
      </c>
      <c r="R37" s="5">
        <v>1.62</v>
      </c>
      <c r="S37" s="5">
        <v>1.84</v>
      </c>
      <c r="T37" s="5"/>
      <c r="U37" s="5">
        <v>0.64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5A922-3D1E-46F1-B0F8-4833E8E8BE92}">
  <dimension ref="A1:I27"/>
  <sheetViews>
    <sheetView workbookViewId="0">
      <selection sqref="A1:H1"/>
    </sheetView>
  </sheetViews>
  <sheetFormatPr defaultRowHeight="14.5" x14ac:dyDescent="0.35"/>
  <cols>
    <col min="1" max="1" width="23.90625" customWidth="1"/>
    <col min="2" max="2" width="13" customWidth="1"/>
    <col min="3" max="3" width="16.90625" customWidth="1"/>
    <col min="4" max="4" width="15.1796875" customWidth="1"/>
    <col min="5" max="5" width="17.54296875" customWidth="1"/>
    <col min="6" max="6" width="16.81640625" customWidth="1"/>
    <col min="7" max="7" width="18.36328125" customWidth="1"/>
    <col min="8" max="8" width="17.54296875" customWidth="1"/>
  </cols>
  <sheetData>
    <row r="1" spans="1:8" ht="50.5" customHeight="1" x14ac:dyDescent="0.35">
      <c r="A1" s="42" t="s">
        <v>266</v>
      </c>
      <c r="B1" s="42"/>
      <c r="C1" s="42"/>
      <c r="D1" s="42"/>
      <c r="E1" s="42"/>
      <c r="F1" s="42"/>
      <c r="G1" s="42"/>
      <c r="H1" s="42"/>
    </row>
    <row r="3" spans="1:8" ht="16.5" x14ac:dyDescent="0.45">
      <c r="A3" s="7" t="s">
        <v>218</v>
      </c>
      <c r="B3" s="8" t="s">
        <v>217</v>
      </c>
      <c r="C3" s="10" t="s">
        <v>250</v>
      </c>
      <c r="D3" s="10" t="s">
        <v>251</v>
      </c>
      <c r="E3" s="10" t="s">
        <v>252</v>
      </c>
      <c r="F3" s="10" t="s">
        <v>253</v>
      </c>
      <c r="G3" s="10" t="s">
        <v>254</v>
      </c>
      <c r="H3" s="10" t="s">
        <v>255</v>
      </c>
    </row>
    <row r="4" spans="1:8" ht="15.5" x14ac:dyDescent="0.35">
      <c r="A4" s="3" t="s">
        <v>204</v>
      </c>
      <c r="B4" s="4">
        <v>925</v>
      </c>
      <c r="C4" s="11">
        <v>7.1999999999999998E-3</v>
      </c>
      <c r="D4" s="11">
        <v>8.0000000000000002E-3</v>
      </c>
      <c r="E4" s="29">
        <v>-4.7E-2</v>
      </c>
      <c r="F4" s="11">
        <v>1.7999999999999999E-2</v>
      </c>
      <c r="G4" s="11">
        <v>8.3999999999999995E-3</v>
      </c>
      <c r="H4" s="14">
        <v>0.34</v>
      </c>
    </row>
    <row r="5" spans="1:8" ht="15.5" x14ac:dyDescent="0.35">
      <c r="A5" s="3" t="s">
        <v>204</v>
      </c>
      <c r="B5" s="4">
        <v>928</v>
      </c>
      <c r="C5" s="11">
        <v>7.1000000000000004E-3</v>
      </c>
      <c r="D5" s="11">
        <v>8.0999999999999996E-3</v>
      </c>
      <c r="E5" s="29">
        <v>-5.5E-2</v>
      </c>
      <c r="F5" s="11">
        <v>1.7999999999999999E-2</v>
      </c>
      <c r="G5" s="11">
        <v>8.3999999999999995E-3</v>
      </c>
      <c r="H5" s="14">
        <v>0.36</v>
      </c>
    </row>
    <row r="6" spans="1:8" ht="15.5" x14ac:dyDescent="0.35">
      <c r="A6" s="3" t="s">
        <v>204</v>
      </c>
      <c r="B6" s="4" t="s">
        <v>227</v>
      </c>
      <c r="C6" s="11">
        <v>7.1000000000000004E-3</v>
      </c>
      <c r="D6" s="11">
        <v>8.5000000000000006E-3</v>
      </c>
      <c r="E6" s="29">
        <v>-8.2000000000000003E-2</v>
      </c>
      <c r="F6" s="11">
        <v>1.7999999999999999E-2</v>
      </c>
      <c r="G6" s="11">
        <v>9.2999999999999992E-3</v>
      </c>
      <c r="H6" s="14">
        <v>0.28999999999999998</v>
      </c>
    </row>
    <row r="7" spans="1:8" ht="15.5" x14ac:dyDescent="0.35">
      <c r="A7" s="3" t="s">
        <v>204</v>
      </c>
      <c r="B7" s="4" t="s">
        <v>226</v>
      </c>
      <c r="C7" s="11">
        <v>6.8999999999999999E-3</v>
      </c>
      <c r="D7" s="11">
        <v>8.8000000000000005E-3</v>
      </c>
      <c r="E7" s="29">
        <v>-0.1</v>
      </c>
      <c r="F7" s="11">
        <v>1.7999999999999999E-2</v>
      </c>
      <c r="G7" s="11">
        <v>9.4999999999999998E-3</v>
      </c>
      <c r="H7" s="14">
        <v>0.25</v>
      </c>
    </row>
    <row r="8" spans="1:8" ht="15.5" x14ac:dyDescent="0.35">
      <c r="A8" s="3" t="s">
        <v>205</v>
      </c>
      <c r="B8" s="13" t="s">
        <v>220</v>
      </c>
      <c r="C8" s="11">
        <v>3.2000000000000001E-2</v>
      </c>
      <c r="D8" s="11">
        <v>4.2999999999999997E-2</v>
      </c>
      <c r="E8" s="29">
        <v>-0.13</v>
      </c>
      <c r="F8" s="11">
        <v>1.7999999999999999E-2</v>
      </c>
      <c r="G8" s="11">
        <v>1.9E-2</v>
      </c>
      <c r="H8" s="14">
        <v>0.01</v>
      </c>
    </row>
    <row r="9" spans="1:8" ht="15.5" x14ac:dyDescent="0.35">
      <c r="A9" s="3" t="s">
        <v>207</v>
      </c>
      <c r="B9" s="13" t="s">
        <v>222</v>
      </c>
      <c r="C9" s="11" t="s">
        <v>256</v>
      </c>
      <c r="D9" s="11">
        <v>2.9999999999999997E-4</v>
      </c>
      <c r="E9" s="32" t="s">
        <v>383</v>
      </c>
      <c r="F9" s="11" t="s">
        <v>257</v>
      </c>
      <c r="G9" s="11">
        <v>8.0000000000000004E-4</v>
      </c>
      <c r="H9" s="33" t="s">
        <v>384</v>
      </c>
    </row>
    <row r="10" spans="1:8" ht="15.5" x14ac:dyDescent="0.35">
      <c r="A10" s="3" t="s">
        <v>208</v>
      </c>
      <c r="B10" s="4">
        <v>4006</v>
      </c>
      <c r="C10" s="11" t="s">
        <v>258</v>
      </c>
      <c r="D10" s="11">
        <v>2.9E-4</v>
      </c>
      <c r="E10" s="32" t="s">
        <v>382</v>
      </c>
      <c r="F10" s="11" t="s">
        <v>259</v>
      </c>
      <c r="G10" s="11">
        <v>8.0000000000000004E-4</v>
      </c>
      <c r="H10" s="33" t="s">
        <v>385</v>
      </c>
    </row>
    <row r="11" spans="1:8" ht="15.5" x14ac:dyDescent="0.35">
      <c r="A11" s="3" t="s">
        <v>0</v>
      </c>
      <c r="B11" s="4" t="s">
        <v>223</v>
      </c>
      <c r="C11" s="11" t="s">
        <v>260</v>
      </c>
      <c r="D11" s="11">
        <v>8.7000000000000001E-4</v>
      </c>
      <c r="E11" s="32" t="s">
        <v>381</v>
      </c>
      <c r="F11" s="11" t="s">
        <v>261</v>
      </c>
      <c r="G11" s="11">
        <v>2.7E-4</v>
      </c>
      <c r="H11" s="33" t="s">
        <v>386</v>
      </c>
    </row>
    <row r="12" spans="1:8" ht="15.5" x14ac:dyDescent="0.35">
      <c r="A12" s="3" t="s">
        <v>209</v>
      </c>
      <c r="B12" s="4" t="s">
        <v>224</v>
      </c>
      <c r="C12" s="11">
        <v>0.01</v>
      </c>
      <c r="D12" s="11">
        <v>8.9999999999999993E-3</v>
      </c>
      <c r="E12" s="30">
        <v>4.5999999999999999E-2</v>
      </c>
      <c r="F12" s="11">
        <v>1.23E-2</v>
      </c>
      <c r="G12" s="11">
        <v>1.17E-2</v>
      </c>
      <c r="H12" s="14">
        <v>2.1999999999999999E-2</v>
      </c>
    </row>
    <row r="13" spans="1:8" x14ac:dyDescent="0.35">
      <c r="A13" s="3" t="s">
        <v>378</v>
      </c>
      <c r="B13" s="4" t="s">
        <v>237</v>
      </c>
      <c r="C13" s="11" t="s">
        <v>262</v>
      </c>
      <c r="D13" s="11">
        <v>1.8E-3</v>
      </c>
      <c r="E13" s="29" t="s">
        <v>263</v>
      </c>
      <c r="F13" s="11" t="s">
        <v>264</v>
      </c>
      <c r="G13" s="11">
        <v>5.7999999999999996E-3</v>
      </c>
      <c r="H13" s="11" t="s">
        <v>265</v>
      </c>
    </row>
    <row r="14" spans="1:8" ht="15.5" x14ac:dyDescent="0.35">
      <c r="A14" s="25" t="s">
        <v>379</v>
      </c>
      <c r="B14" s="6" t="s">
        <v>237</v>
      </c>
      <c r="C14" s="5"/>
      <c r="D14" s="26">
        <v>8.4999999999999995E-4</v>
      </c>
      <c r="E14" s="31" t="s">
        <v>380</v>
      </c>
      <c r="F14" s="5"/>
      <c r="G14" s="12">
        <v>3.3999999999999998E-3</v>
      </c>
      <c r="H14" s="34" t="s">
        <v>387</v>
      </c>
    </row>
    <row r="26" spans="9:9" x14ac:dyDescent="0.35">
      <c r="I26" s="12"/>
    </row>
    <row r="27" spans="9:9" x14ac:dyDescent="0.35">
      <c r="I27" s="12"/>
    </row>
  </sheetData>
  <mergeCells count="1">
    <mergeCell ref="A1:H1"/>
  </mergeCells>
  <pageMargins left="0.7" right="0.7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BEFB5-D49F-4DF6-99E3-1CE2089B928F}">
  <dimension ref="A1:H113"/>
  <sheetViews>
    <sheetView workbookViewId="0">
      <selection sqref="A1:H1"/>
    </sheetView>
  </sheetViews>
  <sheetFormatPr defaultRowHeight="14.5" x14ac:dyDescent="0.35"/>
  <cols>
    <col min="1" max="1" width="14.36328125" customWidth="1"/>
    <col min="2" max="2" width="15.81640625" customWidth="1"/>
    <col min="3" max="3" width="23.453125" customWidth="1"/>
    <col min="4" max="4" width="17" customWidth="1"/>
    <col min="5" max="5" width="15.7265625" customWidth="1"/>
    <col min="6" max="6" width="16.7265625" customWidth="1"/>
    <col min="7" max="7" width="18.1796875" customWidth="1"/>
    <col min="8" max="8" width="18.81640625" customWidth="1"/>
  </cols>
  <sheetData>
    <row r="1" spans="1:8" ht="26.5" customHeight="1" x14ac:dyDescent="0.35">
      <c r="A1" s="43" t="s">
        <v>539</v>
      </c>
      <c r="B1" s="43"/>
      <c r="C1" s="43"/>
      <c r="D1" s="43"/>
      <c r="E1" s="43"/>
      <c r="F1" s="43"/>
      <c r="G1" s="43"/>
      <c r="H1" s="43"/>
    </row>
    <row r="2" spans="1:8" ht="17" customHeight="1" x14ac:dyDescent="0.35">
      <c r="A2" s="40" t="s">
        <v>405</v>
      </c>
      <c r="B2" s="40"/>
      <c r="C2" s="40"/>
      <c r="D2" s="40"/>
      <c r="E2" s="40"/>
      <c r="F2" s="40"/>
      <c r="G2" s="40"/>
      <c r="H2" s="40"/>
    </row>
    <row r="3" spans="1:8" x14ac:dyDescent="0.35">
      <c r="A3" s="7" t="s">
        <v>201</v>
      </c>
      <c r="B3" s="7" t="s">
        <v>202</v>
      </c>
      <c r="C3" s="7" t="s">
        <v>218</v>
      </c>
      <c r="D3" s="8" t="s">
        <v>217</v>
      </c>
      <c r="E3" s="8" t="s">
        <v>388</v>
      </c>
      <c r="F3" s="8" t="s">
        <v>389</v>
      </c>
      <c r="G3" s="8" t="s">
        <v>390</v>
      </c>
      <c r="H3" s="8" t="s">
        <v>391</v>
      </c>
    </row>
    <row r="4" spans="1:8" x14ac:dyDescent="0.35">
      <c r="A4" s="3" t="s">
        <v>20</v>
      </c>
      <c r="B4" s="3" t="s">
        <v>21</v>
      </c>
      <c r="C4" s="3" t="s">
        <v>203</v>
      </c>
      <c r="D4" s="4" t="s">
        <v>219</v>
      </c>
      <c r="E4" s="3">
        <v>27801</v>
      </c>
      <c r="F4" s="4">
        <v>3808874</v>
      </c>
      <c r="G4" s="4">
        <v>4073396</v>
      </c>
      <c r="H4" s="5">
        <v>0.93506106452699422</v>
      </c>
    </row>
    <row r="5" spans="1:8" x14ac:dyDescent="0.35">
      <c r="A5" s="3" t="s">
        <v>32</v>
      </c>
      <c r="B5" s="3" t="s">
        <v>33</v>
      </c>
      <c r="C5" s="3" t="s">
        <v>203</v>
      </c>
      <c r="D5" s="4" t="s">
        <v>219</v>
      </c>
      <c r="E5" s="3">
        <v>30062</v>
      </c>
      <c r="F5" s="4">
        <v>4118494</v>
      </c>
      <c r="G5" s="4">
        <v>4073396</v>
      </c>
      <c r="H5" s="5">
        <v>1.0110713517664376</v>
      </c>
    </row>
    <row r="6" spans="1:8" x14ac:dyDescent="0.35">
      <c r="A6" s="3" t="s">
        <v>78</v>
      </c>
      <c r="B6" s="3" t="s">
        <v>79</v>
      </c>
      <c r="C6" s="3" t="s">
        <v>203</v>
      </c>
      <c r="D6" s="4" t="s">
        <v>219</v>
      </c>
      <c r="E6" s="3">
        <v>35067</v>
      </c>
      <c r="F6" s="4">
        <v>4804316</v>
      </c>
      <c r="G6" s="4">
        <v>4073396</v>
      </c>
      <c r="H6" s="5">
        <v>1.1794375012888509</v>
      </c>
    </row>
    <row r="7" spans="1:8" x14ac:dyDescent="0.35">
      <c r="A7" s="3" t="s">
        <v>90</v>
      </c>
      <c r="B7" s="3" t="s">
        <v>91</v>
      </c>
      <c r="C7" s="3" t="s">
        <v>203</v>
      </c>
      <c r="D7" s="4" t="s">
        <v>219</v>
      </c>
      <c r="E7" s="3">
        <v>42561</v>
      </c>
      <c r="F7" s="4">
        <v>5830994</v>
      </c>
      <c r="G7" s="4">
        <v>4073396</v>
      </c>
      <c r="H7" s="5">
        <v>1.4314822325155718</v>
      </c>
    </row>
    <row r="8" spans="1:8" x14ac:dyDescent="0.35">
      <c r="A8" s="3" t="s">
        <v>116</v>
      </c>
      <c r="B8" s="3" t="s">
        <v>117</v>
      </c>
      <c r="C8" s="3" t="s">
        <v>203</v>
      </c>
      <c r="D8" s="4" t="s">
        <v>219</v>
      </c>
      <c r="E8" s="3">
        <v>8325</v>
      </c>
      <c r="F8" s="4">
        <v>1140662</v>
      </c>
      <c r="G8" s="4">
        <v>4073396</v>
      </c>
      <c r="H8" s="5">
        <v>0.28002727944938327</v>
      </c>
    </row>
    <row r="9" spans="1:8" x14ac:dyDescent="0.35">
      <c r="A9" s="3" t="s">
        <v>134</v>
      </c>
      <c r="B9" s="3" t="s">
        <v>135</v>
      </c>
      <c r="C9" s="3" t="s">
        <v>203</v>
      </c>
      <c r="D9" s="4" t="s">
        <v>219</v>
      </c>
      <c r="E9" s="3">
        <v>67293</v>
      </c>
      <c r="F9" s="4">
        <v>9219278</v>
      </c>
      <c r="G9" s="4">
        <v>4073396</v>
      </c>
      <c r="H9" s="5">
        <v>2.2632903847305785</v>
      </c>
    </row>
    <row r="10" spans="1:8" x14ac:dyDescent="0.35">
      <c r="A10" s="3" t="s">
        <v>178</v>
      </c>
      <c r="B10" s="3" t="s">
        <v>179</v>
      </c>
      <c r="C10" s="3" t="s">
        <v>203</v>
      </c>
      <c r="D10" s="4" t="s">
        <v>219</v>
      </c>
      <c r="E10" s="3">
        <v>56954</v>
      </c>
      <c r="F10" s="4">
        <v>7802698</v>
      </c>
      <c r="G10" s="4">
        <v>4073396</v>
      </c>
      <c r="H10" s="5">
        <v>1.9155265041748948</v>
      </c>
    </row>
    <row r="11" spans="1:8" x14ac:dyDescent="0.35">
      <c r="A11" s="3" t="s">
        <v>182</v>
      </c>
      <c r="B11" s="3" t="s">
        <v>183</v>
      </c>
      <c r="C11" s="3" t="s">
        <v>203</v>
      </c>
      <c r="D11" s="4" t="s">
        <v>219</v>
      </c>
      <c r="E11" s="3">
        <v>43712</v>
      </c>
      <c r="F11" s="4">
        <v>5988544</v>
      </c>
      <c r="G11" s="4">
        <v>4073396</v>
      </c>
      <c r="H11" s="5">
        <v>1.4701600335444922</v>
      </c>
    </row>
    <row r="12" spans="1:8" x14ac:dyDescent="0.35">
      <c r="A12" s="3" t="s">
        <v>4</v>
      </c>
      <c r="B12" s="3" t="s">
        <v>5</v>
      </c>
      <c r="C12" s="3" t="s">
        <v>204</v>
      </c>
      <c r="D12" s="4">
        <v>925</v>
      </c>
      <c r="E12" s="3">
        <v>6202205</v>
      </c>
      <c r="F12" s="4">
        <v>849702222</v>
      </c>
      <c r="G12" s="5">
        <v>28809958</v>
      </c>
      <c r="H12" s="5">
        <v>29.493351639040917</v>
      </c>
    </row>
    <row r="13" spans="1:8" x14ac:dyDescent="0.35">
      <c r="A13" s="3" t="s">
        <v>6</v>
      </c>
      <c r="B13" s="3" t="s">
        <v>7</v>
      </c>
      <c r="C13" s="3" t="s">
        <v>204</v>
      </c>
      <c r="D13" s="4">
        <v>925</v>
      </c>
      <c r="E13" s="3">
        <v>7408061</v>
      </c>
      <c r="F13" s="4">
        <v>1014904494</v>
      </c>
      <c r="G13" s="5">
        <v>28809958</v>
      </c>
      <c r="H13" s="5">
        <v>35.227558957218889</v>
      </c>
    </row>
    <row r="14" spans="1:8" x14ac:dyDescent="0.35">
      <c r="A14" s="3" t="s">
        <v>38</v>
      </c>
      <c r="B14" s="3" t="s">
        <v>39</v>
      </c>
      <c r="C14" s="3" t="s">
        <v>204</v>
      </c>
      <c r="D14" s="4">
        <v>925</v>
      </c>
      <c r="E14" s="3">
        <v>9071441</v>
      </c>
      <c r="F14" s="4">
        <v>1242787554</v>
      </c>
      <c r="G14" s="5">
        <v>28809958</v>
      </c>
      <c r="H14" s="5">
        <v>43.137430259356854</v>
      </c>
    </row>
    <row r="15" spans="1:8" x14ac:dyDescent="0.35">
      <c r="A15" s="3" t="s">
        <v>44</v>
      </c>
      <c r="B15" s="3" t="s">
        <v>45</v>
      </c>
      <c r="C15" s="3" t="s">
        <v>204</v>
      </c>
      <c r="D15" s="4">
        <v>925</v>
      </c>
      <c r="E15" s="3">
        <v>5644440</v>
      </c>
      <c r="F15" s="4">
        <v>773288280</v>
      </c>
      <c r="G15" s="5">
        <v>28809958</v>
      </c>
      <c r="H15" s="5">
        <v>26.841006849090164</v>
      </c>
    </row>
    <row r="16" spans="1:8" x14ac:dyDescent="0.35">
      <c r="A16" s="3" t="s">
        <v>46</v>
      </c>
      <c r="B16" s="3" t="s">
        <v>47</v>
      </c>
      <c r="C16" s="3" t="s">
        <v>204</v>
      </c>
      <c r="D16" s="4">
        <v>925</v>
      </c>
      <c r="E16" s="3">
        <v>7752929</v>
      </c>
      <c r="F16" s="4">
        <v>1062151410</v>
      </c>
      <c r="G16" s="5">
        <v>28809958</v>
      </c>
      <c r="H16" s="5">
        <v>36.867509838091401</v>
      </c>
    </row>
    <row r="17" spans="1:8" x14ac:dyDescent="0.35">
      <c r="A17" s="3" t="s">
        <v>50</v>
      </c>
      <c r="B17" s="3" t="s">
        <v>51</v>
      </c>
      <c r="C17" s="3" t="s">
        <v>204</v>
      </c>
      <c r="D17" s="4">
        <v>925</v>
      </c>
      <c r="E17" s="3">
        <v>5810102</v>
      </c>
      <c r="F17" s="4">
        <v>795983974</v>
      </c>
      <c r="G17" s="5">
        <v>28809958</v>
      </c>
      <c r="H17" s="5">
        <v>27.628779396346221</v>
      </c>
    </row>
    <row r="18" spans="1:8" x14ac:dyDescent="0.35">
      <c r="A18" s="3" t="s">
        <v>58</v>
      </c>
      <c r="B18" s="3" t="s">
        <v>59</v>
      </c>
      <c r="C18" s="3" t="s">
        <v>204</v>
      </c>
      <c r="D18" s="4">
        <v>925</v>
      </c>
      <c r="E18" s="3">
        <v>8154595</v>
      </c>
      <c r="F18" s="4">
        <v>1117179652</v>
      </c>
      <c r="G18" s="5">
        <v>28809958</v>
      </c>
      <c r="H18" s="5">
        <v>38.777552261617323</v>
      </c>
    </row>
    <row r="19" spans="1:8" x14ac:dyDescent="0.35">
      <c r="A19" s="3" t="s">
        <v>144</v>
      </c>
      <c r="B19" s="3" t="s">
        <v>145</v>
      </c>
      <c r="C19" s="3" t="s">
        <v>204</v>
      </c>
      <c r="D19" s="4">
        <v>925</v>
      </c>
      <c r="E19" s="3">
        <v>8346544</v>
      </c>
      <c r="F19" s="4">
        <v>1143476528</v>
      </c>
      <c r="G19" s="5">
        <v>28809958</v>
      </c>
      <c r="H19" s="5">
        <v>39.690322630807032</v>
      </c>
    </row>
    <row r="20" spans="1:8" x14ac:dyDescent="0.35">
      <c r="A20" s="3"/>
      <c r="B20" s="3" t="s">
        <v>301</v>
      </c>
      <c r="C20" s="3" t="s">
        <v>204</v>
      </c>
      <c r="D20" s="4">
        <v>925</v>
      </c>
      <c r="E20" s="3"/>
      <c r="F20" s="4"/>
      <c r="G20" s="5"/>
      <c r="H20" s="5">
        <v>277.66351183156883</v>
      </c>
    </row>
    <row r="21" spans="1:8" x14ac:dyDescent="0.35">
      <c r="A21" s="3" t="s">
        <v>42</v>
      </c>
      <c r="B21" s="3" t="s">
        <v>43</v>
      </c>
      <c r="C21" s="3" t="s">
        <v>204</v>
      </c>
      <c r="D21" s="4">
        <v>928</v>
      </c>
      <c r="E21" s="3">
        <v>4418868</v>
      </c>
      <c r="F21" s="4">
        <v>605384916</v>
      </c>
      <c r="G21" s="5">
        <v>28809958</v>
      </c>
      <c r="H21" s="5">
        <v>21.013044031511605</v>
      </c>
    </row>
    <row r="22" spans="1:8" x14ac:dyDescent="0.35">
      <c r="A22" s="3" t="s">
        <v>56</v>
      </c>
      <c r="B22" s="3" t="s">
        <v>57</v>
      </c>
      <c r="C22" s="3" t="s">
        <v>204</v>
      </c>
      <c r="D22" s="4">
        <v>928</v>
      </c>
      <c r="E22" s="3">
        <v>6635322</v>
      </c>
      <c r="F22" s="4">
        <v>909039114</v>
      </c>
      <c r="G22" s="5">
        <v>28809958</v>
      </c>
      <c r="H22" s="5">
        <v>31.552948254905473</v>
      </c>
    </row>
    <row r="23" spans="1:8" x14ac:dyDescent="0.35">
      <c r="A23" s="3" t="s">
        <v>96</v>
      </c>
      <c r="B23" s="3" t="s">
        <v>97</v>
      </c>
      <c r="C23" s="3" t="s">
        <v>204</v>
      </c>
      <c r="D23" s="4">
        <v>928</v>
      </c>
      <c r="E23" s="3">
        <v>5201823</v>
      </c>
      <c r="F23" s="4">
        <v>712649888</v>
      </c>
      <c r="G23" s="5">
        <v>28809958</v>
      </c>
      <c r="H23" s="5">
        <v>24.736234881008851</v>
      </c>
    </row>
    <row r="24" spans="1:8" x14ac:dyDescent="0.35">
      <c r="A24" s="3" t="s">
        <v>112</v>
      </c>
      <c r="B24" s="3" t="s">
        <v>113</v>
      </c>
      <c r="C24" s="3" t="s">
        <v>204</v>
      </c>
      <c r="D24" s="4">
        <v>928</v>
      </c>
      <c r="E24" s="3">
        <v>5756517</v>
      </c>
      <c r="F24" s="4">
        <v>788642966</v>
      </c>
      <c r="G24" s="5">
        <v>28809958</v>
      </c>
      <c r="H24" s="5">
        <v>27.373971388642776</v>
      </c>
    </row>
    <row r="25" spans="1:8" x14ac:dyDescent="0.35">
      <c r="A25" s="3" t="s">
        <v>114</v>
      </c>
      <c r="B25" s="3" t="s">
        <v>115</v>
      </c>
      <c r="C25" s="3" t="s">
        <v>204</v>
      </c>
      <c r="D25" s="4">
        <v>928</v>
      </c>
      <c r="E25" s="3">
        <v>3973807</v>
      </c>
      <c r="F25" s="4">
        <v>544411696</v>
      </c>
      <c r="G25" s="5">
        <v>28809958</v>
      </c>
      <c r="H25" s="5">
        <v>18.896650109660001</v>
      </c>
    </row>
    <row r="26" spans="1:8" x14ac:dyDescent="0.35">
      <c r="A26" s="3" t="s">
        <v>120</v>
      </c>
      <c r="B26" s="3" t="s">
        <v>121</v>
      </c>
      <c r="C26" s="3" t="s">
        <v>204</v>
      </c>
      <c r="D26" s="4">
        <v>928</v>
      </c>
      <c r="E26" s="3">
        <v>8317996</v>
      </c>
      <c r="F26" s="4">
        <v>1139565452</v>
      </c>
      <c r="G26" s="5">
        <v>28809958</v>
      </c>
      <c r="H26" s="5">
        <v>39.554568319745556</v>
      </c>
    </row>
    <row r="27" spans="1:8" x14ac:dyDescent="0.35">
      <c r="A27" s="3" t="s">
        <v>160</v>
      </c>
      <c r="B27" s="3" t="s">
        <v>161</v>
      </c>
      <c r="C27" s="3" t="s">
        <v>204</v>
      </c>
      <c r="D27" s="4">
        <v>928</v>
      </c>
      <c r="E27" s="3">
        <v>5826869</v>
      </c>
      <c r="F27" s="4">
        <v>798281190</v>
      </c>
      <c r="G27" s="5">
        <v>28809958</v>
      </c>
      <c r="H27" s="5">
        <v>27.708516270658915</v>
      </c>
    </row>
    <row r="28" spans="1:8" x14ac:dyDescent="0.35">
      <c r="A28" s="3" t="s">
        <v>176</v>
      </c>
      <c r="B28" s="3" t="s">
        <v>177</v>
      </c>
      <c r="C28" s="3" t="s">
        <v>204</v>
      </c>
      <c r="D28" s="4">
        <v>928</v>
      </c>
      <c r="E28" s="3">
        <v>6559017</v>
      </c>
      <c r="F28" s="4">
        <v>898585466</v>
      </c>
      <c r="G28" s="5">
        <v>28809958</v>
      </c>
      <c r="H28" s="5">
        <v>31.190099825900475</v>
      </c>
    </row>
    <row r="29" spans="1:8" x14ac:dyDescent="0.35">
      <c r="A29" s="3"/>
      <c r="B29" s="3" t="s">
        <v>301</v>
      </c>
      <c r="C29" s="3" t="s">
        <v>204</v>
      </c>
      <c r="D29" s="4">
        <v>928</v>
      </c>
      <c r="E29" s="3"/>
      <c r="F29" s="4"/>
      <c r="G29" s="5"/>
      <c r="H29" s="5">
        <v>222.02603308203368</v>
      </c>
    </row>
    <row r="30" spans="1:8" x14ac:dyDescent="0.35">
      <c r="A30" s="3" t="s">
        <v>12</v>
      </c>
      <c r="B30" s="3" t="s">
        <v>13</v>
      </c>
      <c r="C30" s="3" t="s">
        <v>204</v>
      </c>
      <c r="D30" s="4" t="s">
        <v>227</v>
      </c>
      <c r="E30" s="3">
        <v>7148779</v>
      </c>
      <c r="F30" s="4">
        <v>979382860</v>
      </c>
      <c r="G30" s="5">
        <v>28809958</v>
      </c>
      <c r="H30" s="5">
        <v>33.994595202117267</v>
      </c>
    </row>
    <row r="31" spans="1:8" x14ac:dyDescent="0.35">
      <c r="A31" s="3" t="s">
        <v>18</v>
      </c>
      <c r="B31" s="3" t="s">
        <v>19</v>
      </c>
      <c r="C31" s="3" t="s">
        <v>204</v>
      </c>
      <c r="D31" s="4" t="s">
        <v>227</v>
      </c>
      <c r="E31" s="3">
        <v>9270696</v>
      </c>
      <c r="F31" s="4">
        <v>1270085352</v>
      </c>
      <c r="G31" s="5">
        <v>28809958</v>
      </c>
      <c r="H31" s="5">
        <v>44.084942852051363</v>
      </c>
    </row>
    <row r="32" spans="1:8" x14ac:dyDescent="0.35">
      <c r="A32" s="3" t="s">
        <v>22</v>
      </c>
      <c r="B32" s="3" t="s">
        <v>23</v>
      </c>
      <c r="C32" s="3" t="s">
        <v>204</v>
      </c>
      <c r="D32" s="4" t="s">
        <v>227</v>
      </c>
      <c r="E32" s="3">
        <v>10993789</v>
      </c>
      <c r="F32" s="4">
        <v>1506149230</v>
      </c>
      <c r="G32" s="5">
        <v>28809958</v>
      </c>
      <c r="H32" s="5">
        <v>52.278772152323164</v>
      </c>
    </row>
    <row r="33" spans="1:8" x14ac:dyDescent="0.35">
      <c r="A33" s="3" t="s">
        <v>48</v>
      </c>
      <c r="B33" s="3" t="s">
        <v>49</v>
      </c>
      <c r="C33" s="3" t="s">
        <v>204</v>
      </c>
      <c r="D33" s="4" t="s">
        <v>227</v>
      </c>
      <c r="E33" s="3">
        <v>5433070</v>
      </c>
      <c r="F33" s="4">
        <v>744330590</v>
      </c>
      <c r="G33" s="5">
        <v>28809958</v>
      </c>
      <c r="H33" s="5">
        <v>25.835879038768471</v>
      </c>
    </row>
    <row r="34" spans="1:8" x14ac:dyDescent="0.35">
      <c r="A34" s="3" t="s">
        <v>62</v>
      </c>
      <c r="B34" s="3" t="s">
        <v>63</v>
      </c>
      <c r="C34" s="3" t="s">
        <v>204</v>
      </c>
      <c r="D34" s="4" t="s">
        <v>227</v>
      </c>
      <c r="E34" s="3">
        <v>6873786</v>
      </c>
      <c r="F34" s="4">
        <v>941708682</v>
      </c>
      <c r="G34" s="5">
        <v>28809958</v>
      </c>
      <c r="H34" s="5">
        <v>32.68691616974936</v>
      </c>
    </row>
    <row r="35" spans="1:8" x14ac:dyDescent="0.35">
      <c r="A35" s="3" t="s">
        <v>64</v>
      </c>
      <c r="B35" s="3" t="s">
        <v>65</v>
      </c>
      <c r="C35" s="3" t="s">
        <v>204</v>
      </c>
      <c r="D35" s="4" t="s">
        <v>227</v>
      </c>
      <c r="E35" s="3">
        <v>7770396</v>
      </c>
      <c r="F35" s="4">
        <v>1064544252</v>
      </c>
      <c r="G35" s="5">
        <v>28809958</v>
      </c>
      <c r="H35" s="5">
        <v>36.950565911966969</v>
      </c>
    </row>
    <row r="36" spans="1:8" x14ac:dyDescent="0.35">
      <c r="A36" s="3" t="s">
        <v>68</v>
      </c>
      <c r="B36" s="3" t="s">
        <v>69</v>
      </c>
      <c r="C36" s="3" t="s">
        <v>204</v>
      </c>
      <c r="D36" s="4" t="s">
        <v>227</v>
      </c>
      <c r="E36" s="3">
        <v>7013666</v>
      </c>
      <c r="F36" s="4">
        <v>960872242</v>
      </c>
      <c r="G36" s="5">
        <v>28809958</v>
      </c>
      <c r="H36" s="5">
        <v>33.352087566389372</v>
      </c>
    </row>
    <row r="37" spans="1:8" x14ac:dyDescent="0.35">
      <c r="A37" s="3" t="s">
        <v>70</v>
      </c>
      <c r="B37" s="3" t="s">
        <v>71</v>
      </c>
      <c r="C37" s="3" t="s">
        <v>204</v>
      </c>
      <c r="D37" s="4" t="s">
        <v>227</v>
      </c>
      <c r="E37" s="3">
        <v>689950</v>
      </c>
      <c r="F37" s="4">
        <v>94523150</v>
      </c>
      <c r="G37" s="5">
        <v>28809958</v>
      </c>
      <c r="H37" s="5">
        <v>3.2809193959949541</v>
      </c>
    </row>
    <row r="38" spans="1:8" x14ac:dyDescent="0.35">
      <c r="A38" s="3" t="s">
        <v>104</v>
      </c>
      <c r="B38" s="3" t="s">
        <v>105</v>
      </c>
      <c r="C38" s="3" t="s">
        <v>204</v>
      </c>
      <c r="D38" s="4" t="s">
        <v>227</v>
      </c>
      <c r="E38" s="3">
        <v>9603504</v>
      </c>
      <c r="F38" s="4">
        <v>1315680048</v>
      </c>
      <c r="G38" s="5">
        <v>28809958</v>
      </c>
      <c r="H38" s="5">
        <v>45.66754481210976</v>
      </c>
    </row>
    <row r="39" spans="1:8" x14ac:dyDescent="0.35">
      <c r="A39" s="3" t="s">
        <v>128</v>
      </c>
      <c r="B39" s="3" t="s">
        <v>129</v>
      </c>
      <c r="C39" s="3" t="s">
        <v>204</v>
      </c>
      <c r="D39" s="4" t="s">
        <v>227</v>
      </c>
      <c r="E39" s="3">
        <v>10287006</v>
      </c>
      <c r="F39" s="4">
        <v>1409319822</v>
      </c>
      <c r="G39" s="5">
        <v>28809958</v>
      </c>
      <c r="H39" s="5">
        <v>48.917802032200115</v>
      </c>
    </row>
    <row r="40" spans="1:8" x14ac:dyDescent="0.35">
      <c r="A40" s="3" t="s">
        <v>148</v>
      </c>
      <c r="B40" s="3" t="s">
        <v>149</v>
      </c>
      <c r="C40" s="3" t="s">
        <v>204</v>
      </c>
      <c r="D40" s="4" t="s">
        <v>227</v>
      </c>
      <c r="E40" s="3">
        <v>13151118</v>
      </c>
      <c r="F40" s="4">
        <v>1801703166</v>
      </c>
      <c r="G40" s="5">
        <v>28809958</v>
      </c>
      <c r="H40" s="5">
        <v>62.537514494120401</v>
      </c>
    </row>
    <row r="41" spans="1:8" x14ac:dyDescent="0.35">
      <c r="A41" s="3" t="s">
        <v>180</v>
      </c>
      <c r="B41" s="3" t="s">
        <v>181</v>
      </c>
      <c r="C41" s="3" t="s">
        <v>204</v>
      </c>
      <c r="D41" s="4" t="s">
        <v>227</v>
      </c>
      <c r="E41" s="3">
        <v>9033170</v>
      </c>
      <c r="F41" s="4">
        <v>1237544290</v>
      </c>
      <c r="G41" s="5">
        <v>28809958</v>
      </c>
      <c r="H41" s="5">
        <v>42.955435408826354</v>
      </c>
    </row>
    <row r="42" spans="1:8" x14ac:dyDescent="0.35">
      <c r="A42" s="3"/>
      <c r="B42" s="3" t="s">
        <v>301</v>
      </c>
      <c r="C42" s="3" t="s">
        <v>204</v>
      </c>
      <c r="D42" s="4" t="s">
        <v>227</v>
      </c>
      <c r="E42" s="3"/>
      <c r="F42" s="4"/>
      <c r="G42" s="5"/>
      <c r="H42" s="5">
        <v>462.54297503661758</v>
      </c>
    </row>
    <row r="43" spans="1:8" x14ac:dyDescent="0.35">
      <c r="A43" s="3" t="s">
        <v>8</v>
      </c>
      <c r="B43" s="3" t="s">
        <v>9</v>
      </c>
      <c r="C43" s="3" t="s">
        <v>204</v>
      </c>
      <c r="D43" s="4" t="s">
        <v>226</v>
      </c>
      <c r="E43" s="3">
        <v>1846401</v>
      </c>
      <c r="F43" s="4">
        <v>252957074</v>
      </c>
      <c r="G43" s="5">
        <v>28809958</v>
      </c>
      <c r="H43" s="5">
        <v>8.7801958614448523</v>
      </c>
    </row>
    <row r="44" spans="1:8" x14ac:dyDescent="0.35">
      <c r="A44" s="3" t="s">
        <v>88</v>
      </c>
      <c r="B44" s="3" t="s">
        <v>89</v>
      </c>
      <c r="C44" s="3" t="s">
        <v>204</v>
      </c>
      <c r="D44" s="4" t="s">
        <v>226</v>
      </c>
      <c r="E44" s="3">
        <v>6667350</v>
      </c>
      <c r="F44" s="4">
        <v>913426950</v>
      </c>
      <c r="G44" s="5">
        <v>28809958</v>
      </c>
      <c r="H44" s="5">
        <v>31.70525101077898</v>
      </c>
    </row>
    <row r="45" spans="1:8" x14ac:dyDescent="0.35">
      <c r="A45" s="3" t="s">
        <v>140</v>
      </c>
      <c r="B45" s="3" t="s">
        <v>141</v>
      </c>
      <c r="C45" s="3" t="s">
        <v>204</v>
      </c>
      <c r="D45" s="4" t="s">
        <v>226</v>
      </c>
      <c r="E45" s="3">
        <v>4965688</v>
      </c>
      <c r="F45" s="4">
        <v>680299256</v>
      </c>
      <c r="G45" s="5">
        <v>28809958</v>
      </c>
      <c r="H45" s="5">
        <v>23.613337305108185</v>
      </c>
    </row>
    <row r="46" spans="1:8" x14ac:dyDescent="0.35">
      <c r="A46" s="3" t="s">
        <v>184</v>
      </c>
      <c r="B46" s="3" t="s">
        <v>185</v>
      </c>
      <c r="C46" s="3" t="s">
        <v>204</v>
      </c>
      <c r="D46" s="4" t="s">
        <v>226</v>
      </c>
      <c r="E46" s="3">
        <v>15517229</v>
      </c>
      <c r="F46" s="4">
        <v>2125860510</v>
      </c>
      <c r="G46" s="5">
        <v>28809958</v>
      </c>
      <c r="H46" s="5">
        <v>73.78908743983591</v>
      </c>
    </row>
    <row r="47" spans="1:8" x14ac:dyDescent="0.35">
      <c r="A47" s="3"/>
      <c r="B47" s="3" t="s">
        <v>301</v>
      </c>
      <c r="C47" s="3" t="s">
        <v>204</v>
      </c>
      <c r="D47" s="4" t="s">
        <v>226</v>
      </c>
      <c r="E47" s="3"/>
      <c r="F47" s="4"/>
      <c r="G47" s="5"/>
      <c r="H47" s="5">
        <v>137.88787161716795</v>
      </c>
    </row>
    <row r="48" spans="1:8" x14ac:dyDescent="0.35">
      <c r="A48" s="3" t="s">
        <v>26</v>
      </c>
      <c r="B48" s="3" t="s">
        <v>27</v>
      </c>
      <c r="C48" s="3" t="s">
        <v>205</v>
      </c>
      <c r="D48" s="4" t="s">
        <v>220</v>
      </c>
      <c r="E48" s="3">
        <v>4925201</v>
      </c>
      <c r="F48" s="4">
        <v>674752674</v>
      </c>
      <c r="G48" s="4">
        <v>98070936</v>
      </c>
      <c r="H48" s="5">
        <v>6.8802511887925695</v>
      </c>
    </row>
    <row r="49" spans="1:8" x14ac:dyDescent="0.35">
      <c r="A49" s="3" t="s">
        <v>34</v>
      </c>
      <c r="B49" s="3" t="s">
        <v>35</v>
      </c>
      <c r="C49" s="3" t="s">
        <v>205</v>
      </c>
      <c r="D49" s="4" t="s">
        <v>220</v>
      </c>
      <c r="E49" s="3">
        <v>10892208</v>
      </c>
      <c r="F49" s="4">
        <v>1492232496</v>
      </c>
      <c r="G49" s="4">
        <v>98070936</v>
      </c>
      <c r="H49" s="5">
        <v>15.21584841405001</v>
      </c>
    </row>
    <row r="50" spans="1:8" x14ac:dyDescent="0.35">
      <c r="A50" s="3" t="s">
        <v>74</v>
      </c>
      <c r="B50" s="3" t="s">
        <v>75</v>
      </c>
      <c r="C50" s="3" t="s">
        <v>205</v>
      </c>
      <c r="D50" s="4" t="s">
        <v>220</v>
      </c>
      <c r="E50" s="3">
        <v>23762158</v>
      </c>
      <c r="F50" s="4">
        <v>3255415646</v>
      </c>
      <c r="G50" s="4">
        <v>98070936</v>
      </c>
      <c r="H50" s="5">
        <v>33.194499601798434</v>
      </c>
    </row>
    <row r="51" spans="1:8" x14ac:dyDescent="0.35">
      <c r="A51" s="3" t="s">
        <v>82</v>
      </c>
      <c r="B51" s="3" t="s">
        <v>83</v>
      </c>
      <c r="C51" s="3" t="s">
        <v>205</v>
      </c>
      <c r="D51" s="4" t="s">
        <v>220</v>
      </c>
      <c r="E51" s="3">
        <v>6857698</v>
      </c>
      <c r="F51" s="4">
        <v>939504626</v>
      </c>
      <c r="G51" s="4">
        <v>98070936</v>
      </c>
      <c r="H51" s="5">
        <v>9.5798476523156673</v>
      </c>
    </row>
    <row r="52" spans="1:8" x14ac:dyDescent="0.35">
      <c r="A52" s="3" t="s">
        <v>84</v>
      </c>
      <c r="B52" s="3" t="s">
        <v>85</v>
      </c>
      <c r="C52" s="3" t="s">
        <v>205</v>
      </c>
      <c r="D52" s="4" t="s">
        <v>220</v>
      </c>
      <c r="E52" s="3">
        <v>9460500</v>
      </c>
      <c r="F52" s="4">
        <v>1296088500</v>
      </c>
      <c r="G52" s="4">
        <v>98070936</v>
      </c>
      <c r="H52" s="5">
        <v>13.215826756257329</v>
      </c>
    </row>
    <row r="53" spans="1:8" x14ac:dyDescent="0.35">
      <c r="A53" s="3" t="s">
        <v>92</v>
      </c>
      <c r="B53" s="3" t="s">
        <v>93</v>
      </c>
      <c r="C53" s="3" t="s">
        <v>205</v>
      </c>
      <c r="D53" s="4" t="s">
        <v>220</v>
      </c>
      <c r="E53" s="3">
        <v>15259233</v>
      </c>
      <c r="F53" s="4">
        <v>2090515058</v>
      </c>
      <c r="G53" s="4">
        <v>98070936</v>
      </c>
      <c r="H53" s="5">
        <v>21.31635674406126</v>
      </c>
    </row>
    <row r="54" spans="1:8" x14ac:dyDescent="0.35">
      <c r="A54" s="3" t="s">
        <v>122</v>
      </c>
      <c r="B54" s="3" t="s">
        <v>123</v>
      </c>
      <c r="C54" s="3" t="s">
        <v>205</v>
      </c>
      <c r="D54" s="4" t="s">
        <v>220</v>
      </c>
      <c r="E54" s="3">
        <v>11114478</v>
      </c>
      <c r="F54" s="4">
        <v>1522683486</v>
      </c>
      <c r="G54" s="4">
        <v>98070936</v>
      </c>
      <c r="H54" s="5">
        <v>15.52634805076195</v>
      </c>
    </row>
    <row r="55" spans="1:8" x14ac:dyDescent="0.35">
      <c r="A55" s="3" t="s">
        <v>136</v>
      </c>
      <c r="B55" s="3" t="s">
        <v>137</v>
      </c>
      <c r="C55" s="3" t="s">
        <v>205</v>
      </c>
      <c r="D55" s="4" t="s">
        <v>220</v>
      </c>
      <c r="E55" s="3">
        <v>7332429</v>
      </c>
      <c r="F55" s="4">
        <v>1004542910</v>
      </c>
      <c r="G55" s="4">
        <v>98070936</v>
      </c>
      <c r="H55" s="5">
        <v>10.243023580401028</v>
      </c>
    </row>
    <row r="56" spans="1:8" x14ac:dyDescent="0.35">
      <c r="A56" s="3" t="s">
        <v>138</v>
      </c>
      <c r="B56" s="3" t="s">
        <v>139</v>
      </c>
      <c r="C56" s="3" t="s">
        <v>205</v>
      </c>
      <c r="D56" s="4" t="s">
        <v>220</v>
      </c>
      <c r="E56" s="3">
        <v>13338225</v>
      </c>
      <c r="F56" s="4">
        <v>1827336962</v>
      </c>
      <c r="G56" s="4">
        <v>98070936</v>
      </c>
      <c r="H56" s="5">
        <v>18.632808419407763</v>
      </c>
    </row>
    <row r="57" spans="1:8" x14ac:dyDescent="0.35">
      <c r="A57" s="3" t="s">
        <v>146</v>
      </c>
      <c r="B57" s="3" t="s">
        <v>147</v>
      </c>
      <c r="C57" s="3" t="s">
        <v>205</v>
      </c>
      <c r="D57" s="4" t="s">
        <v>220</v>
      </c>
      <c r="E57" s="3">
        <v>9031221</v>
      </c>
      <c r="F57" s="4">
        <v>1237277414</v>
      </c>
      <c r="G57" s="4">
        <v>98070936</v>
      </c>
      <c r="H57" s="5">
        <v>12.616147703535734</v>
      </c>
    </row>
    <row r="58" spans="1:8" x14ac:dyDescent="0.35">
      <c r="A58" s="3"/>
      <c r="B58" s="3" t="s">
        <v>301</v>
      </c>
      <c r="C58" s="3" t="s">
        <v>205</v>
      </c>
      <c r="D58" s="4" t="s">
        <v>220</v>
      </c>
      <c r="E58" s="3"/>
      <c r="F58" s="4"/>
      <c r="G58" s="4"/>
      <c r="H58" s="5">
        <v>156.42095811138174</v>
      </c>
    </row>
    <row r="59" spans="1:8" x14ac:dyDescent="0.35">
      <c r="A59" s="3" t="s">
        <v>40</v>
      </c>
      <c r="B59" s="3" t="s">
        <v>41</v>
      </c>
      <c r="C59" s="3" t="s">
        <v>206</v>
      </c>
      <c r="D59" s="4" t="s">
        <v>221</v>
      </c>
      <c r="E59" s="3">
        <v>320533</v>
      </c>
      <c r="F59" s="4">
        <v>43913158</v>
      </c>
      <c r="G59" s="4">
        <v>9106213</v>
      </c>
      <c r="H59" s="5">
        <v>4.8223293261424915</v>
      </c>
    </row>
    <row r="60" spans="1:8" x14ac:dyDescent="0.35">
      <c r="A60" s="3" t="s">
        <v>76</v>
      </c>
      <c r="B60" s="3" t="s">
        <v>77</v>
      </c>
      <c r="C60" s="3" t="s">
        <v>206</v>
      </c>
      <c r="D60" s="4" t="s">
        <v>221</v>
      </c>
      <c r="E60" s="3">
        <v>406069</v>
      </c>
      <c r="F60" s="4">
        <v>55631590</v>
      </c>
      <c r="G60" s="4">
        <v>9106213</v>
      </c>
      <c r="H60" s="5">
        <v>6.1091905054274482</v>
      </c>
    </row>
    <row r="61" spans="1:8" x14ac:dyDescent="0.35">
      <c r="A61" s="3" t="s">
        <v>126</v>
      </c>
      <c r="B61" s="3" t="s">
        <v>127</v>
      </c>
      <c r="C61" s="3" t="s">
        <v>206</v>
      </c>
      <c r="D61" s="4" t="s">
        <v>221</v>
      </c>
      <c r="E61" s="3">
        <v>779931</v>
      </c>
      <c r="F61" s="4">
        <v>106850684</v>
      </c>
      <c r="G61" s="4">
        <v>9106213</v>
      </c>
      <c r="H61" s="5">
        <v>11.733822171741425</v>
      </c>
    </row>
    <row r="62" spans="1:8" x14ac:dyDescent="0.35">
      <c r="A62" s="3" t="s">
        <v>30</v>
      </c>
      <c r="B62" s="3" t="s">
        <v>31</v>
      </c>
      <c r="C62" s="3" t="s">
        <v>207</v>
      </c>
      <c r="D62" s="4" t="s">
        <v>222</v>
      </c>
      <c r="E62" s="3">
        <v>7683932</v>
      </c>
      <c r="F62" s="4">
        <v>1052698684</v>
      </c>
      <c r="G62" s="4">
        <v>4643538</v>
      </c>
      <c r="H62" s="5">
        <v>226.70185621394722</v>
      </c>
    </row>
    <row r="63" spans="1:8" x14ac:dyDescent="0.35">
      <c r="A63" s="3" t="s">
        <v>36</v>
      </c>
      <c r="B63" s="3" t="s">
        <v>37</v>
      </c>
      <c r="C63" s="3" t="s">
        <v>207</v>
      </c>
      <c r="D63" s="4" t="s">
        <v>222</v>
      </c>
      <c r="E63" s="3">
        <v>8293700</v>
      </c>
      <c r="F63" s="4">
        <v>1136236900</v>
      </c>
      <c r="G63" s="4">
        <v>4643538</v>
      </c>
      <c r="H63" s="5">
        <v>244.69206454216589</v>
      </c>
    </row>
    <row r="64" spans="1:8" x14ac:dyDescent="0.35">
      <c r="A64" s="3" t="s">
        <v>52</v>
      </c>
      <c r="B64" s="3" t="s">
        <v>53</v>
      </c>
      <c r="C64" s="3" t="s">
        <v>207</v>
      </c>
      <c r="D64" s="4" t="s">
        <v>222</v>
      </c>
      <c r="E64" s="3">
        <v>6099701</v>
      </c>
      <c r="F64" s="4">
        <v>835659174</v>
      </c>
      <c r="G64" s="4">
        <v>4643538</v>
      </c>
      <c r="H64" s="5">
        <v>179.96173908773869</v>
      </c>
    </row>
    <row r="65" spans="1:8" x14ac:dyDescent="0.35">
      <c r="A65" s="3" t="s">
        <v>54</v>
      </c>
      <c r="B65" s="3" t="s">
        <v>55</v>
      </c>
      <c r="C65" s="3" t="s">
        <v>207</v>
      </c>
      <c r="D65" s="4" t="s">
        <v>222</v>
      </c>
      <c r="E65" s="3">
        <v>7716403</v>
      </c>
      <c r="F65" s="4">
        <v>1057147348</v>
      </c>
      <c r="G65" s="4">
        <v>4643538</v>
      </c>
      <c r="H65" s="5">
        <v>227.65988950666497</v>
      </c>
    </row>
    <row r="66" spans="1:8" x14ac:dyDescent="0.35">
      <c r="A66" s="3" t="s">
        <v>60</v>
      </c>
      <c r="B66" s="3" t="s">
        <v>61</v>
      </c>
      <c r="C66" s="3" t="s">
        <v>207</v>
      </c>
      <c r="D66" s="4" t="s">
        <v>222</v>
      </c>
      <c r="E66" s="3">
        <v>5741387</v>
      </c>
      <c r="F66" s="4">
        <v>786570156</v>
      </c>
      <c r="G66" s="4">
        <v>4643538</v>
      </c>
      <c r="H66" s="5">
        <v>169.39027009146903</v>
      </c>
    </row>
    <row r="67" spans="1:8" x14ac:dyDescent="0.35">
      <c r="A67" s="3" t="s">
        <v>106</v>
      </c>
      <c r="B67" s="3" t="s">
        <v>107</v>
      </c>
      <c r="C67" s="3" t="s">
        <v>207</v>
      </c>
      <c r="D67" s="4" t="s">
        <v>222</v>
      </c>
      <c r="E67" s="3">
        <v>6655654</v>
      </c>
      <c r="F67" s="4">
        <v>911824598</v>
      </c>
      <c r="G67" s="4">
        <v>4643538</v>
      </c>
      <c r="H67" s="5">
        <v>196.36419428461659</v>
      </c>
    </row>
    <row r="68" spans="1:8" x14ac:dyDescent="0.35">
      <c r="A68" s="3" t="s">
        <v>108</v>
      </c>
      <c r="B68" s="3" t="s">
        <v>109</v>
      </c>
      <c r="C68" s="3" t="s">
        <v>207</v>
      </c>
      <c r="D68" s="4" t="s">
        <v>222</v>
      </c>
      <c r="E68" s="3">
        <v>4778807</v>
      </c>
      <c r="F68" s="4">
        <v>654696696</v>
      </c>
      <c r="G68" s="4">
        <v>4643538</v>
      </c>
      <c r="H68" s="5">
        <v>140.99092028535139</v>
      </c>
    </row>
    <row r="69" spans="1:8" x14ac:dyDescent="0.35">
      <c r="A69" s="3" t="s">
        <v>152</v>
      </c>
      <c r="B69" s="3" t="s">
        <v>153</v>
      </c>
      <c r="C69" s="3" t="s">
        <v>207</v>
      </c>
      <c r="D69" s="4" t="s">
        <v>222</v>
      </c>
      <c r="E69" s="3">
        <v>6375328</v>
      </c>
      <c r="F69" s="4">
        <v>873419936</v>
      </c>
      <c r="G69" s="4">
        <v>4643538</v>
      </c>
      <c r="H69" s="5">
        <v>188.09363377665909</v>
      </c>
    </row>
    <row r="70" spans="1:8" x14ac:dyDescent="0.35">
      <c r="A70" s="3" t="s">
        <v>168</v>
      </c>
      <c r="B70" s="3" t="s">
        <v>169</v>
      </c>
      <c r="C70" s="3" t="s">
        <v>207</v>
      </c>
      <c r="D70" s="4" t="s">
        <v>222</v>
      </c>
      <c r="E70" s="3">
        <v>5206779</v>
      </c>
      <c r="F70" s="4">
        <v>713328860</v>
      </c>
      <c r="G70" s="4">
        <v>4643538</v>
      </c>
      <c r="H70" s="5">
        <v>153.6175347332142</v>
      </c>
    </row>
    <row r="71" spans="1:8" x14ac:dyDescent="0.35">
      <c r="A71" s="3" t="s">
        <v>194</v>
      </c>
      <c r="B71" s="3" t="s">
        <v>195</v>
      </c>
      <c r="C71" s="3" t="s">
        <v>207</v>
      </c>
      <c r="D71" s="4" t="s">
        <v>222</v>
      </c>
      <c r="E71" s="3">
        <v>5549474</v>
      </c>
      <c r="F71" s="4">
        <v>760277938</v>
      </c>
      <c r="G71" s="4">
        <v>4643538</v>
      </c>
      <c r="H71" s="5">
        <v>163.72816115642857</v>
      </c>
    </row>
    <row r="72" spans="1:8" x14ac:dyDescent="0.35">
      <c r="A72" s="3" t="s">
        <v>80</v>
      </c>
      <c r="B72" s="3" t="s">
        <v>81</v>
      </c>
      <c r="C72" s="3" t="s">
        <v>208</v>
      </c>
      <c r="D72" s="4">
        <v>4006</v>
      </c>
      <c r="E72" s="3">
        <v>3404576</v>
      </c>
      <c r="F72" s="4">
        <v>466426912</v>
      </c>
      <c r="G72" s="4">
        <v>5563933</v>
      </c>
      <c r="H72" s="5">
        <v>83.830432897017275</v>
      </c>
    </row>
    <row r="73" spans="1:8" x14ac:dyDescent="0.35">
      <c r="A73" s="3" t="s">
        <v>86</v>
      </c>
      <c r="B73" s="3" t="s">
        <v>87</v>
      </c>
      <c r="C73" s="3" t="s">
        <v>208</v>
      </c>
      <c r="D73" s="4">
        <v>4006</v>
      </c>
      <c r="E73" s="3">
        <v>2611110</v>
      </c>
      <c r="F73" s="4">
        <v>357722070</v>
      </c>
      <c r="G73" s="4">
        <v>5563933</v>
      </c>
      <c r="H73" s="5">
        <v>64.293022579531424</v>
      </c>
    </row>
    <row r="74" spans="1:8" x14ac:dyDescent="0.35">
      <c r="A74" s="3" t="s">
        <v>172</v>
      </c>
      <c r="B74" s="3" t="s">
        <v>173</v>
      </c>
      <c r="C74" s="3" t="s">
        <v>208</v>
      </c>
      <c r="D74" s="4">
        <v>4006</v>
      </c>
      <c r="E74" s="3">
        <v>3696291</v>
      </c>
      <c r="F74" s="4">
        <v>506392004</v>
      </c>
      <c r="G74" s="4">
        <v>5563933</v>
      </c>
      <c r="H74" s="5">
        <v>91.013318097108652</v>
      </c>
    </row>
    <row r="75" spans="1:8" x14ac:dyDescent="0.35">
      <c r="A75" s="3" t="s">
        <v>192</v>
      </c>
      <c r="B75" s="3" t="s">
        <v>193</v>
      </c>
      <c r="C75" s="3" t="s">
        <v>208</v>
      </c>
      <c r="D75" s="4">
        <v>4006</v>
      </c>
      <c r="E75" s="3">
        <v>8211985</v>
      </c>
      <c r="F75" s="4">
        <v>1125042082</v>
      </c>
      <c r="G75" s="4">
        <v>5563933</v>
      </c>
      <c r="H75" s="5">
        <v>202.20266527292833</v>
      </c>
    </row>
    <row r="76" spans="1:8" x14ac:dyDescent="0.35">
      <c r="A76" s="3" t="s">
        <v>10</v>
      </c>
      <c r="B76" s="3" t="s">
        <v>11</v>
      </c>
      <c r="C76" s="3" t="s">
        <v>0</v>
      </c>
      <c r="D76" s="4" t="s">
        <v>223</v>
      </c>
      <c r="E76" s="3">
        <v>1342952</v>
      </c>
      <c r="F76" s="4">
        <v>183984424</v>
      </c>
      <c r="G76" s="4">
        <v>159043</v>
      </c>
      <c r="H76" s="5">
        <v>1156.8218909351558</v>
      </c>
    </row>
    <row r="77" spans="1:8" x14ac:dyDescent="0.35">
      <c r="A77" s="3" t="s">
        <v>94</v>
      </c>
      <c r="B77" s="3" t="s">
        <v>95</v>
      </c>
      <c r="C77" s="3" t="s">
        <v>0</v>
      </c>
      <c r="D77" s="4" t="s">
        <v>223</v>
      </c>
      <c r="E77" s="3">
        <v>1284176</v>
      </c>
      <c r="F77" s="4">
        <v>175932112</v>
      </c>
      <c r="G77" s="4">
        <v>159043</v>
      </c>
      <c r="H77" s="5">
        <v>1106.1921115673119</v>
      </c>
    </row>
    <row r="78" spans="1:8" x14ac:dyDescent="0.35">
      <c r="A78" s="3" t="s">
        <v>170</v>
      </c>
      <c r="B78" s="3" t="s">
        <v>171</v>
      </c>
      <c r="C78" s="3" t="s">
        <v>0</v>
      </c>
      <c r="D78" s="4" t="s">
        <v>223</v>
      </c>
      <c r="E78" s="3">
        <v>2105644</v>
      </c>
      <c r="F78" s="4">
        <v>288473228</v>
      </c>
      <c r="G78" s="4">
        <v>159043</v>
      </c>
      <c r="H78" s="5">
        <v>1813.8065051589822</v>
      </c>
    </row>
    <row r="79" spans="1:8" x14ac:dyDescent="0.35">
      <c r="A79" s="3" t="s">
        <v>174</v>
      </c>
      <c r="B79" s="3" t="s">
        <v>175</v>
      </c>
      <c r="C79" s="3" t="s">
        <v>0</v>
      </c>
      <c r="D79" s="4" t="s">
        <v>223</v>
      </c>
      <c r="E79" s="3">
        <v>1308072</v>
      </c>
      <c r="F79" s="4">
        <v>179205864</v>
      </c>
      <c r="G79" s="4">
        <v>159043</v>
      </c>
      <c r="H79" s="5">
        <v>1126.7761800267851</v>
      </c>
    </row>
    <row r="80" spans="1:8" x14ac:dyDescent="0.35">
      <c r="A80" s="3" t="s">
        <v>66</v>
      </c>
      <c r="B80" s="3" t="s">
        <v>67</v>
      </c>
      <c r="C80" s="3" t="s">
        <v>209</v>
      </c>
      <c r="D80" s="4" t="s">
        <v>224</v>
      </c>
      <c r="E80" s="3">
        <v>14575935</v>
      </c>
      <c r="F80" s="4">
        <v>1996903232</v>
      </c>
      <c r="G80" s="4">
        <v>23452658</v>
      </c>
      <c r="H80" s="5">
        <v>85.146137039136462</v>
      </c>
    </row>
    <row r="81" spans="1:8" x14ac:dyDescent="0.35">
      <c r="A81" s="3" t="s">
        <v>100</v>
      </c>
      <c r="B81" s="3" t="s">
        <v>101</v>
      </c>
      <c r="C81" s="3" t="s">
        <v>209</v>
      </c>
      <c r="D81" s="4" t="s">
        <v>224</v>
      </c>
      <c r="E81" s="3">
        <v>5565599</v>
      </c>
      <c r="F81" s="4">
        <v>762487200</v>
      </c>
      <c r="G81" s="4">
        <v>23452658</v>
      </c>
      <c r="H81" s="5">
        <v>32.511760500664785</v>
      </c>
    </row>
    <row r="82" spans="1:8" x14ac:dyDescent="0.35">
      <c r="A82" s="3" t="s">
        <v>142</v>
      </c>
      <c r="B82" s="3" t="s">
        <v>143</v>
      </c>
      <c r="C82" s="3" t="s">
        <v>209</v>
      </c>
      <c r="D82" s="4" t="s">
        <v>224</v>
      </c>
      <c r="E82" s="3">
        <v>5581613</v>
      </c>
      <c r="F82" s="4">
        <v>764681118</v>
      </c>
      <c r="G82" s="4">
        <v>23452658</v>
      </c>
      <c r="H82" s="5">
        <v>32.605307168168316</v>
      </c>
    </row>
    <row r="83" spans="1:8" x14ac:dyDescent="0.35">
      <c r="A83" s="3" t="s">
        <v>154</v>
      </c>
      <c r="B83" s="3" t="s">
        <v>155</v>
      </c>
      <c r="C83" s="3" t="s">
        <v>209</v>
      </c>
      <c r="D83" s="4" t="s">
        <v>224</v>
      </c>
      <c r="E83" s="3">
        <v>6093321</v>
      </c>
      <c r="F83" s="4">
        <v>834785114</v>
      </c>
      <c r="G83" s="4">
        <v>23452658</v>
      </c>
      <c r="H83" s="5">
        <v>35.594477777316328</v>
      </c>
    </row>
    <row r="84" spans="1:8" x14ac:dyDescent="0.35">
      <c r="A84" s="3" t="s">
        <v>156</v>
      </c>
      <c r="B84" s="3" t="s">
        <v>157</v>
      </c>
      <c r="C84" s="3" t="s">
        <v>209</v>
      </c>
      <c r="D84" s="4" t="s">
        <v>224</v>
      </c>
      <c r="E84" s="3">
        <v>5175167</v>
      </c>
      <c r="F84" s="4">
        <v>708998016</v>
      </c>
      <c r="G84" s="4">
        <v>23452658</v>
      </c>
      <c r="H84" s="5">
        <v>30.231030359117504</v>
      </c>
    </row>
    <row r="85" spans="1:8" x14ac:dyDescent="0.35">
      <c r="A85" s="3" t="s">
        <v>164</v>
      </c>
      <c r="B85" s="3" t="s">
        <v>165</v>
      </c>
      <c r="C85" s="3" t="s">
        <v>209</v>
      </c>
      <c r="D85" s="4" t="s">
        <v>224</v>
      </c>
      <c r="E85" s="3">
        <v>8642280</v>
      </c>
      <c r="F85" s="4">
        <v>1183992360</v>
      </c>
      <c r="G85" s="4">
        <v>23452658</v>
      </c>
      <c r="H85" s="5">
        <v>50.484357039615723</v>
      </c>
    </row>
    <row r="86" spans="1:8" x14ac:dyDescent="0.35">
      <c r="A86" s="3"/>
      <c r="B86" s="3" t="s">
        <v>301</v>
      </c>
      <c r="C86" s="3" t="s">
        <v>209</v>
      </c>
      <c r="D86" s="4" t="s">
        <v>224</v>
      </c>
      <c r="E86" s="3"/>
      <c r="F86" s="4"/>
      <c r="G86" s="4"/>
      <c r="H86" s="5">
        <v>266.57306988401911</v>
      </c>
    </row>
    <row r="87" spans="1:8" x14ac:dyDescent="0.35">
      <c r="A87" s="3" t="s">
        <v>14</v>
      </c>
      <c r="B87" s="3" t="s">
        <v>15</v>
      </c>
      <c r="C87" s="3" t="s">
        <v>210</v>
      </c>
      <c r="D87" s="4" t="s">
        <v>225</v>
      </c>
      <c r="E87" s="3">
        <v>68982</v>
      </c>
      <c r="F87" s="4">
        <v>9450534</v>
      </c>
      <c r="G87" s="4">
        <v>4882454</v>
      </c>
      <c r="H87" s="5">
        <v>1.9356114773431556</v>
      </c>
    </row>
    <row r="88" spans="1:8" x14ac:dyDescent="0.35">
      <c r="A88" s="3" t="s">
        <v>98</v>
      </c>
      <c r="B88" s="3" t="s">
        <v>99</v>
      </c>
      <c r="C88" s="3" t="s">
        <v>210</v>
      </c>
      <c r="D88" s="4" t="s">
        <v>225</v>
      </c>
      <c r="E88" s="3">
        <v>79770</v>
      </c>
      <c r="F88" s="4">
        <v>10928490</v>
      </c>
      <c r="G88" s="4">
        <v>4882454</v>
      </c>
      <c r="H88" s="5">
        <v>2.2383190911783295</v>
      </c>
    </row>
    <row r="89" spans="1:8" x14ac:dyDescent="0.35">
      <c r="A89" s="3" t="s">
        <v>118</v>
      </c>
      <c r="B89" s="3" t="s">
        <v>119</v>
      </c>
      <c r="C89" s="3" t="s">
        <v>210</v>
      </c>
      <c r="D89" s="4" t="s">
        <v>225</v>
      </c>
      <c r="E89" s="3">
        <v>76452</v>
      </c>
      <c r="F89" s="4">
        <v>10473924</v>
      </c>
      <c r="G89" s="4">
        <v>4882454</v>
      </c>
      <c r="H89" s="5">
        <v>2.1452171387585013</v>
      </c>
    </row>
    <row r="90" spans="1:8" x14ac:dyDescent="0.35">
      <c r="A90" s="3" t="s">
        <v>130</v>
      </c>
      <c r="B90" s="3" t="s">
        <v>131</v>
      </c>
      <c r="C90" s="3" t="s">
        <v>210</v>
      </c>
      <c r="D90" s="4" t="s">
        <v>225</v>
      </c>
      <c r="E90" s="3">
        <v>82870</v>
      </c>
      <c r="F90" s="4">
        <v>11353190</v>
      </c>
      <c r="G90" s="4">
        <v>4882454</v>
      </c>
      <c r="H90" s="5">
        <v>2.3253040376826899</v>
      </c>
    </row>
    <row r="91" spans="1:8" x14ac:dyDescent="0.35">
      <c r="A91" s="3" t="s">
        <v>150</v>
      </c>
      <c r="B91" s="3" t="s">
        <v>151</v>
      </c>
      <c r="C91" s="3" t="s">
        <v>210</v>
      </c>
      <c r="D91" s="4" t="s">
        <v>225</v>
      </c>
      <c r="E91" s="3">
        <v>98043</v>
      </c>
      <c r="F91" s="4">
        <v>13432028</v>
      </c>
      <c r="G91" s="4">
        <v>4882454</v>
      </c>
      <c r="H91" s="5">
        <v>2.7510813209914522</v>
      </c>
    </row>
    <row r="92" spans="1:8" x14ac:dyDescent="0.35">
      <c r="A92" s="3" t="s">
        <v>158</v>
      </c>
      <c r="B92" s="3" t="s">
        <v>159</v>
      </c>
      <c r="C92" s="3" t="s">
        <v>210</v>
      </c>
      <c r="D92" s="4" t="s">
        <v>225</v>
      </c>
      <c r="E92" s="3">
        <v>142506</v>
      </c>
      <c r="F92" s="4">
        <v>19523322</v>
      </c>
      <c r="G92" s="4">
        <v>4882454</v>
      </c>
      <c r="H92" s="5">
        <v>3.9986699311452805</v>
      </c>
    </row>
    <row r="93" spans="1:8" x14ac:dyDescent="0.35">
      <c r="A93" s="3" t="s">
        <v>186</v>
      </c>
      <c r="B93" s="3" t="s">
        <v>187</v>
      </c>
      <c r="C93" s="3" t="s">
        <v>210</v>
      </c>
      <c r="D93" s="4" t="s">
        <v>225</v>
      </c>
      <c r="E93" s="3">
        <v>112480</v>
      </c>
      <c r="F93" s="4">
        <v>15409760</v>
      </c>
      <c r="G93" s="4">
        <v>4882454</v>
      </c>
      <c r="H93" s="5">
        <v>3.1561505751001442</v>
      </c>
    </row>
    <row r="94" spans="1:8" x14ac:dyDescent="0.35">
      <c r="A94" s="3" t="s">
        <v>188</v>
      </c>
      <c r="B94" s="3" t="s">
        <v>189</v>
      </c>
      <c r="C94" s="3" t="s">
        <v>210</v>
      </c>
      <c r="D94" s="4" t="s">
        <v>225</v>
      </c>
      <c r="E94" s="3">
        <v>89977</v>
      </c>
      <c r="F94" s="4">
        <v>12326986</v>
      </c>
      <c r="G94" s="4">
        <v>4882454</v>
      </c>
      <c r="H94" s="5">
        <v>2.5247521021191393</v>
      </c>
    </row>
    <row r="95" spans="1:8" x14ac:dyDescent="0.35">
      <c r="A95" s="3" t="s">
        <v>16</v>
      </c>
      <c r="B95" s="3" t="s">
        <v>17</v>
      </c>
      <c r="C95" s="3" t="s">
        <v>211</v>
      </c>
      <c r="D95" s="4" t="s">
        <v>237</v>
      </c>
      <c r="E95" s="3">
        <v>9160877</v>
      </c>
      <c r="F95" s="4">
        <v>1255040286</v>
      </c>
      <c r="G95" s="4">
        <v>8347606</v>
      </c>
      <c r="H95" s="5">
        <v>150.34733143849866</v>
      </c>
    </row>
    <row r="96" spans="1:8" x14ac:dyDescent="0.35">
      <c r="A96" s="3" t="s">
        <v>24</v>
      </c>
      <c r="B96" s="3" t="s">
        <v>25</v>
      </c>
      <c r="C96" s="3" t="s">
        <v>211</v>
      </c>
      <c r="D96" s="4" t="s">
        <v>237</v>
      </c>
      <c r="E96" s="3">
        <v>8120272</v>
      </c>
      <c r="F96" s="4">
        <v>1112477264</v>
      </c>
      <c r="G96" s="4">
        <v>8347606</v>
      </c>
      <c r="H96" s="5">
        <v>133.26901916549488</v>
      </c>
    </row>
    <row r="97" spans="1:8" x14ac:dyDescent="0.35">
      <c r="A97" s="3" t="s">
        <v>124</v>
      </c>
      <c r="B97" s="3" t="s">
        <v>125</v>
      </c>
      <c r="C97" s="3" t="s">
        <v>211</v>
      </c>
      <c r="D97" s="4" t="s">
        <v>237</v>
      </c>
      <c r="E97" s="3">
        <v>9563890</v>
      </c>
      <c r="F97" s="4">
        <v>1310252930</v>
      </c>
      <c r="G97" s="4">
        <v>8347606</v>
      </c>
      <c r="H97" s="5">
        <v>156.96152046466975</v>
      </c>
    </row>
    <row r="98" spans="1:8" x14ac:dyDescent="0.35">
      <c r="A98" s="3" t="s">
        <v>132</v>
      </c>
      <c r="B98" s="3" t="s">
        <v>133</v>
      </c>
      <c r="C98" s="3" t="s">
        <v>211</v>
      </c>
      <c r="D98" s="4" t="s">
        <v>237</v>
      </c>
      <c r="E98" s="3">
        <v>9829436</v>
      </c>
      <c r="F98" s="4">
        <v>1346632732</v>
      </c>
      <c r="G98" s="4">
        <v>8347606</v>
      </c>
      <c r="H98" s="5">
        <v>161.31963247906046</v>
      </c>
    </row>
    <row r="100" spans="1:8" x14ac:dyDescent="0.35">
      <c r="A100" t="s">
        <v>404</v>
      </c>
    </row>
    <row r="101" spans="1:8" x14ac:dyDescent="0.35">
      <c r="A101" s="3" t="s">
        <v>299</v>
      </c>
      <c r="B101" s="3" t="s">
        <v>296</v>
      </c>
      <c r="C101" s="3" t="s">
        <v>203</v>
      </c>
      <c r="D101" s="4" t="s">
        <v>219</v>
      </c>
      <c r="E101" s="3">
        <v>10037855</v>
      </c>
      <c r="F101" s="4">
        <f>E101*150</f>
        <v>1505678250</v>
      </c>
      <c r="G101" s="4">
        <v>4073396</v>
      </c>
      <c r="H101" s="5">
        <f>F101/G101</f>
        <v>369.63709150792113</v>
      </c>
    </row>
    <row r="102" spans="1:8" x14ac:dyDescent="0.35">
      <c r="A102" s="3" t="s">
        <v>299</v>
      </c>
      <c r="B102" s="3" t="s">
        <v>296</v>
      </c>
      <c r="C102" s="3" t="s">
        <v>204</v>
      </c>
      <c r="D102" s="5">
        <v>925</v>
      </c>
      <c r="E102" s="3">
        <v>87026446</v>
      </c>
      <c r="F102" s="4">
        <f t="shared" ref="F102:F112" si="0">E102*150</f>
        <v>13053966900</v>
      </c>
      <c r="G102" s="5">
        <v>28809958</v>
      </c>
      <c r="H102" s="5">
        <f t="shared" ref="H102:H113" si="1">F102/G102</f>
        <v>453.10607186584582</v>
      </c>
    </row>
    <row r="103" spans="1:8" x14ac:dyDescent="0.35">
      <c r="A103" s="3" t="s">
        <v>299</v>
      </c>
      <c r="B103" s="3" t="s">
        <v>296</v>
      </c>
      <c r="C103" s="3" t="s">
        <v>204</v>
      </c>
      <c r="D103" s="5">
        <v>928</v>
      </c>
      <c r="E103" s="3">
        <v>83006858</v>
      </c>
      <c r="F103" s="4">
        <f t="shared" si="0"/>
        <v>12451028700</v>
      </c>
      <c r="G103" s="5">
        <v>28809958</v>
      </c>
      <c r="H103" s="5">
        <f t="shared" si="1"/>
        <v>432.17795388663876</v>
      </c>
    </row>
    <row r="104" spans="1:8" x14ac:dyDescent="0.35">
      <c r="A104" s="3" t="s">
        <v>299</v>
      </c>
      <c r="B104" s="3" t="s">
        <v>296</v>
      </c>
      <c r="C104" s="3" t="s">
        <v>204</v>
      </c>
      <c r="D104" s="4" t="s">
        <v>227</v>
      </c>
      <c r="E104" s="3">
        <v>83920628</v>
      </c>
      <c r="F104" s="4">
        <f t="shared" si="0"/>
        <v>12588094200</v>
      </c>
      <c r="G104" s="5">
        <v>28809958</v>
      </c>
      <c r="H104" s="5">
        <f t="shared" si="1"/>
        <v>436.93552763943632</v>
      </c>
    </row>
    <row r="105" spans="1:8" x14ac:dyDescent="0.35">
      <c r="A105" s="3" t="s">
        <v>299</v>
      </c>
      <c r="B105" s="3" t="s">
        <v>296</v>
      </c>
      <c r="C105" s="3" t="s">
        <v>204</v>
      </c>
      <c r="D105" s="4" t="s">
        <v>226</v>
      </c>
      <c r="E105" s="3">
        <v>96123627</v>
      </c>
      <c r="F105" s="4">
        <f t="shared" si="0"/>
        <v>14418544050</v>
      </c>
      <c r="G105" s="5">
        <v>28809958</v>
      </c>
      <c r="H105" s="5">
        <f t="shared" si="1"/>
        <v>500.47084587905334</v>
      </c>
    </row>
    <row r="106" spans="1:8" x14ac:dyDescent="0.35">
      <c r="A106" s="3" t="s">
        <v>299</v>
      </c>
      <c r="B106" s="3" t="s">
        <v>296</v>
      </c>
      <c r="C106" s="3" t="s">
        <v>205</v>
      </c>
      <c r="D106" s="4" t="s">
        <v>220</v>
      </c>
      <c r="E106" s="3">
        <v>160428271</v>
      </c>
      <c r="F106" s="4">
        <f t="shared" si="0"/>
        <v>24064240650</v>
      </c>
      <c r="G106" s="4">
        <v>98070936</v>
      </c>
      <c r="H106" s="5">
        <f t="shared" si="1"/>
        <v>245.37586395626937</v>
      </c>
    </row>
    <row r="107" spans="1:8" x14ac:dyDescent="0.35">
      <c r="A107" s="3" t="s">
        <v>299</v>
      </c>
      <c r="B107" s="3" t="s">
        <v>296</v>
      </c>
      <c r="C107" s="3" t="s">
        <v>206</v>
      </c>
      <c r="D107" s="4" t="s">
        <v>221</v>
      </c>
      <c r="E107" s="3">
        <v>13634701</v>
      </c>
      <c r="F107" s="4">
        <f t="shared" si="0"/>
        <v>2045205150</v>
      </c>
      <c r="G107" s="4">
        <v>9106213</v>
      </c>
      <c r="H107" s="5">
        <f t="shared" si="1"/>
        <v>224.59447741887874</v>
      </c>
    </row>
    <row r="108" spans="1:8" x14ac:dyDescent="0.35">
      <c r="A108" s="3" t="s">
        <v>299</v>
      </c>
      <c r="B108" s="3" t="s">
        <v>296</v>
      </c>
      <c r="C108" s="3" t="s">
        <v>207</v>
      </c>
      <c r="D108" s="4" t="s">
        <v>222</v>
      </c>
      <c r="E108" s="3">
        <v>9746586</v>
      </c>
      <c r="F108" s="4">
        <f t="shared" si="0"/>
        <v>1461987900</v>
      </c>
      <c r="G108" s="4">
        <v>4643538</v>
      </c>
      <c r="H108" s="5">
        <f t="shared" si="1"/>
        <v>314.84353094558503</v>
      </c>
    </row>
    <row r="109" spans="1:8" x14ac:dyDescent="0.35">
      <c r="A109" s="3" t="s">
        <v>299</v>
      </c>
      <c r="B109" s="3" t="s">
        <v>296</v>
      </c>
      <c r="C109" s="3" t="s">
        <v>208</v>
      </c>
      <c r="D109" s="4">
        <v>4006</v>
      </c>
      <c r="E109" s="3">
        <v>9177712</v>
      </c>
      <c r="F109" s="4">
        <f t="shared" si="0"/>
        <v>1376656800</v>
      </c>
      <c r="G109" s="4">
        <v>5563933</v>
      </c>
      <c r="H109" s="5">
        <f t="shared" si="1"/>
        <v>247.42512176189038</v>
      </c>
    </row>
    <row r="110" spans="1:8" x14ac:dyDescent="0.35">
      <c r="A110" s="3" t="s">
        <v>299</v>
      </c>
      <c r="B110" s="3" t="s">
        <v>296</v>
      </c>
      <c r="C110" s="3" t="s">
        <v>0</v>
      </c>
      <c r="D110" s="4" t="s">
        <v>223</v>
      </c>
      <c r="E110" s="3">
        <v>2442015</v>
      </c>
      <c r="F110" s="4">
        <f t="shared" si="0"/>
        <v>366302250</v>
      </c>
      <c r="G110" s="4">
        <v>159043</v>
      </c>
      <c r="H110" s="5">
        <f t="shared" si="1"/>
        <v>2303.1648673629143</v>
      </c>
    </row>
    <row r="111" spans="1:8" x14ac:dyDescent="0.35">
      <c r="A111" s="3" t="s">
        <v>299</v>
      </c>
      <c r="B111" s="3" t="s">
        <v>296</v>
      </c>
      <c r="C111" s="3" t="s">
        <v>209</v>
      </c>
      <c r="D111" s="4" t="s">
        <v>224</v>
      </c>
      <c r="E111" s="3">
        <v>38816610</v>
      </c>
      <c r="F111">
        <v>9612362700</v>
      </c>
      <c r="G111" s="4">
        <v>23452658</v>
      </c>
      <c r="H111" s="5">
        <f t="shared" si="1"/>
        <v>409.86240024478246</v>
      </c>
    </row>
    <row r="112" spans="1:8" x14ac:dyDescent="0.35">
      <c r="A112" s="3" t="s">
        <v>299</v>
      </c>
      <c r="B112" s="3" t="s">
        <v>296</v>
      </c>
      <c r="C112" s="3" t="s">
        <v>210</v>
      </c>
      <c r="D112" s="4" t="s">
        <v>225</v>
      </c>
      <c r="E112" s="3">
        <v>5442182</v>
      </c>
      <c r="F112" s="4">
        <f t="shared" si="0"/>
        <v>816327300</v>
      </c>
      <c r="G112" s="4">
        <v>4882454</v>
      </c>
      <c r="H112" s="5">
        <f t="shared" si="1"/>
        <v>167.19610671191168</v>
      </c>
    </row>
    <row r="113" spans="1:8" x14ac:dyDescent="0.35">
      <c r="A113" s="3" t="s">
        <v>299</v>
      </c>
      <c r="B113" s="3" t="s">
        <v>296</v>
      </c>
      <c r="C113" s="3" t="s">
        <v>211</v>
      </c>
      <c r="D113" s="4" t="s">
        <v>237</v>
      </c>
      <c r="E113" s="3">
        <v>11801911</v>
      </c>
      <c r="F113" s="4">
        <f>E113*300</f>
        <v>3540573300</v>
      </c>
      <c r="G113" s="4">
        <v>8347606</v>
      </c>
      <c r="H113" s="5">
        <f t="shared" si="1"/>
        <v>424.14235889906638</v>
      </c>
    </row>
  </sheetData>
  <sortState xmlns:xlrd2="http://schemas.microsoft.com/office/spreadsheetml/2017/richdata2" ref="A4:H117">
    <sortCondition ref="C4:C117"/>
    <sortCondition ref="D4:D117"/>
    <sortCondition ref="B4:B117"/>
  </sortState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A85F-E05A-43B9-8EF4-024FB7EE178A}">
  <dimension ref="A1:I17"/>
  <sheetViews>
    <sheetView workbookViewId="0"/>
  </sheetViews>
  <sheetFormatPr defaultRowHeight="14.5" x14ac:dyDescent="0.35"/>
  <cols>
    <col min="1" max="1" width="22.7265625" customWidth="1"/>
    <col min="2" max="2" width="12.90625" customWidth="1"/>
    <col min="3" max="3" width="14.26953125" customWidth="1"/>
    <col min="4" max="4" width="13.54296875" customWidth="1"/>
    <col min="5" max="5" width="15.90625" customWidth="1"/>
    <col min="7" max="7" width="12.26953125" customWidth="1"/>
    <col min="8" max="8" width="12.81640625" customWidth="1"/>
  </cols>
  <sheetData>
    <row r="1" spans="1:9" x14ac:dyDescent="0.35">
      <c r="A1" s="18" t="s">
        <v>540</v>
      </c>
      <c r="B1" s="1"/>
      <c r="C1" s="1"/>
      <c r="D1" s="1"/>
      <c r="E1" s="1"/>
      <c r="F1" s="1"/>
      <c r="G1" s="1"/>
      <c r="H1" s="1"/>
      <c r="I1" s="1"/>
    </row>
    <row r="2" spans="1:9" x14ac:dyDescent="0.35">
      <c r="A2" s="19" t="s">
        <v>304</v>
      </c>
      <c r="B2" s="1"/>
      <c r="C2" s="1"/>
      <c r="D2" s="1"/>
      <c r="E2" s="1"/>
      <c r="F2" s="1"/>
      <c r="G2" s="1"/>
      <c r="H2" s="1"/>
      <c r="I2" s="1"/>
    </row>
    <row r="3" spans="1:9" x14ac:dyDescent="0.35">
      <c r="A3" s="20" t="s">
        <v>305</v>
      </c>
      <c r="B3" s="20" t="s">
        <v>306</v>
      </c>
      <c r="C3" s="20" t="s">
        <v>307</v>
      </c>
      <c r="D3" s="21" t="s">
        <v>308</v>
      </c>
      <c r="E3" s="21" t="s">
        <v>309</v>
      </c>
      <c r="F3" s="21" t="s">
        <v>310</v>
      </c>
      <c r="G3" s="21" t="s">
        <v>311</v>
      </c>
      <c r="H3" s="21" t="s">
        <v>281</v>
      </c>
      <c r="I3" s="21" t="s">
        <v>312</v>
      </c>
    </row>
    <row r="4" spans="1:9" x14ac:dyDescent="0.35">
      <c r="A4" s="1" t="s">
        <v>313</v>
      </c>
      <c r="B4" s="1" t="s">
        <v>295</v>
      </c>
      <c r="C4" s="1" t="s">
        <v>247</v>
      </c>
      <c r="D4" s="1">
        <v>68689172</v>
      </c>
      <c r="E4" s="1">
        <v>34971354</v>
      </c>
      <c r="F4" s="1">
        <v>4656</v>
      </c>
      <c r="G4" s="1">
        <v>41080</v>
      </c>
      <c r="H4" s="1">
        <v>215257</v>
      </c>
      <c r="I4" s="1">
        <v>46.51</v>
      </c>
    </row>
    <row r="5" spans="1:9" x14ac:dyDescent="0.35">
      <c r="A5" s="1" t="s">
        <v>313</v>
      </c>
      <c r="B5" s="1" t="s">
        <v>2</v>
      </c>
      <c r="C5" s="1" t="s">
        <v>247</v>
      </c>
      <c r="D5" s="1">
        <v>101174376</v>
      </c>
      <c r="E5" s="1">
        <v>28171929</v>
      </c>
      <c r="F5" s="1">
        <v>362</v>
      </c>
      <c r="G5" s="1">
        <v>202856</v>
      </c>
      <c r="H5" s="1">
        <v>682942</v>
      </c>
      <c r="I5" s="1">
        <v>49.59</v>
      </c>
    </row>
    <row r="6" spans="1:9" x14ac:dyDescent="0.35">
      <c r="A6" s="1" t="s">
        <v>205</v>
      </c>
      <c r="B6" s="1" t="s">
        <v>295</v>
      </c>
      <c r="C6" s="1" t="s">
        <v>247</v>
      </c>
      <c r="D6" s="1">
        <v>135552516</v>
      </c>
      <c r="E6" s="1">
        <v>87706110</v>
      </c>
      <c r="F6" s="1">
        <v>26439</v>
      </c>
      <c r="G6" s="1">
        <v>4616</v>
      </c>
      <c r="H6" s="1">
        <v>106648</v>
      </c>
      <c r="I6" s="1">
        <v>29.8</v>
      </c>
    </row>
    <row r="7" spans="1:9" x14ac:dyDescent="0.35">
      <c r="A7" s="1" t="s">
        <v>205</v>
      </c>
      <c r="B7" s="1" t="s">
        <v>2</v>
      </c>
      <c r="C7" s="1" t="s">
        <v>247</v>
      </c>
      <c r="D7" s="1">
        <v>215287726</v>
      </c>
      <c r="E7" s="1">
        <v>80394895</v>
      </c>
      <c r="F7" s="1">
        <v>9937</v>
      </c>
      <c r="G7" s="1">
        <v>17844</v>
      </c>
      <c r="H7" s="1">
        <v>207772</v>
      </c>
      <c r="I7" s="1">
        <v>28.42</v>
      </c>
    </row>
    <row r="8" spans="1:9" x14ac:dyDescent="0.35">
      <c r="A8" s="1" t="s">
        <v>314</v>
      </c>
      <c r="B8" s="1" t="s">
        <v>295</v>
      </c>
      <c r="C8" s="1" t="s">
        <v>247</v>
      </c>
      <c r="D8" s="1">
        <v>8091662</v>
      </c>
      <c r="E8" s="1">
        <v>4690960</v>
      </c>
      <c r="F8" s="1">
        <v>198</v>
      </c>
      <c r="G8" s="1">
        <v>74949</v>
      </c>
      <c r="H8" s="1">
        <v>187937</v>
      </c>
      <c r="I8" s="1">
        <v>50.18</v>
      </c>
    </row>
    <row r="9" spans="1:9" x14ac:dyDescent="0.35">
      <c r="A9" s="1" t="s">
        <v>207</v>
      </c>
      <c r="B9" s="1" t="s">
        <v>315</v>
      </c>
      <c r="C9" s="1" t="s">
        <v>247</v>
      </c>
      <c r="D9" s="1">
        <v>11358654</v>
      </c>
      <c r="E9" s="1">
        <v>4614483</v>
      </c>
      <c r="F9" s="1">
        <v>130</v>
      </c>
      <c r="G9" s="1">
        <v>88035</v>
      </c>
      <c r="H9" s="1">
        <v>247378</v>
      </c>
      <c r="I9" s="1">
        <v>50.67</v>
      </c>
    </row>
    <row r="10" spans="1:9" x14ac:dyDescent="0.35">
      <c r="A10" s="1" t="s">
        <v>316</v>
      </c>
      <c r="B10" s="1" t="s">
        <v>317</v>
      </c>
      <c r="C10" s="1" t="s">
        <v>247</v>
      </c>
      <c r="D10" s="1">
        <v>4379915</v>
      </c>
      <c r="E10" s="1">
        <v>5549471</v>
      </c>
      <c r="F10" s="1">
        <v>175.5</v>
      </c>
      <c r="G10" s="1">
        <v>92387</v>
      </c>
      <c r="H10" s="1">
        <v>262013</v>
      </c>
      <c r="I10" s="1">
        <v>56.72</v>
      </c>
    </row>
    <row r="11" spans="1:9" x14ac:dyDescent="0.35">
      <c r="A11" s="1" t="s">
        <v>208</v>
      </c>
      <c r="B11" s="1" t="s">
        <v>315</v>
      </c>
      <c r="C11" s="1" t="s">
        <v>247</v>
      </c>
      <c r="D11" s="1">
        <v>10310866</v>
      </c>
      <c r="E11" s="1">
        <v>5461401</v>
      </c>
      <c r="F11" s="1">
        <v>82</v>
      </c>
      <c r="G11" s="1">
        <v>123913</v>
      </c>
      <c r="H11" s="1">
        <v>521945</v>
      </c>
      <c r="I11" s="1">
        <v>57.18</v>
      </c>
    </row>
    <row r="12" spans="1:9" x14ac:dyDescent="0.35">
      <c r="A12" s="1" t="s">
        <v>318</v>
      </c>
      <c r="B12" s="1" t="s">
        <v>317</v>
      </c>
      <c r="C12" s="1" t="s">
        <v>247</v>
      </c>
      <c r="D12" s="1">
        <v>6416400</v>
      </c>
      <c r="E12" s="1">
        <v>1446195</v>
      </c>
      <c r="F12" s="1">
        <v>842.5</v>
      </c>
      <c r="G12" s="1">
        <v>1733</v>
      </c>
      <c r="H12" s="1">
        <v>26142</v>
      </c>
      <c r="I12" s="1">
        <v>49.11</v>
      </c>
    </row>
    <row r="13" spans="1:9" x14ac:dyDescent="0.35">
      <c r="A13" s="1" t="s">
        <v>0</v>
      </c>
      <c r="B13" s="1" t="s">
        <v>315</v>
      </c>
      <c r="C13" s="1" t="s">
        <v>247</v>
      </c>
      <c r="D13" s="1">
        <v>13784252</v>
      </c>
      <c r="E13" s="1">
        <v>988891</v>
      </c>
      <c r="F13" s="1">
        <v>505</v>
      </c>
      <c r="G13" s="1">
        <v>1643</v>
      </c>
      <c r="H13" s="1">
        <v>40587</v>
      </c>
      <c r="I13" s="1">
        <v>47.92</v>
      </c>
    </row>
    <row r="14" spans="1:9" x14ac:dyDescent="0.35">
      <c r="A14" s="1" t="s">
        <v>209</v>
      </c>
      <c r="B14" s="1" t="s">
        <v>295</v>
      </c>
      <c r="C14" s="1" t="s">
        <v>247</v>
      </c>
      <c r="D14" s="1">
        <v>56072662</v>
      </c>
      <c r="E14" s="1">
        <v>19864222</v>
      </c>
      <c r="F14" s="1">
        <v>8645</v>
      </c>
      <c r="G14" s="1">
        <v>2598</v>
      </c>
      <c r="H14" s="1">
        <v>31839</v>
      </c>
      <c r="I14" s="1">
        <v>26.74</v>
      </c>
    </row>
    <row r="15" spans="1:9" x14ac:dyDescent="0.35">
      <c r="A15" s="1" t="s">
        <v>209</v>
      </c>
      <c r="B15" s="1" t="s">
        <v>2</v>
      </c>
      <c r="C15" s="1" t="s">
        <v>247</v>
      </c>
      <c r="D15" s="1">
        <v>20549004</v>
      </c>
      <c r="E15" s="1">
        <v>16788886</v>
      </c>
      <c r="F15" s="1">
        <v>6014</v>
      </c>
      <c r="G15" s="1">
        <v>3377</v>
      </c>
      <c r="H15" s="1">
        <v>30684</v>
      </c>
      <c r="I15" s="1">
        <v>19.940000000000001</v>
      </c>
    </row>
    <row r="16" spans="1:9" x14ac:dyDescent="0.35">
      <c r="A16" s="1" t="s">
        <v>319</v>
      </c>
      <c r="B16" s="1" t="s">
        <v>317</v>
      </c>
      <c r="C16" s="1" t="s">
        <v>247</v>
      </c>
      <c r="D16" s="1">
        <v>11541825</v>
      </c>
      <c r="E16" s="1">
        <v>8891473</v>
      </c>
      <c r="F16" s="1">
        <v>776</v>
      </c>
      <c r="G16" s="1">
        <v>64627</v>
      </c>
      <c r="H16" s="1">
        <v>337356</v>
      </c>
      <c r="I16" s="1">
        <v>33.479999999999997</v>
      </c>
    </row>
    <row r="17" spans="1:9" x14ac:dyDescent="0.35">
      <c r="A17" s="1" t="s">
        <v>211</v>
      </c>
      <c r="B17" s="1" t="s">
        <v>320</v>
      </c>
      <c r="C17" s="1" t="s">
        <v>248</v>
      </c>
      <c r="D17" s="1">
        <v>12174316</v>
      </c>
      <c r="E17" s="1">
        <v>8591594</v>
      </c>
      <c r="F17" s="1">
        <v>382</v>
      </c>
      <c r="G17" s="1">
        <v>392389</v>
      </c>
      <c r="H17" s="1">
        <v>1259786</v>
      </c>
      <c r="I17" s="1">
        <v>34.380000000000003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F30C9-AFFE-48EF-9B12-0CE9313C0468}">
  <dimension ref="A1:U33"/>
  <sheetViews>
    <sheetView workbookViewId="0"/>
  </sheetViews>
  <sheetFormatPr defaultRowHeight="14.5" x14ac:dyDescent="0.35"/>
  <cols>
    <col min="1" max="1" width="29.36328125" customWidth="1"/>
    <col min="2" max="2" width="9.54296875" customWidth="1"/>
    <col min="3" max="3" width="8.81640625" bestFit="1" customWidth="1"/>
    <col min="4" max="4" width="10.54296875" customWidth="1"/>
    <col min="5" max="5" width="8.81640625" bestFit="1" customWidth="1"/>
    <col min="6" max="6" width="11.08984375" customWidth="1"/>
    <col min="7" max="8" width="9.6328125" bestFit="1" customWidth="1"/>
    <col min="9" max="9" width="10" customWidth="1"/>
    <col min="10" max="21" width="8.81640625" bestFit="1" customWidth="1"/>
  </cols>
  <sheetData>
    <row r="1" spans="1:21" x14ac:dyDescent="0.35">
      <c r="A1" t="s">
        <v>541</v>
      </c>
    </row>
    <row r="4" spans="1:21" x14ac:dyDescent="0.35">
      <c r="A4" s="7" t="s">
        <v>1</v>
      </c>
      <c r="B4" s="4" t="s">
        <v>295</v>
      </c>
      <c r="C4" s="4" t="s">
        <v>295</v>
      </c>
      <c r="D4" s="4" t="s">
        <v>295</v>
      </c>
      <c r="E4" s="4" t="s">
        <v>295</v>
      </c>
      <c r="F4" s="4" t="s">
        <v>296</v>
      </c>
      <c r="G4" s="4" t="s">
        <v>296</v>
      </c>
      <c r="H4" s="4" t="s">
        <v>296</v>
      </c>
      <c r="I4" s="4" t="s">
        <v>296</v>
      </c>
      <c r="J4" s="4" t="s">
        <v>296</v>
      </c>
      <c r="K4" s="4" t="s">
        <v>296</v>
      </c>
      <c r="L4" s="4" t="s">
        <v>296</v>
      </c>
      <c r="M4" s="4" t="s">
        <v>296</v>
      </c>
      <c r="N4" s="4" t="s">
        <v>296</v>
      </c>
      <c r="O4" s="4" t="s">
        <v>296</v>
      </c>
      <c r="P4" s="4" t="s">
        <v>296</v>
      </c>
      <c r="Q4" s="4" t="s">
        <v>296</v>
      </c>
      <c r="R4" s="4" t="s">
        <v>296</v>
      </c>
      <c r="S4" s="4" t="s">
        <v>296</v>
      </c>
      <c r="T4" s="4" t="s">
        <v>296</v>
      </c>
      <c r="U4" s="4" t="s">
        <v>296</v>
      </c>
    </row>
    <row r="5" spans="1:21" x14ac:dyDescent="0.35">
      <c r="A5" s="7" t="s">
        <v>302</v>
      </c>
      <c r="B5" s="4" t="s">
        <v>301</v>
      </c>
      <c r="C5" s="4" t="s">
        <v>301</v>
      </c>
      <c r="D5" s="4" t="s">
        <v>301</v>
      </c>
      <c r="E5" s="4" t="s">
        <v>301</v>
      </c>
      <c r="F5" s="4" t="s">
        <v>297</v>
      </c>
      <c r="G5" s="4" t="s">
        <v>297</v>
      </c>
      <c r="H5" s="4" t="s">
        <v>297</v>
      </c>
      <c r="I5" s="4" t="s">
        <v>297</v>
      </c>
      <c r="J5" s="4" t="s">
        <v>298</v>
      </c>
      <c r="K5" s="4" t="s">
        <v>298</v>
      </c>
      <c r="L5" s="4" t="s">
        <v>298</v>
      </c>
      <c r="M5" s="4" t="s">
        <v>298</v>
      </c>
      <c r="N5" s="4" t="s">
        <v>298</v>
      </c>
      <c r="O5" s="4" t="s">
        <v>298</v>
      </c>
      <c r="P5" s="4" t="s">
        <v>298</v>
      </c>
      <c r="Q5" s="4" t="s">
        <v>298</v>
      </c>
      <c r="R5" s="4" t="s">
        <v>298</v>
      </c>
      <c r="S5" s="4" t="s">
        <v>298</v>
      </c>
      <c r="T5" s="4" t="s">
        <v>298</v>
      </c>
      <c r="U5" s="4" t="s">
        <v>298</v>
      </c>
    </row>
    <row r="6" spans="1:21" x14ac:dyDescent="0.35">
      <c r="A6" s="7" t="s">
        <v>294</v>
      </c>
      <c r="B6" s="4">
        <v>925</v>
      </c>
      <c r="C6" s="4">
        <v>928</v>
      </c>
      <c r="D6" s="4" t="s">
        <v>227</v>
      </c>
      <c r="E6" s="4" t="s">
        <v>226</v>
      </c>
      <c r="F6" s="4">
        <v>925</v>
      </c>
      <c r="G6" s="4">
        <v>928</v>
      </c>
      <c r="H6" s="4" t="s">
        <v>227</v>
      </c>
      <c r="I6" s="4" t="s">
        <v>226</v>
      </c>
      <c r="J6" s="4">
        <v>925</v>
      </c>
      <c r="K6" s="13">
        <v>925</v>
      </c>
      <c r="L6" s="13">
        <v>925</v>
      </c>
      <c r="M6" s="13">
        <v>928</v>
      </c>
      <c r="N6" s="13">
        <v>928</v>
      </c>
      <c r="O6" s="13">
        <v>928</v>
      </c>
      <c r="P6" s="4" t="s">
        <v>227</v>
      </c>
      <c r="Q6" s="4" t="s">
        <v>227</v>
      </c>
      <c r="R6" s="4" t="s">
        <v>227</v>
      </c>
      <c r="S6" s="4" t="s">
        <v>226</v>
      </c>
      <c r="T6" s="4" t="s">
        <v>226</v>
      </c>
      <c r="U6" s="4" t="s">
        <v>226</v>
      </c>
    </row>
    <row r="7" spans="1:21" x14ac:dyDescent="0.35">
      <c r="A7" s="7" t="s">
        <v>267</v>
      </c>
      <c r="B7" s="4">
        <v>68689172</v>
      </c>
      <c r="C7" s="4">
        <v>54950674</v>
      </c>
      <c r="D7" s="4">
        <v>114702008</v>
      </c>
      <c r="E7" s="4">
        <v>34267196</v>
      </c>
      <c r="F7" s="27">
        <v>101174376</v>
      </c>
      <c r="G7" s="27">
        <v>97332608</v>
      </c>
      <c r="H7" s="27">
        <v>99749454</v>
      </c>
      <c r="I7" s="28">
        <v>114441344</v>
      </c>
      <c r="J7" s="4">
        <v>75879958</v>
      </c>
      <c r="K7" s="4">
        <v>50589344</v>
      </c>
      <c r="L7" s="4">
        <v>25293588</v>
      </c>
      <c r="M7" s="4">
        <v>72998930</v>
      </c>
      <c r="N7" s="4">
        <v>48667616</v>
      </c>
      <c r="O7" s="4">
        <v>24330490</v>
      </c>
      <c r="P7" s="4">
        <v>74812218</v>
      </c>
      <c r="Q7" s="4">
        <v>49877160</v>
      </c>
      <c r="R7" s="4">
        <v>24936656</v>
      </c>
      <c r="S7" s="4">
        <v>85833780</v>
      </c>
      <c r="T7" s="4">
        <v>57228614</v>
      </c>
      <c r="U7" s="4">
        <v>28610468</v>
      </c>
    </row>
    <row r="8" spans="1:21" x14ac:dyDescent="0.35">
      <c r="A8" s="7" t="s">
        <v>268</v>
      </c>
      <c r="B8" s="4">
        <v>52446</v>
      </c>
      <c r="C8" s="4">
        <v>50384</v>
      </c>
      <c r="D8" s="4">
        <v>64806</v>
      </c>
      <c r="E8" s="4">
        <v>28590</v>
      </c>
      <c r="F8" s="4">
        <v>2290</v>
      </c>
      <c r="G8" s="4">
        <v>1576</v>
      </c>
      <c r="H8" s="4">
        <v>7960</v>
      </c>
      <c r="I8" s="4">
        <v>14851</v>
      </c>
      <c r="J8" s="4">
        <v>1848</v>
      </c>
      <c r="K8" s="4">
        <v>1455</v>
      </c>
      <c r="L8" s="4">
        <v>1039</v>
      </c>
      <c r="M8" s="4">
        <v>1305</v>
      </c>
      <c r="N8" s="4">
        <v>1017</v>
      </c>
      <c r="O8" s="4">
        <v>798</v>
      </c>
      <c r="P8" s="4">
        <v>6373</v>
      </c>
      <c r="Q8" s="4">
        <v>4517</v>
      </c>
      <c r="R8" s="4">
        <v>2567</v>
      </c>
      <c r="S8" s="4">
        <v>12212</v>
      </c>
      <c r="T8" s="4">
        <v>8907</v>
      </c>
      <c r="U8" s="4">
        <v>4960</v>
      </c>
    </row>
    <row r="9" spans="1:21" x14ac:dyDescent="0.35">
      <c r="A9" s="7" t="s">
        <v>269</v>
      </c>
      <c r="B9" s="4">
        <v>4656</v>
      </c>
      <c r="C9" s="4">
        <v>4192</v>
      </c>
      <c r="D9" s="4">
        <v>5746</v>
      </c>
      <c r="E9" s="4">
        <v>1643</v>
      </c>
      <c r="F9" s="4">
        <v>362</v>
      </c>
      <c r="G9" s="4">
        <v>337</v>
      </c>
      <c r="H9" s="4">
        <v>310</v>
      </c>
      <c r="I9" s="4">
        <v>648</v>
      </c>
      <c r="J9" s="4">
        <v>369</v>
      </c>
      <c r="K9" s="4">
        <v>375</v>
      </c>
      <c r="L9" s="4">
        <v>415</v>
      </c>
      <c r="M9" s="4">
        <v>330</v>
      </c>
      <c r="N9" s="4">
        <v>341</v>
      </c>
      <c r="O9" s="4">
        <v>367</v>
      </c>
      <c r="P9" s="4">
        <v>303</v>
      </c>
      <c r="Q9" s="4">
        <v>296</v>
      </c>
      <c r="R9" s="4">
        <v>300</v>
      </c>
      <c r="S9" s="4">
        <v>450</v>
      </c>
      <c r="T9" s="4">
        <v>329</v>
      </c>
      <c r="U9" s="4">
        <v>290</v>
      </c>
    </row>
    <row r="10" spans="1:21" x14ac:dyDescent="0.35">
      <c r="A10" s="7" t="s">
        <v>270</v>
      </c>
      <c r="B10" s="4">
        <v>859</v>
      </c>
      <c r="C10" s="4">
        <v>764</v>
      </c>
      <c r="D10" s="4">
        <v>1018</v>
      </c>
      <c r="E10" s="4">
        <v>472</v>
      </c>
      <c r="F10" s="4">
        <v>258</v>
      </c>
      <c r="G10" s="4">
        <v>244</v>
      </c>
      <c r="H10" s="4">
        <v>221</v>
      </c>
      <c r="I10" s="4">
        <v>219</v>
      </c>
      <c r="J10" s="4">
        <v>261</v>
      </c>
      <c r="K10" s="4">
        <v>259</v>
      </c>
      <c r="L10" s="4">
        <v>278</v>
      </c>
      <c r="M10" s="4">
        <v>242</v>
      </c>
      <c r="N10" s="4">
        <v>252</v>
      </c>
      <c r="O10" s="4">
        <v>272</v>
      </c>
      <c r="P10" s="4">
        <v>231</v>
      </c>
      <c r="Q10" s="4">
        <v>237</v>
      </c>
      <c r="R10" s="4">
        <v>252</v>
      </c>
      <c r="S10" s="4">
        <v>221</v>
      </c>
      <c r="T10" s="4">
        <v>224</v>
      </c>
      <c r="U10" s="4">
        <v>240</v>
      </c>
    </row>
    <row r="11" spans="1:21" x14ac:dyDescent="0.35">
      <c r="A11" s="7" t="s">
        <v>271</v>
      </c>
      <c r="B11" s="4">
        <v>621</v>
      </c>
      <c r="C11" s="4">
        <v>574</v>
      </c>
      <c r="D11" s="4">
        <v>705</v>
      </c>
      <c r="E11" s="4">
        <v>401</v>
      </c>
      <c r="F11" s="4">
        <v>223</v>
      </c>
      <c r="G11" s="4">
        <v>215</v>
      </c>
      <c r="H11" s="4">
        <v>200</v>
      </c>
      <c r="I11" s="4">
        <v>193</v>
      </c>
      <c r="J11" s="4">
        <v>228</v>
      </c>
      <c r="K11" s="4">
        <v>226</v>
      </c>
      <c r="L11" s="4">
        <v>238</v>
      </c>
      <c r="M11" s="4">
        <v>214</v>
      </c>
      <c r="N11" s="4">
        <v>227</v>
      </c>
      <c r="O11" s="4">
        <v>238</v>
      </c>
      <c r="P11" s="4">
        <v>208</v>
      </c>
      <c r="Q11" s="4">
        <v>212</v>
      </c>
      <c r="R11" s="4">
        <v>226</v>
      </c>
      <c r="S11" s="4">
        <v>197</v>
      </c>
      <c r="T11" s="4">
        <v>200</v>
      </c>
      <c r="U11" s="4">
        <v>213</v>
      </c>
    </row>
    <row r="12" spans="1:21" x14ac:dyDescent="0.35">
      <c r="A12" s="7" t="s">
        <v>272</v>
      </c>
      <c r="B12" s="4">
        <v>375</v>
      </c>
      <c r="C12" s="4">
        <v>363</v>
      </c>
      <c r="D12" s="4">
        <v>398</v>
      </c>
      <c r="E12" s="4">
        <v>300</v>
      </c>
      <c r="F12" s="4">
        <v>179</v>
      </c>
      <c r="G12" s="4">
        <v>182</v>
      </c>
      <c r="H12" s="4">
        <v>173</v>
      </c>
      <c r="I12" s="4">
        <v>167</v>
      </c>
      <c r="J12" s="4">
        <v>186</v>
      </c>
      <c r="K12" s="4">
        <v>184</v>
      </c>
      <c r="L12" s="4">
        <v>191</v>
      </c>
      <c r="M12" s="4">
        <v>182</v>
      </c>
      <c r="N12" s="4">
        <v>187</v>
      </c>
      <c r="O12" s="4">
        <v>196</v>
      </c>
      <c r="P12" s="4">
        <v>178</v>
      </c>
      <c r="Q12" s="4">
        <v>184</v>
      </c>
      <c r="R12" s="4">
        <v>190</v>
      </c>
      <c r="S12" s="4">
        <v>171</v>
      </c>
      <c r="T12" s="4">
        <v>174</v>
      </c>
      <c r="U12" s="4">
        <v>185</v>
      </c>
    </row>
    <row r="13" spans="1:21" x14ac:dyDescent="0.35">
      <c r="A13" s="7" t="s">
        <v>273</v>
      </c>
      <c r="B13" s="4">
        <v>181</v>
      </c>
      <c r="C13" s="4">
        <v>186</v>
      </c>
      <c r="D13" s="4">
        <v>162</v>
      </c>
      <c r="E13" s="4">
        <v>198</v>
      </c>
      <c r="F13" s="4">
        <v>143</v>
      </c>
      <c r="G13" s="4">
        <v>137</v>
      </c>
      <c r="H13" s="4">
        <v>144</v>
      </c>
      <c r="I13" s="4">
        <v>138</v>
      </c>
      <c r="J13" s="4">
        <v>141</v>
      </c>
      <c r="K13" s="4">
        <v>137</v>
      </c>
      <c r="L13" s="4">
        <v>148</v>
      </c>
      <c r="M13" s="4">
        <v>141</v>
      </c>
      <c r="N13" s="4">
        <v>147</v>
      </c>
      <c r="O13" s="4">
        <v>148</v>
      </c>
      <c r="P13" s="4">
        <v>148</v>
      </c>
      <c r="Q13" s="4">
        <v>151</v>
      </c>
      <c r="R13" s="4">
        <v>149</v>
      </c>
      <c r="S13" s="4">
        <v>133</v>
      </c>
      <c r="T13" s="4">
        <v>141</v>
      </c>
      <c r="U13" s="4">
        <v>149</v>
      </c>
    </row>
    <row r="14" spans="1:21" x14ac:dyDescent="0.35">
      <c r="A14" s="7" t="s">
        <v>274</v>
      </c>
      <c r="B14" s="4">
        <v>49878836</v>
      </c>
      <c r="C14" s="4">
        <v>48351786</v>
      </c>
      <c r="D14" s="4">
        <v>55567991</v>
      </c>
      <c r="E14" s="4">
        <v>37392139</v>
      </c>
      <c r="F14" s="4">
        <v>28711220</v>
      </c>
      <c r="G14" s="4">
        <v>28519785</v>
      </c>
      <c r="H14" s="4">
        <v>30825771</v>
      </c>
      <c r="I14" s="4">
        <v>33890806</v>
      </c>
      <c r="J14" s="4">
        <v>28575974</v>
      </c>
      <c r="K14" s="4">
        <v>28450453</v>
      </c>
      <c r="L14" s="4">
        <v>28293888</v>
      </c>
      <c r="M14" s="4">
        <v>28439870</v>
      </c>
      <c r="N14" s="4">
        <v>28360451</v>
      </c>
      <c r="O14" s="4">
        <v>28285909</v>
      </c>
      <c r="P14" s="4">
        <v>30220636</v>
      </c>
      <c r="Q14" s="4">
        <v>29583894</v>
      </c>
      <c r="R14" s="4">
        <v>28943059</v>
      </c>
      <c r="S14" s="4">
        <v>32610954</v>
      </c>
      <c r="T14" s="4">
        <v>31205555</v>
      </c>
      <c r="U14" s="4">
        <v>29724948</v>
      </c>
    </row>
    <row r="15" spans="1:21" x14ac:dyDescent="0.35">
      <c r="A15" s="7" t="s">
        <v>275</v>
      </c>
      <c r="B15" s="4">
        <v>34971354</v>
      </c>
      <c r="C15" s="4">
        <v>33993663</v>
      </c>
      <c r="D15" s="4">
        <v>36895460</v>
      </c>
      <c r="E15" s="4">
        <v>29523842</v>
      </c>
      <c r="F15" s="4">
        <v>28171929</v>
      </c>
      <c r="G15" s="4">
        <v>28175393</v>
      </c>
      <c r="H15" s="4">
        <v>28391322</v>
      </c>
      <c r="I15" s="4">
        <v>28915944</v>
      </c>
      <c r="J15" s="4">
        <v>28174407</v>
      </c>
      <c r="K15" s="4">
        <v>28160032</v>
      </c>
      <c r="L15" s="4">
        <v>28123355</v>
      </c>
      <c r="M15" s="4">
        <v>28174695</v>
      </c>
      <c r="N15" s="4">
        <v>28181472</v>
      </c>
      <c r="O15" s="4">
        <v>28175968</v>
      </c>
      <c r="P15" s="4">
        <v>28360843</v>
      </c>
      <c r="Q15" s="4">
        <v>28344047</v>
      </c>
      <c r="R15" s="4">
        <v>28318089</v>
      </c>
      <c r="S15" s="4">
        <v>28605647</v>
      </c>
      <c r="T15" s="4">
        <v>28433484</v>
      </c>
      <c r="U15" s="4">
        <v>28343428</v>
      </c>
    </row>
    <row r="16" spans="1:21" x14ac:dyDescent="0.35">
      <c r="A16" s="7" t="s">
        <v>276</v>
      </c>
      <c r="B16" s="4">
        <v>27932232</v>
      </c>
      <c r="C16" s="4">
        <v>27792304</v>
      </c>
      <c r="D16" s="4">
        <v>28080182</v>
      </c>
      <c r="E16" s="4">
        <v>27483619</v>
      </c>
      <c r="F16" s="4">
        <v>27943102</v>
      </c>
      <c r="G16" s="4">
        <v>27961979</v>
      </c>
      <c r="H16" s="4">
        <v>28227859</v>
      </c>
      <c r="I16" s="4">
        <v>28261942</v>
      </c>
      <c r="J16" s="4">
        <v>27941796</v>
      </c>
      <c r="K16" s="4">
        <v>27892108</v>
      </c>
      <c r="L16" s="4">
        <v>27806930</v>
      </c>
      <c r="M16" s="4">
        <v>27964544</v>
      </c>
      <c r="N16" s="4">
        <v>27980401</v>
      </c>
      <c r="O16" s="4">
        <v>27944321</v>
      </c>
      <c r="P16" s="4">
        <v>28223536</v>
      </c>
      <c r="Q16" s="4">
        <v>28222748</v>
      </c>
      <c r="R16" s="4">
        <v>28198283</v>
      </c>
      <c r="S16" s="4">
        <v>28239849</v>
      </c>
      <c r="T16" s="4">
        <v>28241596</v>
      </c>
      <c r="U16" s="4">
        <v>28233340</v>
      </c>
    </row>
    <row r="17" spans="1:21" x14ac:dyDescent="0.35">
      <c r="A17" s="7" t="s">
        <v>277</v>
      </c>
      <c r="B17" s="4">
        <v>26326559</v>
      </c>
      <c r="C17" s="4">
        <v>26475312</v>
      </c>
      <c r="D17" s="4">
        <v>25953675</v>
      </c>
      <c r="E17" s="4">
        <v>26979237</v>
      </c>
      <c r="F17" s="4">
        <v>27705421</v>
      </c>
      <c r="G17" s="4">
        <v>27742245</v>
      </c>
      <c r="H17" s="4">
        <v>28076996</v>
      </c>
      <c r="I17" s="4">
        <v>28070842</v>
      </c>
      <c r="J17" s="4">
        <v>27719186</v>
      </c>
      <c r="K17" s="4">
        <v>27671703</v>
      </c>
      <c r="L17" s="4">
        <v>27534458</v>
      </c>
      <c r="M17" s="4">
        <v>27749772</v>
      </c>
      <c r="N17" s="4">
        <v>27801206</v>
      </c>
      <c r="O17" s="4">
        <v>27682983</v>
      </c>
      <c r="P17" s="4">
        <v>28054396</v>
      </c>
      <c r="Q17" s="4">
        <v>28036961</v>
      </c>
      <c r="R17" s="4">
        <v>28010574</v>
      </c>
      <c r="S17" s="4">
        <v>28066470</v>
      </c>
      <c r="T17" s="4">
        <v>28066176</v>
      </c>
      <c r="U17" s="4">
        <v>28034910</v>
      </c>
    </row>
    <row r="18" spans="1:21" x14ac:dyDescent="0.35">
      <c r="A18" s="7" t="s">
        <v>278</v>
      </c>
      <c r="B18" s="4">
        <v>22214926</v>
      </c>
      <c r="C18" s="4">
        <v>22978952</v>
      </c>
      <c r="D18" s="4">
        <v>20997865</v>
      </c>
      <c r="E18" s="4">
        <v>25312753</v>
      </c>
      <c r="F18" s="4">
        <v>27024400</v>
      </c>
      <c r="G18" s="4">
        <v>27168794</v>
      </c>
      <c r="H18" s="4">
        <v>27614198</v>
      </c>
      <c r="I18" s="4">
        <v>27645709</v>
      </c>
      <c r="J18" s="4">
        <v>27051150</v>
      </c>
      <c r="K18" s="4">
        <v>27012937</v>
      </c>
      <c r="L18" s="4">
        <v>26747201</v>
      </c>
      <c r="M18" s="4">
        <v>27176232</v>
      </c>
      <c r="N18" s="4">
        <v>27125095</v>
      </c>
      <c r="O18" s="4">
        <v>27002936</v>
      </c>
      <c r="P18" s="4">
        <v>27531499</v>
      </c>
      <c r="Q18" s="4">
        <v>27566089</v>
      </c>
      <c r="R18" s="4">
        <v>27418001</v>
      </c>
      <c r="S18" s="4">
        <v>27641095</v>
      </c>
      <c r="T18" s="4">
        <v>27658607</v>
      </c>
      <c r="U18" s="4">
        <v>27577443</v>
      </c>
    </row>
    <row r="19" spans="1:21" x14ac:dyDescent="0.35">
      <c r="A19" s="7" t="s">
        <v>279</v>
      </c>
      <c r="B19" s="4">
        <v>15350397</v>
      </c>
      <c r="C19" s="4">
        <v>16729723</v>
      </c>
      <c r="D19" s="4">
        <v>12674934</v>
      </c>
      <c r="E19" s="4">
        <v>21619819</v>
      </c>
      <c r="F19" s="4">
        <v>25739562</v>
      </c>
      <c r="G19" s="4">
        <v>25512508</v>
      </c>
      <c r="H19" s="4">
        <v>26556081</v>
      </c>
      <c r="I19" s="4">
        <v>26621753</v>
      </c>
      <c r="J19" s="4">
        <v>25425762</v>
      </c>
      <c r="K19" s="4">
        <v>25303761</v>
      </c>
      <c r="L19" s="4">
        <v>25226426</v>
      </c>
      <c r="M19" s="4">
        <v>25662537</v>
      </c>
      <c r="N19" s="4">
        <v>25679929</v>
      </c>
      <c r="O19" s="4">
        <v>25298153</v>
      </c>
      <c r="P19" s="4">
        <v>26448879</v>
      </c>
      <c r="Q19" s="4">
        <v>26349390</v>
      </c>
      <c r="R19" s="4">
        <v>25933164</v>
      </c>
      <c r="S19" s="4">
        <v>26243189</v>
      </c>
      <c r="T19" s="4">
        <v>26474661</v>
      </c>
      <c r="U19" s="4">
        <v>26236239</v>
      </c>
    </row>
    <row r="20" spans="1:21" x14ac:dyDescent="0.35">
      <c r="A20" s="7" t="s">
        <v>280</v>
      </c>
      <c r="B20" s="4">
        <v>4656</v>
      </c>
      <c r="C20" s="4">
        <v>4192</v>
      </c>
      <c r="D20" s="4">
        <v>5746</v>
      </c>
      <c r="E20" s="4">
        <v>1643</v>
      </c>
      <c r="F20" s="4">
        <v>362</v>
      </c>
      <c r="G20" s="4">
        <v>337</v>
      </c>
      <c r="H20" s="4">
        <v>310</v>
      </c>
      <c r="I20" s="4">
        <v>648</v>
      </c>
      <c r="J20" s="4">
        <v>369</v>
      </c>
      <c r="K20" s="4">
        <v>375</v>
      </c>
      <c r="L20" s="4">
        <v>415</v>
      </c>
      <c r="M20" s="4">
        <v>330</v>
      </c>
      <c r="N20" s="4">
        <v>341</v>
      </c>
      <c r="O20" s="4">
        <v>367</v>
      </c>
      <c r="P20" s="4">
        <v>303</v>
      </c>
      <c r="Q20" s="4">
        <v>296</v>
      </c>
      <c r="R20" s="4">
        <v>300</v>
      </c>
      <c r="S20" s="4">
        <v>450</v>
      </c>
      <c r="T20" s="4">
        <v>329</v>
      </c>
      <c r="U20" s="4">
        <v>290</v>
      </c>
    </row>
    <row r="21" spans="1:21" x14ac:dyDescent="0.35">
      <c r="A21" s="7" t="s">
        <v>281</v>
      </c>
      <c r="B21" s="4">
        <v>215257</v>
      </c>
      <c r="C21" s="4">
        <v>226244</v>
      </c>
      <c r="D21" s="4">
        <v>208461</v>
      </c>
      <c r="E21" s="4">
        <v>361055</v>
      </c>
      <c r="F21" s="4">
        <v>682942</v>
      </c>
      <c r="G21" s="4">
        <v>682945</v>
      </c>
      <c r="H21" s="4">
        <v>655477</v>
      </c>
      <c r="I21" s="4">
        <v>629643</v>
      </c>
      <c r="J21" s="4">
        <v>682943</v>
      </c>
      <c r="K21" s="4">
        <v>650514</v>
      </c>
      <c r="L21" s="4">
        <v>847657</v>
      </c>
      <c r="M21" s="4">
        <v>636871</v>
      </c>
      <c r="N21" s="4">
        <v>641410</v>
      </c>
      <c r="O21" s="4">
        <v>770947</v>
      </c>
      <c r="P21" s="4">
        <v>655479</v>
      </c>
      <c r="Q21" s="4">
        <v>655481</v>
      </c>
      <c r="R21" s="4">
        <v>1279106</v>
      </c>
      <c r="S21" s="4">
        <v>629549</v>
      </c>
      <c r="T21" s="4">
        <v>698241</v>
      </c>
      <c r="U21" s="4">
        <v>641412</v>
      </c>
    </row>
    <row r="22" spans="1:21" x14ac:dyDescent="0.35">
      <c r="A22" s="7" t="s">
        <v>282</v>
      </c>
      <c r="B22" s="4">
        <v>34971354</v>
      </c>
      <c r="C22" s="4">
        <v>33993663</v>
      </c>
      <c r="D22" s="4">
        <v>36895460</v>
      </c>
      <c r="E22" s="4">
        <v>29523842</v>
      </c>
      <c r="F22" s="4">
        <v>28171929</v>
      </c>
      <c r="G22" s="4">
        <v>28175393</v>
      </c>
      <c r="H22" s="4">
        <v>28391322</v>
      </c>
      <c r="I22" s="4">
        <v>28915944</v>
      </c>
      <c r="J22" s="4">
        <v>28174407</v>
      </c>
      <c r="K22" s="4">
        <v>28160032</v>
      </c>
      <c r="L22" s="4">
        <v>28123355</v>
      </c>
      <c r="M22" s="4">
        <v>28174695</v>
      </c>
      <c r="N22" s="4">
        <v>28181472</v>
      </c>
      <c r="O22" s="4">
        <v>28175968</v>
      </c>
      <c r="P22" s="4">
        <v>28360843</v>
      </c>
      <c r="Q22" s="4">
        <v>28344047</v>
      </c>
      <c r="R22" s="4">
        <v>28318089</v>
      </c>
      <c r="S22" s="4">
        <v>28605647</v>
      </c>
      <c r="T22" s="4">
        <v>28433484</v>
      </c>
      <c r="U22" s="4">
        <v>28343428</v>
      </c>
    </row>
    <row r="23" spans="1:21" x14ac:dyDescent="0.35">
      <c r="A23" s="7" t="s">
        <v>283</v>
      </c>
      <c r="B23" s="4">
        <v>46.51</v>
      </c>
      <c r="C23" s="4">
        <v>46.7</v>
      </c>
      <c r="D23" s="4">
        <v>45.63</v>
      </c>
      <c r="E23" s="4">
        <v>48.65</v>
      </c>
      <c r="F23" s="4">
        <v>49.59</v>
      </c>
      <c r="G23" s="4">
        <v>49.58</v>
      </c>
      <c r="H23" s="4">
        <v>49.45</v>
      </c>
      <c r="I23" s="4">
        <v>49.2</v>
      </c>
      <c r="J23" s="4">
        <v>49.59</v>
      </c>
      <c r="K23" s="4">
        <v>49.6</v>
      </c>
      <c r="L23" s="4">
        <v>49.64</v>
      </c>
      <c r="M23" s="4">
        <v>49.58</v>
      </c>
      <c r="N23" s="4">
        <v>49.58</v>
      </c>
      <c r="O23" s="4">
        <v>49.59</v>
      </c>
      <c r="P23" s="4">
        <v>49.46</v>
      </c>
      <c r="Q23" s="4">
        <v>49.47</v>
      </c>
      <c r="R23" s="4">
        <v>49.48</v>
      </c>
      <c r="S23" s="4">
        <v>49.34</v>
      </c>
      <c r="T23" s="4">
        <v>49.43</v>
      </c>
      <c r="U23" s="4">
        <v>49.48</v>
      </c>
    </row>
    <row r="24" spans="1:21" x14ac:dyDescent="0.35">
      <c r="A24" s="7" t="s">
        <v>284</v>
      </c>
      <c r="B24" s="4">
        <v>41080</v>
      </c>
      <c r="C24" s="4">
        <v>48539</v>
      </c>
      <c r="D24" s="4">
        <v>31608</v>
      </c>
      <c r="E24" s="4">
        <v>90682</v>
      </c>
      <c r="F24" s="4">
        <v>202856</v>
      </c>
      <c r="G24" s="4">
        <v>220370</v>
      </c>
      <c r="H24" s="4">
        <v>221176</v>
      </c>
      <c r="I24" s="4">
        <v>224896</v>
      </c>
      <c r="J24" s="4">
        <v>201968</v>
      </c>
      <c r="K24" s="4">
        <v>225503</v>
      </c>
      <c r="L24" s="4">
        <v>189933</v>
      </c>
      <c r="M24" s="4">
        <v>224278</v>
      </c>
      <c r="N24" s="4">
        <v>201846</v>
      </c>
      <c r="O24" s="4">
        <v>210272</v>
      </c>
      <c r="P24" s="4">
        <v>209540</v>
      </c>
      <c r="Q24" s="4">
        <v>208517</v>
      </c>
      <c r="R24" s="4">
        <v>189982</v>
      </c>
      <c r="S24" s="4">
        <v>231155</v>
      </c>
      <c r="T24" s="4">
        <v>225687</v>
      </c>
      <c r="U24" s="4">
        <v>210502</v>
      </c>
    </row>
    <row r="25" spans="1:21" x14ac:dyDescent="0.35">
      <c r="A25" s="7" t="s">
        <v>285</v>
      </c>
      <c r="B25" s="4">
        <v>10469</v>
      </c>
      <c r="C25" s="4">
        <v>14696</v>
      </c>
      <c r="D25" s="4">
        <v>5598</v>
      </c>
      <c r="E25" s="4">
        <v>44930</v>
      </c>
      <c r="F25" s="4">
        <v>113869</v>
      </c>
      <c r="G25" s="4">
        <v>121110</v>
      </c>
      <c r="H25" s="4">
        <v>124233</v>
      </c>
      <c r="I25" s="4">
        <v>130030</v>
      </c>
      <c r="J25" s="4">
        <v>113846</v>
      </c>
      <c r="K25" s="4">
        <v>113846</v>
      </c>
      <c r="L25" s="4">
        <v>106134</v>
      </c>
      <c r="M25" s="4">
        <v>119513</v>
      </c>
      <c r="N25" s="4">
        <v>113520</v>
      </c>
      <c r="O25" s="4">
        <v>108093</v>
      </c>
      <c r="P25" s="4">
        <v>123238</v>
      </c>
      <c r="Q25" s="4">
        <v>122605</v>
      </c>
      <c r="R25" s="4">
        <v>118208</v>
      </c>
      <c r="S25" s="4">
        <v>122958</v>
      </c>
      <c r="T25" s="4">
        <v>130102</v>
      </c>
      <c r="U25" s="4">
        <v>116161</v>
      </c>
    </row>
    <row r="26" spans="1:21" x14ac:dyDescent="0.35">
      <c r="A26" s="7" t="s">
        <v>286</v>
      </c>
      <c r="B26" s="4">
        <v>229</v>
      </c>
      <c r="C26" s="4">
        <v>192</v>
      </c>
      <c r="D26" s="4">
        <v>309</v>
      </c>
      <c r="E26" s="4">
        <v>98</v>
      </c>
      <c r="F26" s="4">
        <v>44</v>
      </c>
      <c r="G26" s="4">
        <v>42</v>
      </c>
      <c r="H26" s="4">
        <v>44</v>
      </c>
      <c r="I26" s="4">
        <v>43</v>
      </c>
      <c r="J26" s="4">
        <v>44</v>
      </c>
      <c r="K26" s="4">
        <v>41</v>
      </c>
      <c r="L26" s="4">
        <v>45</v>
      </c>
      <c r="M26" s="4">
        <v>42</v>
      </c>
      <c r="N26" s="4">
        <v>43</v>
      </c>
      <c r="O26" s="4">
        <v>44</v>
      </c>
      <c r="P26" s="4">
        <v>44</v>
      </c>
      <c r="Q26" s="4">
        <v>44</v>
      </c>
      <c r="R26" s="4">
        <v>45</v>
      </c>
      <c r="S26" s="4">
        <v>39</v>
      </c>
      <c r="T26" s="4">
        <v>40</v>
      </c>
      <c r="U26" s="4">
        <v>43</v>
      </c>
    </row>
    <row r="27" spans="1:21" x14ac:dyDescent="0.35">
      <c r="A27" s="7" t="s">
        <v>287</v>
      </c>
      <c r="B27" s="4">
        <v>612</v>
      </c>
      <c r="C27" s="4">
        <v>494</v>
      </c>
      <c r="D27" s="4">
        <v>941</v>
      </c>
      <c r="E27" s="4">
        <v>210</v>
      </c>
      <c r="F27" s="4">
        <v>88</v>
      </c>
      <c r="G27" s="4">
        <v>85</v>
      </c>
      <c r="H27" s="4">
        <v>86</v>
      </c>
      <c r="I27" s="4">
        <v>85</v>
      </c>
      <c r="J27" s="4">
        <v>90</v>
      </c>
      <c r="K27" s="4">
        <v>85</v>
      </c>
      <c r="L27" s="4">
        <v>96</v>
      </c>
      <c r="M27" s="4">
        <v>86</v>
      </c>
      <c r="N27" s="4">
        <v>90</v>
      </c>
      <c r="O27" s="4">
        <v>94</v>
      </c>
      <c r="P27" s="4">
        <v>88</v>
      </c>
      <c r="Q27" s="4">
        <v>90</v>
      </c>
      <c r="R27" s="4">
        <v>92</v>
      </c>
      <c r="S27" s="4">
        <v>79</v>
      </c>
      <c r="T27" s="4">
        <v>83</v>
      </c>
      <c r="U27" s="4">
        <v>90</v>
      </c>
    </row>
    <row r="28" spans="1:21" x14ac:dyDescent="0.35">
      <c r="A28" s="7" t="s">
        <v>288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</row>
    <row r="29" spans="1:21" x14ac:dyDescent="0.35">
      <c r="A29" s="7" t="s">
        <v>289</v>
      </c>
      <c r="B29" s="4">
        <v>295</v>
      </c>
      <c r="C29" s="4">
        <v>291</v>
      </c>
      <c r="D29" s="4">
        <v>293</v>
      </c>
      <c r="E29" s="4">
        <v>295</v>
      </c>
      <c r="F29" s="4">
        <v>296</v>
      </c>
      <c r="G29" s="4">
        <v>296</v>
      </c>
      <c r="H29" s="4">
        <v>296</v>
      </c>
      <c r="I29" s="4">
        <v>297</v>
      </c>
      <c r="J29" s="4" t="s">
        <v>299</v>
      </c>
      <c r="K29" s="4" t="s">
        <v>299</v>
      </c>
      <c r="L29" s="4" t="s">
        <v>299</v>
      </c>
      <c r="M29" s="4" t="s">
        <v>299</v>
      </c>
      <c r="N29" s="4" t="s">
        <v>299</v>
      </c>
      <c r="O29" s="4" t="s">
        <v>299</v>
      </c>
      <c r="P29" s="4" t="s">
        <v>299</v>
      </c>
      <c r="Q29" s="4" t="s">
        <v>299</v>
      </c>
      <c r="R29" s="4" t="s">
        <v>299</v>
      </c>
      <c r="S29" s="4" t="s">
        <v>299</v>
      </c>
      <c r="T29" s="4" t="s">
        <v>299</v>
      </c>
      <c r="U29" s="4" t="s">
        <v>299</v>
      </c>
    </row>
    <row r="30" spans="1:21" x14ac:dyDescent="0.35">
      <c r="A30" s="7" t="s">
        <v>290</v>
      </c>
      <c r="B30" s="4">
        <v>2</v>
      </c>
      <c r="C30" s="4">
        <v>2</v>
      </c>
      <c r="D30" s="4">
        <v>3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 t="s">
        <v>299</v>
      </c>
      <c r="K30" s="4" t="s">
        <v>299</v>
      </c>
      <c r="L30" s="4" t="s">
        <v>299</v>
      </c>
      <c r="M30" s="4" t="s">
        <v>299</v>
      </c>
      <c r="N30" s="4" t="s">
        <v>299</v>
      </c>
      <c r="O30" s="4" t="s">
        <v>299</v>
      </c>
      <c r="P30" s="4" t="s">
        <v>299</v>
      </c>
      <c r="Q30" s="4" t="s">
        <v>299</v>
      </c>
      <c r="R30" s="4" t="s">
        <v>299</v>
      </c>
      <c r="S30" s="4" t="s">
        <v>299</v>
      </c>
      <c r="T30" s="4" t="s">
        <v>299</v>
      </c>
      <c r="U30" s="4" t="s">
        <v>299</v>
      </c>
    </row>
    <row r="31" spans="1:21" x14ac:dyDescent="0.35">
      <c r="A31" s="7" t="s">
        <v>291</v>
      </c>
      <c r="B31" s="4">
        <v>1</v>
      </c>
      <c r="C31" s="4">
        <v>3</v>
      </c>
      <c r="D31" s="4">
        <v>1</v>
      </c>
      <c r="E31" s="4">
        <v>2</v>
      </c>
      <c r="F31" s="4">
        <v>1</v>
      </c>
      <c r="G31" s="4">
        <v>2</v>
      </c>
      <c r="H31" s="4">
        <v>1</v>
      </c>
      <c r="I31" s="4">
        <v>0</v>
      </c>
      <c r="J31" s="4" t="s">
        <v>299</v>
      </c>
      <c r="K31" s="4" t="s">
        <v>299</v>
      </c>
      <c r="L31" s="4" t="s">
        <v>299</v>
      </c>
      <c r="M31" s="4" t="s">
        <v>299</v>
      </c>
      <c r="N31" s="4" t="s">
        <v>299</v>
      </c>
      <c r="O31" s="4" t="s">
        <v>299</v>
      </c>
      <c r="P31" s="4" t="s">
        <v>299</v>
      </c>
      <c r="Q31" s="4" t="s">
        <v>299</v>
      </c>
      <c r="R31" s="4" t="s">
        <v>299</v>
      </c>
      <c r="S31" s="4" t="s">
        <v>299</v>
      </c>
      <c r="T31" s="4" t="s">
        <v>299</v>
      </c>
      <c r="U31" s="4" t="s">
        <v>299</v>
      </c>
    </row>
    <row r="32" spans="1:21" x14ac:dyDescent="0.35">
      <c r="A32" s="7" t="s">
        <v>292</v>
      </c>
      <c r="B32" s="4">
        <v>5</v>
      </c>
      <c r="C32" s="4">
        <v>7</v>
      </c>
      <c r="D32" s="4">
        <v>6</v>
      </c>
      <c r="E32" s="4">
        <v>5</v>
      </c>
      <c r="F32" s="4">
        <v>5</v>
      </c>
      <c r="G32" s="4">
        <v>4</v>
      </c>
      <c r="H32" s="4">
        <v>5</v>
      </c>
      <c r="I32" s="4">
        <v>5</v>
      </c>
      <c r="J32" s="4" t="s">
        <v>299</v>
      </c>
      <c r="K32" s="4" t="s">
        <v>299</v>
      </c>
      <c r="L32" s="4" t="s">
        <v>299</v>
      </c>
      <c r="M32" s="4" t="s">
        <v>299</v>
      </c>
      <c r="N32" s="4" t="s">
        <v>299</v>
      </c>
      <c r="O32" s="4" t="s">
        <v>299</v>
      </c>
      <c r="P32" s="4" t="s">
        <v>299</v>
      </c>
      <c r="Q32" s="4" t="s">
        <v>299</v>
      </c>
      <c r="R32" s="4" t="s">
        <v>299</v>
      </c>
      <c r="S32" s="4" t="s">
        <v>299</v>
      </c>
      <c r="T32" s="4" t="s">
        <v>299</v>
      </c>
      <c r="U32" s="4" t="s">
        <v>299</v>
      </c>
    </row>
    <row r="33" spans="1:21" x14ac:dyDescent="0.35">
      <c r="A33" s="7" t="s">
        <v>293</v>
      </c>
      <c r="B33" s="4">
        <v>303</v>
      </c>
      <c r="C33" s="4">
        <v>303</v>
      </c>
      <c r="D33" s="4">
        <v>303</v>
      </c>
      <c r="E33" s="4">
        <v>303</v>
      </c>
      <c r="F33" s="4">
        <v>303</v>
      </c>
      <c r="G33" s="4">
        <v>303</v>
      </c>
      <c r="H33" s="4">
        <v>303</v>
      </c>
      <c r="I33" s="4">
        <v>303</v>
      </c>
      <c r="J33" s="4" t="s">
        <v>299</v>
      </c>
      <c r="K33" s="4" t="s">
        <v>299</v>
      </c>
      <c r="L33" s="4" t="s">
        <v>299</v>
      </c>
      <c r="M33" s="4" t="s">
        <v>299</v>
      </c>
      <c r="N33" s="4" t="s">
        <v>299</v>
      </c>
      <c r="O33" s="4" t="s">
        <v>299</v>
      </c>
      <c r="P33" s="4" t="s">
        <v>299</v>
      </c>
      <c r="Q33" s="4" t="s">
        <v>299</v>
      </c>
      <c r="R33" s="4" t="s">
        <v>299</v>
      </c>
      <c r="S33" s="4" t="s">
        <v>299</v>
      </c>
      <c r="T33" s="4" t="s">
        <v>299</v>
      </c>
      <c r="U33" s="4" t="s">
        <v>299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458BB-30DE-4F04-85D1-80EBE6AFC134}">
  <dimension ref="A1:H33"/>
  <sheetViews>
    <sheetView workbookViewId="0"/>
  </sheetViews>
  <sheetFormatPr defaultRowHeight="14.5" x14ac:dyDescent="0.35"/>
  <cols>
    <col min="1" max="1" width="29.26953125" customWidth="1"/>
    <col min="2" max="2" width="12.453125" customWidth="1"/>
    <col min="3" max="3" width="12" customWidth="1"/>
    <col min="4" max="4" width="10.81640625" customWidth="1"/>
    <col min="5" max="5" width="11.08984375" customWidth="1"/>
  </cols>
  <sheetData>
    <row r="1" spans="1:8" x14ac:dyDescent="0.35">
      <c r="A1" t="s">
        <v>542</v>
      </c>
    </row>
    <row r="4" spans="1:8" x14ac:dyDescent="0.35">
      <c r="A4" s="7" t="s">
        <v>1</v>
      </c>
      <c r="B4" s="6" t="s">
        <v>300</v>
      </c>
      <c r="C4" s="6" t="s">
        <v>296</v>
      </c>
      <c r="D4" s="6" t="s">
        <v>296</v>
      </c>
      <c r="E4" s="6" t="s">
        <v>296</v>
      </c>
      <c r="F4" s="6" t="s">
        <v>296</v>
      </c>
    </row>
    <row r="5" spans="1:8" x14ac:dyDescent="0.35">
      <c r="A5" s="7" t="s">
        <v>302</v>
      </c>
      <c r="B5" s="6" t="s">
        <v>301</v>
      </c>
      <c r="C5" s="6" t="s">
        <v>297</v>
      </c>
      <c r="D5" s="6" t="s">
        <v>298</v>
      </c>
      <c r="E5" s="6" t="s">
        <v>298</v>
      </c>
      <c r="F5" s="6" t="s">
        <v>298</v>
      </c>
    </row>
    <row r="6" spans="1:8" x14ac:dyDescent="0.35">
      <c r="A6" s="7" t="s">
        <v>294</v>
      </c>
      <c r="B6" s="6" t="s">
        <v>220</v>
      </c>
      <c r="C6" s="6" t="s">
        <v>220</v>
      </c>
      <c r="D6" s="6" t="s">
        <v>220</v>
      </c>
      <c r="E6" s="6" t="s">
        <v>220</v>
      </c>
      <c r="F6" s="6" t="s">
        <v>220</v>
      </c>
    </row>
    <row r="7" spans="1:8" x14ac:dyDescent="0.35">
      <c r="A7" s="7" t="s">
        <v>267</v>
      </c>
      <c r="B7" s="16">
        <v>135552516</v>
      </c>
      <c r="C7" s="6">
        <v>215287726</v>
      </c>
      <c r="D7" s="6">
        <v>161466616</v>
      </c>
      <c r="E7" s="6">
        <v>107661184</v>
      </c>
      <c r="F7" s="6">
        <v>53819120</v>
      </c>
      <c r="H7">
        <f>C7/B7</f>
        <v>1.5882237552861063</v>
      </c>
    </row>
    <row r="8" spans="1:8" x14ac:dyDescent="0.35">
      <c r="A8" s="7" t="s">
        <v>268</v>
      </c>
      <c r="B8" s="6">
        <v>511538</v>
      </c>
      <c r="C8" s="6">
        <v>174782</v>
      </c>
      <c r="D8" s="6">
        <v>88260</v>
      </c>
      <c r="E8" s="6">
        <v>116130</v>
      </c>
      <c r="F8" s="6">
        <v>106195</v>
      </c>
    </row>
    <row r="9" spans="1:8" x14ac:dyDescent="0.35">
      <c r="A9" s="7" t="s">
        <v>269</v>
      </c>
      <c r="B9" s="6">
        <v>26439</v>
      </c>
      <c r="C9" s="6">
        <v>9937</v>
      </c>
      <c r="D9" s="6">
        <v>4821</v>
      </c>
      <c r="E9" s="6">
        <v>7030</v>
      </c>
      <c r="F9" s="6">
        <v>7325</v>
      </c>
    </row>
    <row r="10" spans="1:8" x14ac:dyDescent="0.35">
      <c r="A10" s="7" t="s">
        <v>270</v>
      </c>
      <c r="B10" s="6">
        <v>4266</v>
      </c>
      <c r="C10" s="6">
        <v>3862</v>
      </c>
      <c r="D10" s="6">
        <v>2726</v>
      </c>
      <c r="E10" s="6">
        <v>3535</v>
      </c>
      <c r="F10" s="6">
        <v>3698</v>
      </c>
    </row>
    <row r="11" spans="1:8" x14ac:dyDescent="0.35">
      <c r="A11" s="7" t="s">
        <v>271</v>
      </c>
      <c r="B11" s="6">
        <v>1296</v>
      </c>
      <c r="C11" s="6">
        <v>2122</v>
      </c>
      <c r="D11" s="6">
        <v>1932</v>
      </c>
      <c r="E11" s="6">
        <v>2152</v>
      </c>
      <c r="F11" s="6">
        <v>2254</v>
      </c>
    </row>
    <row r="12" spans="1:8" x14ac:dyDescent="0.35">
      <c r="A12" s="7" t="s">
        <v>272</v>
      </c>
      <c r="B12" s="6">
        <v>137</v>
      </c>
      <c r="C12" s="6">
        <v>689</v>
      </c>
      <c r="D12" s="6">
        <v>976</v>
      </c>
      <c r="E12" s="6">
        <v>828</v>
      </c>
      <c r="F12" s="6">
        <v>821</v>
      </c>
    </row>
    <row r="13" spans="1:8" x14ac:dyDescent="0.35">
      <c r="A13" s="7" t="s">
        <v>273</v>
      </c>
      <c r="B13" s="6">
        <v>8</v>
      </c>
      <c r="C13" s="6">
        <v>190</v>
      </c>
      <c r="D13" s="6">
        <v>377</v>
      </c>
      <c r="E13" s="6">
        <v>249</v>
      </c>
      <c r="F13" s="6">
        <v>224</v>
      </c>
    </row>
    <row r="14" spans="1:8" x14ac:dyDescent="0.35">
      <c r="A14" s="7" t="s">
        <v>274</v>
      </c>
      <c r="B14" s="6">
        <v>144725542</v>
      </c>
      <c r="C14" s="6">
        <v>110862710</v>
      </c>
      <c r="D14" s="6">
        <v>97844521</v>
      </c>
      <c r="E14" s="6">
        <v>98221115</v>
      </c>
      <c r="F14" s="6">
        <v>94602287</v>
      </c>
    </row>
    <row r="15" spans="1:8" x14ac:dyDescent="0.35">
      <c r="A15" s="7" t="s">
        <v>275</v>
      </c>
      <c r="B15" s="6">
        <v>87706110</v>
      </c>
      <c r="C15" s="6">
        <v>80394895</v>
      </c>
      <c r="D15" s="6">
        <v>81411367</v>
      </c>
      <c r="E15" s="6">
        <v>80683963</v>
      </c>
      <c r="F15" s="6">
        <v>80523362</v>
      </c>
    </row>
    <row r="16" spans="1:8" x14ac:dyDescent="0.35">
      <c r="A16" s="7" t="s">
        <v>276</v>
      </c>
      <c r="B16" s="6">
        <v>41350051</v>
      </c>
      <c r="C16" s="6">
        <v>66439016</v>
      </c>
      <c r="D16" s="6">
        <v>76471046</v>
      </c>
      <c r="E16" s="6">
        <v>72169789</v>
      </c>
      <c r="F16" s="6">
        <v>71495128</v>
      </c>
    </row>
    <row r="17" spans="1:6" x14ac:dyDescent="0.35">
      <c r="A17" s="7" t="s">
        <v>277</v>
      </c>
      <c r="B17" s="6">
        <v>21126120</v>
      </c>
      <c r="C17" s="6">
        <v>54033811</v>
      </c>
      <c r="D17" s="6">
        <v>70747077</v>
      </c>
      <c r="E17" s="6">
        <v>62188644</v>
      </c>
      <c r="F17" s="6">
        <v>61125894</v>
      </c>
    </row>
    <row r="18" spans="1:6" x14ac:dyDescent="0.35">
      <c r="A18" s="7" t="s">
        <v>278</v>
      </c>
      <c r="B18" s="6">
        <v>4652558</v>
      </c>
      <c r="C18" s="6">
        <v>31888727</v>
      </c>
      <c r="D18" s="6">
        <v>55298686</v>
      </c>
      <c r="E18" s="6">
        <v>41184826</v>
      </c>
      <c r="F18" s="6">
        <v>38514590</v>
      </c>
    </row>
    <row r="19" spans="1:6" x14ac:dyDescent="0.35">
      <c r="A19" s="7" t="s">
        <v>279</v>
      </c>
      <c r="B19" s="6">
        <v>532628</v>
      </c>
      <c r="C19" s="6">
        <v>14658168</v>
      </c>
      <c r="D19" s="6">
        <v>34356869</v>
      </c>
      <c r="E19" s="6">
        <v>21131057</v>
      </c>
      <c r="F19" s="6">
        <v>18042050</v>
      </c>
    </row>
    <row r="20" spans="1:6" x14ac:dyDescent="0.35">
      <c r="A20" s="7" t="s">
        <v>280</v>
      </c>
      <c r="B20" s="6">
        <v>26439</v>
      </c>
      <c r="C20" s="6">
        <v>9937</v>
      </c>
      <c r="D20" s="6">
        <v>4821</v>
      </c>
      <c r="E20" s="6">
        <v>7030</v>
      </c>
      <c r="F20" s="6">
        <v>7325</v>
      </c>
    </row>
    <row r="21" spans="1:6" x14ac:dyDescent="0.35">
      <c r="A21" s="7" t="s">
        <v>281</v>
      </c>
      <c r="B21" s="6">
        <v>106648</v>
      </c>
      <c r="C21" s="6">
        <v>207772</v>
      </c>
      <c r="D21" s="6">
        <v>337802</v>
      </c>
      <c r="E21" s="6">
        <v>279991</v>
      </c>
      <c r="F21" s="6">
        <v>279988</v>
      </c>
    </row>
    <row r="22" spans="1:6" x14ac:dyDescent="0.35">
      <c r="A22" s="7" t="s">
        <v>282</v>
      </c>
      <c r="B22" s="6">
        <v>87706110</v>
      </c>
      <c r="C22" s="6">
        <v>80394895</v>
      </c>
      <c r="D22" s="6">
        <v>81411367</v>
      </c>
      <c r="E22" s="6">
        <v>80683963</v>
      </c>
      <c r="F22" s="6">
        <v>80523362</v>
      </c>
    </row>
    <row r="23" spans="1:6" x14ac:dyDescent="0.35">
      <c r="A23" s="7" t="s">
        <v>283</v>
      </c>
      <c r="B23" s="6">
        <v>29.8</v>
      </c>
      <c r="C23" s="6">
        <v>28.42</v>
      </c>
      <c r="D23" s="6">
        <v>28.44</v>
      </c>
      <c r="E23" s="6">
        <v>28.42</v>
      </c>
      <c r="F23" s="6">
        <v>28.4</v>
      </c>
    </row>
    <row r="24" spans="1:6" x14ac:dyDescent="0.35">
      <c r="A24" s="7" t="s">
        <v>284</v>
      </c>
      <c r="B24" s="6">
        <v>4616</v>
      </c>
      <c r="C24" s="6">
        <v>17844</v>
      </c>
      <c r="D24" s="6">
        <v>40640</v>
      </c>
      <c r="E24" s="6">
        <v>25893</v>
      </c>
      <c r="F24" s="6">
        <v>23139</v>
      </c>
    </row>
    <row r="25" spans="1:6" x14ac:dyDescent="0.35">
      <c r="A25" s="7" t="s">
        <v>285</v>
      </c>
      <c r="B25" s="6">
        <v>2259</v>
      </c>
      <c r="C25" s="6">
        <v>7345</v>
      </c>
      <c r="D25" s="6">
        <v>18905</v>
      </c>
      <c r="E25" s="6">
        <v>11093</v>
      </c>
      <c r="F25" s="6">
        <v>10402</v>
      </c>
    </row>
    <row r="26" spans="1:6" x14ac:dyDescent="0.35">
      <c r="A26" s="7" t="s">
        <v>286</v>
      </c>
      <c r="B26" s="6">
        <v>4788</v>
      </c>
      <c r="C26" s="6">
        <v>1085</v>
      </c>
      <c r="D26" s="6">
        <v>518</v>
      </c>
      <c r="E26" s="6">
        <v>795</v>
      </c>
      <c r="F26" s="6">
        <v>895</v>
      </c>
    </row>
    <row r="27" spans="1:6" x14ac:dyDescent="0.35">
      <c r="A27" s="7" t="s">
        <v>287</v>
      </c>
      <c r="B27" s="6">
        <v>11683</v>
      </c>
      <c r="C27" s="6">
        <v>2852</v>
      </c>
      <c r="D27" s="6">
        <v>1242</v>
      </c>
      <c r="E27" s="6">
        <v>1993</v>
      </c>
      <c r="F27" s="6">
        <v>2183</v>
      </c>
    </row>
    <row r="28" spans="1:6" x14ac:dyDescent="0.35">
      <c r="A28" s="7" t="s">
        <v>288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</row>
    <row r="29" spans="1:6" x14ac:dyDescent="0.35">
      <c r="A29" s="7" t="s">
        <v>289</v>
      </c>
      <c r="B29" s="6">
        <v>185</v>
      </c>
      <c r="C29" s="6">
        <v>260</v>
      </c>
      <c r="D29" s="6" t="s">
        <v>299</v>
      </c>
      <c r="E29" s="6" t="s">
        <v>299</v>
      </c>
      <c r="F29" s="6" t="s">
        <v>299</v>
      </c>
    </row>
    <row r="30" spans="1:6" x14ac:dyDescent="0.35">
      <c r="A30" s="7" t="s">
        <v>290</v>
      </c>
      <c r="B30" s="6">
        <v>6</v>
      </c>
      <c r="C30" s="6">
        <v>2</v>
      </c>
      <c r="D30" s="6" t="s">
        <v>299</v>
      </c>
      <c r="E30" s="6" t="s">
        <v>299</v>
      </c>
      <c r="F30" s="6" t="s">
        <v>299</v>
      </c>
    </row>
    <row r="31" spans="1:6" x14ac:dyDescent="0.35">
      <c r="A31" s="7" t="s">
        <v>291</v>
      </c>
      <c r="B31" s="6">
        <v>56</v>
      </c>
      <c r="C31" s="6">
        <v>22</v>
      </c>
      <c r="D31" s="6" t="s">
        <v>299</v>
      </c>
      <c r="E31" s="6" t="s">
        <v>299</v>
      </c>
      <c r="F31" s="6" t="s">
        <v>299</v>
      </c>
    </row>
    <row r="32" spans="1:6" x14ac:dyDescent="0.35">
      <c r="A32" s="7" t="s">
        <v>292</v>
      </c>
      <c r="B32" s="6">
        <v>56</v>
      </c>
      <c r="C32" s="6">
        <v>19</v>
      </c>
      <c r="D32" s="6" t="s">
        <v>299</v>
      </c>
      <c r="E32" s="6" t="s">
        <v>299</v>
      </c>
      <c r="F32" s="6" t="s">
        <v>299</v>
      </c>
    </row>
    <row r="33" spans="1:6" x14ac:dyDescent="0.35">
      <c r="A33" s="7" t="s">
        <v>293</v>
      </c>
      <c r="B33" s="6">
        <v>303</v>
      </c>
      <c r="C33" s="6">
        <v>303</v>
      </c>
      <c r="D33" s="6" t="s">
        <v>299</v>
      </c>
      <c r="E33" s="6" t="s">
        <v>299</v>
      </c>
      <c r="F33" s="6" t="s">
        <v>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EC7-1C19-4EEC-A361-4FE6D3472B5D}">
  <dimension ref="A1:O33"/>
  <sheetViews>
    <sheetView workbookViewId="0"/>
  </sheetViews>
  <sheetFormatPr defaultRowHeight="14.5" x14ac:dyDescent="0.35"/>
  <cols>
    <col min="1" max="1" width="29.90625" customWidth="1"/>
  </cols>
  <sheetData>
    <row r="1" spans="1:15" x14ac:dyDescent="0.35">
      <c r="A1" t="s">
        <v>543</v>
      </c>
    </row>
    <row r="4" spans="1:15" x14ac:dyDescent="0.35">
      <c r="A4" s="17" t="s">
        <v>1</v>
      </c>
      <c r="B4" s="6" t="s">
        <v>295</v>
      </c>
      <c r="C4" s="6" t="s">
        <v>295</v>
      </c>
      <c r="D4" s="6" t="s">
        <v>295</v>
      </c>
      <c r="E4" s="6" t="s">
        <v>295</v>
      </c>
      <c r="F4" s="6" t="s">
        <v>295</v>
      </c>
      <c r="G4" s="6" t="s">
        <v>295</v>
      </c>
      <c r="H4" s="6" t="s">
        <v>295</v>
      </c>
      <c r="I4" s="6" t="s">
        <v>295</v>
      </c>
      <c r="J4" s="6" t="s">
        <v>295</v>
      </c>
      <c r="K4" s="6" t="s">
        <v>295</v>
      </c>
      <c r="L4" s="6" t="s">
        <v>296</v>
      </c>
      <c r="M4" s="6" t="s">
        <v>296</v>
      </c>
      <c r="N4" s="6" t="s">
        <v>296</v>
      </c>
      <c r="O4" s="6" t="s">
        <v>296</v>
      </c>
    </row>
    <row r="5" spans="1:15" x14ac:dyDescent="0.35">
      <c r="A5" s="17" t="s">
        <v>302</v>
      </c>
      <c r="B5" s="6" t="s">
        <v>303</v>
      </c>
      <c r="C5" s="6" t="s">
        <v>303</v>
      </c>
      <c r="D5" s="6" t="s">
        <v>303</v>
      </c>
      <c r="E5" s="6" t="s">
        <v>303</v>
      </c>
      <c r="F5" s="6" t="s">
        <v>303</v>
      </c>
      <c r="G5" s="6" t="s">
        <v>303</v>
      </c>
      <c r="H5" s="6" t="s">
        <v>303</v>
      </c>
      <c r="I5" s="6" t="s">
        <v>303</v>
      </c>
      <c r="J5" s="6" t="s">
        <v>303</v>
      </c>
      <c r="K5" s="6" t="s">
        <v>303</v>
      </c>
      <c r="L5" s="6" t="s">
        <v>297</v>
      </c>
      <c r="M5" s="6" t="s">
        <v>298</v>
      </c>
      <c r="N5" s="6" t="s">
        <v>298</v>
      </c>
      <c r="O5" s="6" t="s">
        <v>298</v>
      </c>
    </row>
    <row r="6" spans="1:15" x14ac:dyDescent="0.35">
      <c r="A6" s="17" t="s">
        <v>294</v>
      </c>
      <c r="B6" s="6" t="s">
        <v>222</v>
      </c>
      <c r="C6" s="6" t="s">
        <v>222</v>
      </c>
      <c r="D6" s="6" t="s">
        <v>222</v>
      </c>
      <c r="E6" s="6" t="s">
        <v>222</v>
      </c>
      <c r="F6" s="6" t="s">
        <v>222</v>
      </c>
      <c r="G6" s="6" t="s">
        <v>222</v>
      </c>
      <c r="H6" s="6" t="s">
        <v>222</v>
      </c>
      <c r="I6" s="6" t="s">
        <v>222</v>
      </c>
      <c r="J6" s="6" t="s">
        <v>222</v>
      </c>
      <c r="K6" s="6" t="s">
        <v>222</v>
      </c>
      <c r="L6" s="6" t="s">
        <v>222</v>
      </c>
      <c r="M6" s="6" t="s">
        <v>222</v>
      </c>
      <c r="N6" s="6" t="s">
        <v>222</v>
      </c>
      <c r="O6" s="6" t="s">
        <v>222</v>
      </c>
    </row>
    <row r="7" spans="1:15" x14ac:dyDescent="0.35">
      <c r="A7" s="17" t="s">
        <v>267</v>
      </c>
      <c r="B7" s="6">
        <v>9984774</v>
      </c>
      <c r="C7" s="6">
        <v>10835604</v>
      </c>
      <c r="D7" s="6">
        <v>7850488</v>
      </c>
      <c r="E7" s="6">
        <v>10226192</v>
      </c>
      <c r="F7" s="6">
        <v>7328106</v>
      </c>
      <c r="G7" s="6">
        <v>8550536</v>
      </c>
      <c r="H7" s="6">
        <v>6108222</v>
      </c>
      <c r="I7" s="6">
        <v>8332836</v>
      </c>
      <c r="J7" s="6">
        <v>6571200</v>
      </c>
      <c r="K7" s="6">
        <v>7064332</v>
      </c>
      <c r="L7" s="15">
        <v>11358654</v>
      </c>
      <c r="M7" s="6">
        <v>8517378</v>
      </c>
      <c r="N7" s="6">
        <v>5680136</v>
      </c>
      <c r="O7" s="6">
        <v>2840146</v>
      </c>
    </row>
    <row r="8" spans="1:15" x14ac:dyDescent="0.35">
      <c r="A8" s="17" t="s">
        <v>268</v>
      </c>
      <c r="B8" s="6">
        <v>13365</v>
      </c>
      <c r="C8" s="6">
        <v>7417</v>
      </c>
      <c r="D8" s="6">
        <v>10006</v>
      </c>
      <c r="E8" s="6">
        <v>15584</v>
      </c>
      <c r="F8" s="6">
        <v>8073</v>
      </c>
      <c r="G8" s="6">
        <v>6721</v>
      </c>
      <c r="H8" s="6">
        <v>10930</v>
      </c>
      <c r="I8" s="6">
        <v>19658</v>
      </c>
      <c r="J8" s="6">
        <v>11960</v>
      </c>
      <c r="K8" s="6">
        <v>6977</v>
      </c>
      <c r="L8" s="6">
        <v>4974</v>
      </c>
      <c r="M8" s="6">
        <v>3731</v>
      </c>
      <c r="N8" s="6">
        <v>2440</v>
      </c>
      <c r="O8" s="6">
        <v>1191</v>
      </c>
    </row>
    <row r="9" spans="1:15" x14ac:dyDescent="0.35">
      <c r="A9" s="17" t="s">
        <v>269</v>
      </c>
      <c r="B9" s="6">
        <v>276</v>
      </c>
      <c r="C9" s="6">
        <v>132</v>
      </c>
      <c r="D9" s="6">
        <v>173</v>
      </c>
      <c r="E9" s="6">
        <v>374</v>
      </c>
      <c r="F9" s="6">
        <v>152</v>
      </c>
      <c r="G9" s="6">
        <v>134</v>
      </c>
      <c r="H9" s="6">
        <v>245</v>
      </c>
      <c r="I9" s="6">
        <v>574</v>
      </c>
      <c r="J9" s="6">
        <v>223</v>
      </c>
      <c r="K9" s="6">
        <v>134</v>
      </c>
      <c r="L9" s="6">
        <v>130</v>
      </c>
      <c r="M9" s="6">
        <v>97</v>
      </c>
      <c r="N9" s="6">
        <v>92</v>
      </c>
      <c r="O9" s="6">
        <v>89</v>
      </c>
    </row>
    <row r="10" spans="1:15" x14ac:dyDescent="0.35">
      <c r="A10" s="17" t="s">
        <v>270</v>
      </c>
      <c r="B10" s="6">
        <v>99</v>
      </c>
      <c r="C10" s="6">
        <v>86</v>
      </c>
      <c r="D10" s="6">
        <v>104</v>
      </c>
      <c r="E10" s="6">
        <v>109</v>
      </c>
      <c r="F10" s="6">
        <v>94</v>
      </c>
      <c r="G10" s="6">
        <v>91</v>
      </c>
      <c r="H10" s="6">
        <v>96</v>
      </c>
      <c r="I10" s="6">
        <v>104</v>
      </c>
      <c r="J10" s="6">
        <v>94</v>
      </c>
      <c r="K10" s="6">
        <v>95</v>
      </c>
      <c r="L10" s="6">
        <v>75</v>
      </c>
      <c r="M10" s="6">
        <v>73</v>
      </c>
      <c r="N10" s="6">
        <v>74</v>
      </c>
      <c r="O10" s="6">
        <v>74</v>
      </c>
    </row>
    <row r="11" spans="1:15" x14ac:dyDescent="0.35">
      <c r="A11" s="17" t="s">
        <v>271</v>
      </c>
      <c r="B11" s="6">
        <v>87</v>
      </c>
      <c r="C11" s="6">
        <v>77</v>
      </c>
      <c r="D11" s="6">
        <v>91</v>
      </c>
      <c r="E11" s="6">
        <v>92</v>
      </c>
      <c r="F11" s="6">
        <v>81</v>
      </c>
      <c r="G11" s="6">
        <v>80</v>
      </c>
      <c r="H11" s="6">
        <v>83</v>
      </c>
      <c r="I11" s="6">
        <v>86</v>
      </c>
      <c r="J11" s="6">
        <v>79</v>
      </c>
      <c r="K11" s="6">
        <v>83</v>
      </c>
      <c r="L11" s="6">
        <v>68</v>
      </c>
      <c r="M11" s="6">
        <v>66</v>
      </c>
      <c r="N11" s="6">
        <v>67</v>
      </c>
      <c r="O11" s="6">
        <v>68</v>
      </c>
    </row>
    <row r="12" spans="1:15" x14ac:dyDescent="0.35">
      <c r="A12" s="17" t="s">
        <v>272</v>
      </c>
      <c r="B12" s="6">
        <v>63</v>
      </c>
      <c r="C12" s="6">
        <v>59</v>
      </c>
      <c r="D12" s="6">
        <v>64</v>
      </c>
      <c r="E12" s="6">
        <v>62</v>
      </c>
      <c r="F12" s="6">
        <v>58</v>
      </c>
      <c r="G12" s="6">
        <v>60</v>
      </c>
      <c r="H12" s="6">
        <v>61</v>
      </c>
      <c r="I12" s="6">
        <v>61</v>
      </c>
      <c r="J12" s="6">
        <v>59</v>
      </c>
      <c r="K12" s="6">
        <v>61</v>
      </c>
      <c r="L12" s="6">
        <v>53</v>
      </c>
      <c r="M12" s="6">
        <v>52</v>
      </c>
      <c r="N12" s="6">
        <v>52</v>
      </c>
      <c r="O12" s="6">
        <v>55</v>
      </c>
    </row>
    <row r="13" spans="1:15" x14ac:dyDescent="0.35">
      <c r="A13" s="17" t="s">
        <v>273</v>
      </c>
      <c r="B13" s="6">
        <v>33</v>
      </c>
      <c r="C13" s="6">
        <v>38</v>
      </c>
      <c r="D13" s="6">
        <v>33</v>
      </c>
      <c r="E13" s="6">
        <v>27</v>
      </c>
      <c r="F13" s="6">
        <v>37</v>
      </c>
      <c r="G13" s="6">
        <v>37</v>
      </c>
      <c r="H13" s="6">
        <v>37</v>
      </c>
      <c r="I13" s="6">
        <v>36</v>
      </c>
      <c r="J13" s="6">
        <v>34</v>
      </c>
      <c r="K13" s="6">
        <v>40</v>
      </c>
      <c r="L13" s="6">
        <v>34</v>
      </c>
      <c r="M13" s="6">
        <v>35</v>
      </c>
      <c r="N13" s="6">
        <v>35</v>
      </c>
      <c r="O13" s="6">
        <v>35</v>
      </c>
    </row>
    <row r="14" spans="1:15" x14ac:dyDescent="0.35">
      <c r="A14" s="17" t="s">
        <v>274</v>
      </c>
      <c r="B14" s="6">
        <v>8327579</v>
      </c>
      <c r="C14" s="6">
        <v>6447717</v>
      </c>
      <c r="D14" s="6">
        <v>7181611</v>
      </c>
      <c r="E14" s="6">
        <v>9153962</v>
      </c>
      <c r="F14" s="6">
        <v>6640141</v>
      </c>
      <c r="G14" s="6">
        <v>6225391</v>
      </c>
      <c r="H14" s="6">
        <v>7633412</v>
      </c>
      <c r="I14" s="6">
        <v>10779309</v>
      </c>
      <c r="J14" s="6">
        <v>7850645</v>
      </c>
      <c r="K14" s="6">
        <v>6304920</v>
      </c>
      <c r="L14" s="6">
        <v>6205913</v>
      </c>
      <c r="M14" s="6">
        <v>5726425</v>
      </c>
      <c r="N14" s="6">
        <v>5265469</v>
      </c>
      <c r="O14" s="6">
        <v>4867526</v>
      </c>
    </row>
    <row r="15" spans="1:15" x14ac:dyDescent="0.35">
      <c r="A15" s="17" t="s">
        <v>275</v>
      </c>
      <c r="B15" s="6">
        <v>4809918</v>
      </c>
      <c r="C15" s="6">
        <v>4615750</v>
      </c>
      <c r="D15" s="6">
        <v>4637343</v>
      </c>
      <c r="E15" s="6">
        <v>4964065</v>
      </c>
      <c r="F15" s="6">
        <v>4634987</v>
      </c>
      <c r="G15" s="6">
        <v>4606019</v>
      </c>
      <c r="H15" s="6">
        <v>4768272</v>
      </c>
      <c r="I15" s="6">
        <v>5339736</v>
      </c>
      <c r="J15" s="6">
        <v>4744576</v>
      </c>
      <c r="K15" s="6">
        <v>4605827</v>
      </c>
      <c r="L15" s="6">
        <v>4614483</v>
      </c>
      <c r="M15" s="6">
        <v>4577631</v>
      </c>
      <c r="N15" s="6">
        <v>4569819</v>
      </c>
      <c r="O15" s="6">
        <v>4566099</v>
      </c>
    </row>
    <row r="16" spans="1:15" x14ac:dyDescent="0.35">
      <c r="A16" s="17" t="s">
        <v>276</v>
      </c>
      <c r="B16" s="6">
        <v>4527462</v>
      </c>
      <c r="C16" s="6">
        <v>4535053</v>
      </c>
      <c r="D16" s="6">
        <v>4520491</v>
      </c>
      <c r="E16" s="6">
        <v>4542549</v>
      </c>
      <c r="F16" s="6">
        <v>4539510</v>
      </c>
      <c r="G16" s="6">
        <v>4524971</v>
      </c>
      <c r="H16" s="6">
        <v>4538172</v>
      </c>
      <c r="I16" s="6">
        <v>4591580</v>
      </c>
      <c r="J16" s="6">
        <v>4541005</v>
      </c>
      <c r="K16" s="6">
        <v>4535716</v>
      </c>
      <c r="L16" s="6">
        <v>4532395</v>
      </c>
      <c r="M16" s="6">
        <v>4534424</v>
      </c>
      <c r="N16" s="6">
        <v>4534369</v>
      </c>
      <c r="O16" s="6">
        <v>4534533</v>
      </c>
    </row>
    <row r="17" spans="1:15" x14ac:dyDescent="0.35">
      <c r="A17" s="17" t="s">
        <v>277</v>
      </c>
      <c r="B17" s="6">
        <v>4436794</v>
      </c>
      <c r="C17" s="6">
        <v>4467499</v>
      </c>
      <c r="D17" s="6">
        <v>4428553</v>
      </c>
      <c r="E17" s="6">
        <v>4412251</v>
      </c>
      <c r="F17" s="6">
        <v>4440679</v>
      </c>
      <c r="G17" s="6">
        <v>4447220</v>
      </c>
      <c r="H17" s="6">
        <v>4445394</v>
      </c>
      <c r="I17" s="6">
        <v>4468261</v>
      </c>
      <c r="J17" s="6">
        <v>4433842</v>
      </c>
      <c r="K17" s="6">
        <v>4444424</v>
      </c>
      <c r="L17" s="6">
        <v>4481784</v>
      </c>
      <c r="M17" s="6">
        <v>4481304</v>
      </c>
      <c r="N17" s="6">
        <v>4481251</v>
      </c>
      <c r="O17" s="6">
        <v>4486789</v>
      </c>
    </row>
    <row r="18" spans="1:15" x14ac:dyDescent="0.35">
      <c r="A18" s="17" t="s">
        <v>278</v>
      </c>
      <c r="B18" s="6">
        <v>4049047</v>
      </c>
      <c r="C18" s="6">
        <v>4166237</v>
      </c>
      <c r="D18" s="6">
        <v>3997566</v>
      </c>
      <c r="E18" s="6">
        <v>3940904</v>
      </c>
      <c r="F18" s="6">
        <v>4074875</v>
      </c>
      <c r="G18" s="6">
        <v>4131332</v>
      </c>
      <c r="H18" s="6">
        <v>4106465</v>
      </c>
      <c r="I18" s="6">
        <v>4082331</v>
      </c>
      <c r="J18" s="6">
        <v>4109916</v>
      </c>
      <c r="K18" s="6">
        <v>4104485</v>
      </c>
      <c r="L18" s="6">
        <v>4228925</v>
      </c>
      <c r="M18" s="6">
        <v>4244867</v>
      </c>
      <c r="N18" s="6">
        <v>4232430</v>
      </c>
      <c r="O18" s="6">
        <v>4274466</v>
      </c>
    </row>
    <row r="19" spans="1:15" x14ac:dyDescent="0.35">
      <c r="A19" s="17" t="s">
        <v>279</v>
      </c>
      <c r="B19" s="6">
        <v>2969962</v>
      </c>
      <c r="C19" s="6">
        <v>3407059</v>
      </c>
      <c r="D19" s="6">
        <v>2863557</v>
      </c>
      <c r="E19" s="6">
        <v>2654742</v>
      </c>
      <c r="F19" s="6">
        <v>3316501</v>
      </c>
      <c r="G19" s="6">
        <v>3285074</v>
      </c>
      <c r="H19" s="6">
        <v>3216888</v>
      </c>
      <c r="I19" s="6">
        <v>3138727</v>
      </c>
      <c r="J19" s="6">
        <v>3212746</v>
      </c>
      <c r="K19" s="6">
        <v>3378712</v>
      </c>
      <c r="L19" s="6">
        <v>3550458</v>
      </c>
      <c r="M19" s="6">
        <v>3636001</v>
      </c>
      <c r="N19" s="6">
        <v>3623366</v>
      </c>
      <c r="O19" s="6">
        <v>3568071</v>
      </c>
    </row>
    <row r="20" spans="1:15" x14ac:dyDescent="0.35">
      <c r="A20" s="17" t="s">
        <v>280</v>
      </c>
      <c r="B20" s="6">
        <v>276</v>
      </c>
      <c r="C20" s="6">
        <v>132</v>
      </c>
      <c r="D20" s="6">
        <v>173</v>
      </c>
      <c r="E20" s="6">
        <v>374</v>
      </c>
      <c r="F20" s="6">
        <v>152</v>
      </c>
      <c r="G20" s="6">
        <v>134</v>
      </c>
      <c r="H20" s="6">
        <v>245</v>
      </c>
      <c r="I20" s="6">
        <v>574</v>
      </c>
      <c r="J20" s="6">
        <v>223</v>
      </c>
      <c r="K20" s="6">
        <v>134</v>
      </c>
      <c r="L20" s="6">
        <v>130</v>
      </c>
      <c r="M20" s="6">
        <v>97</v>
      </c>
      <c r="N20" s="6">
        <v>92</v>
      </c>
      <c r="O20" s="6">
        <v>89</v>
      </c>
    </row>
    <row r="21" spans="1:15" x14ac:dyDescent="0.35">
      <c r="A21" s="17" t="s">
        <v>281</v>
      </c>
      <c r="B21" s="6">
        <v>187066</v>
      </c>
      <c r="C21" s="6">
        <v>177266</v>
      </c>
      <c r="D21" s="6">
        <v>188706</v>
      </c>
      <c r="E21" s="6">
        <v>266569</v>
      </c>
      <c r="F21" s="6">
        <v>187066</v>
      </c>
      <c r="G21" s="6">
        <v>218289</v>
      </c>
      <c r="H21" s="6">
        <v>217849</v>
      </c>
      <c r="I21" s="6">
        <v>176893</v>
      </c>
      <c r="J21" s="6">
        <v>188706</v>
      </c>
      <c r="K21" s="6">
        <v>187167</v>
      </c>
      <c r="L21" s="6">
        <v>247378</v>
      </c>
      <c r="M21" s="6">
        <v>247378</v>
      </c>
      <c r="N21" s="6">
        <v>247378</v>
      </c>
      <c r="O21" s="6">
        <v>247378</v>
      </c>
    </row>
    <row r="22" spans="1:15" x14ac:dyDescent="0.35">
      <c r="A22" s="17" t="s">
        <v>282</v>
      </c>
      <c r="B22" s="6">
        <v>4809918</v>
      </c>
      <c r="C22" s="6">
        <v>4615750</v>
      </c>
      <c r="D22" s="6">
        <v>4637343</v>
      </c>
      <c r="E22" s="6">
        <v>4964065</v>
      </c>
      <c r="F22" s="6">
        <v>4634987</v>
      </c>
      <c r="G22" s="6">
        <v>4606019</v>
      </c>
      <c r="H22" s="6">
        <v>4768272</v>
      </c>
      <c r="I22" s="6">
        <v>5339736</v>
      </c>
      <c r="J22" s="6">
        <v>4744576</v>
      </c>
      <c r="K22" s="6">
        <v>4605827</v>
      </c>
      <c r="L22" s="6">
        <v>4614483</v>
      </c>
      <c r="M22" s="6">
        <v>4577631</v>
      </c>
      <c r="N22" s="6">
        <v>4569819</v>
      </c>
      <c r="O22" s="6">
        <v>4566099</v>
      </c>
    </row>
    <row r="23" spans="1:15" x14ac:dyDescent="0.35">
      <c r="A23" s="17" t="s">
        <v>283</v>
      </c>
      <c r="B23" s="6">
        <v>49.51</v>
      </c>
      <c r="C23" s="6">
        <v>50.55</v>
      </c>
      <c r="D23" s="6">
        <v>50.42</v>
      </c>
      <c r="E23" s="6">
        <v>48.76</v>
      </c>
      <c r="F23" s="6">
        <v>50.42</v>
      </c>
      <c r="G23" s="6">
        <v>50.56</v>
      </c>
      <c r="H23" s="6">
        <v>49.7</v>
      </c>
      <c r="I23" s="6">
        <v>47.11</v>
      </c>
      <c r="J23" s="6">
        <v>49.93</v>
      </c>
      <c r="K23" s="6">
        <v>50.61</v>
      </c>
      <c r="L23" s="6">
        <v>50.67</v>
      </c>
      <c r="M23" s="6">
        <v>50.73</v>
      </c>
      <c r="N23" s="6">
        <v>50.74</v>
      </c>
      <c r="O23" s="6">
        <v>50.76</v>
      </c>
    </row>
    <row r="24" spans="1:15" x14ac:dyDescent="0.35">
      <c r="A24" s="17" t="s">
        <v>284</v>
      </c>
      <c r="B24" s="6">
        <v>69855</v>
      </c>
      <c r="C24" s="6">
        <v>81624</v>
      </c>
      <c r="D24" s="6">
        <v>66590</v>
      </c>
      <c r="E24" s="6">
        <v>58551</v>
      </c>
      <c r="F24" s="6">
        <v>78317</v>
      </c>
      <c r="G24" s="6">
        <v>77905</v>
      </c>
      <c r="H24" s="6">
        <v>71992</v>
      </c>
      <c r="I24" s="6">
        <v>61569</v>
      </c>
      <c r="J24" s="6">
        <v>78317</v>
      </c>
      <c r="K24" s="6">
        <v>78317</v>
      </c>
      <c r="L24" s="6">
        <v>88035</v>
      </c>
      <c r="M24" s="6">
        <v>88034</v>
      </c>
      <c r="N24" s="6">
        <v>85967</v>
      </c>
      <c r="O24" s="6">
        <v>85967</v>
      </c>
    </row>
    <row r="25" spans="1:15" x14ac:dyDescent="0.35">
      <c r="A25" s="17" t="s">
        <v>285</v>
      </c>
      <c r="B25" s="6">
        <v>33459</v>
      </c>
      <c r="C25" s="6">
        <v>47840</v>
      </c>
      <c r="D25" s="6">
        <v>36941</v>
      </c>
      <c r="E25" s="6">
        <v>29427</v>
      </c>
      <c r="F25" s="6">
        <v>42670</v>
      </c>
      <c r="G25" s="6">
        <v>46348</v>
      </c>
      <c r="H25" s="6">
        <v>40681</v>
      </c>
      <c r="I25" s="6">
        <v>29140</v>
      </c>
      <c r="J25" s="6">
        <v>39606</v>
      </c>
      <c r="K25" s="6">
        <v>46642</v>
      </c>
      <c r="L25" s="6">
        <v>53658</v>
      </c>
      <c r="M25" s="6">
        <v>58334</v>
      </c>
      <c r="N25" s="6">
        <v>58334</v>
      </c>
      <c r="O25" s="6">
        <v>55750</v>
      </c>
    </row>
    <row r="26" spans="1:15" x14ac:dyDescent="0.35">
      <c r="A26" s="17" t="s">
        <v>286</v>
      </c>
      <c r="B26" s="6">
        <v>24</v>
      </c>
      <c r="C26" s="6">
        <v>21</v>
      </c>
      <c r="D26" s="6">
        <v>24</v>
      </c>
      <c r="E26" s="6">
        <v>24</v>
      </c>
      <c r="F26" s="6">
        <v>21</v>
      </c>
      <c r="G26" s="6">
        <v>21</v>
      </c>
      <c r="H26" s="6">
        <v>23</v>
      </c>
      <c r="I26" s="6">
        <v>28</v>
      </c>
      <c r="J26" s="6">
        <v>21</v>
      </c>
      <c r="K26" s="6">
        <v>23</v>
      </c>
      <c r="L26" s="6">
        <v>17</v>
      </c>
      <c r="M26" s="6">
        <v>17</v>
      </c>
      <c r="N26" s="6">
        <v>17</v>
      </c>
      <c r="O26" s="6">
        <v>17</v>
      </c>
    </row>
    <row r="27" spans="1:15" x14ac:dyDescent="0.35">
      <c r="A27" s="17" t="s">
        <v>287</v>
      </c>
      <c r="B27" s="6">
        <v>49</v>
      </c>
      <c r="C27" s="6">
        <v>40</v>
      </c>
      <c r="D27" s="6">
        <v>48</v>
      </c>
      <c r="E27" s="6">
        <v>55</v>
      </c>
      <c r="F27" s="6">
        <v>41</v>
      </c>
      <c r="G27" s="6">
        <v>41</v>
      </c>
      <c r="H27" s="6">
        <v>45</v>
      </c>
      <c r="I27" s="6">
        <v>59</v>
      </c>
      <c r="J27" s="6">
        <v>42</v>
      </c>
      <c r="K27" s="6">
        <v>42</v>
      </c>
      <c r="L27" s="6">
        <v>33</v>
      </c>
      <c r="M27" s="6">
        <v>32</v>
      </c>
      <c r="N27" s="6">
        <v>32</v>
      </c>
      <c r="O27" s="6">
        <v>33</v>
      </c>
    </row>
    <row r="28" spans="1:15" x14ac:dyDescent="0.35">
      <c r="A28" s="17" t="s">
        <v>288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</row>
    <row r="29" spans="1:15" x14ac:dyDescent="0.35">
      <c r="A29" s="17" t="s">
        <v>289</v>
      </c>
      <c r="B29" s="6">
        <v>145</v>
      </c>
      <c r="C29" s="6">
        <v>146</v>
      </c>
      <c r="D29" s="6">
        <v>146</v>
      </c>
      <c r="E29" s="6">
        <v>145</v>
      </c>
      <c r="F29" s="6">
        <v>145</v>
      </c>
      <c r="G29" s="6">
        <v>146</v>
      </c>
      <c r="H29" s="6">
        <v>146</v>
      </c>
      <c r="I29" s="6">
        <v>145</v>
      </c>
      <c r="J29" s="6">
        <v>146</v>
      </c>
      <c r="K29" s="6">
        <v>146</v>
      </c>
      <c r="L29" s="6">
        <v>140</v>
      </c>
      <c r="M29" s="6" t="s">
        <v>299</v>
      </c>
      <c r="N29" s="6" t="s">
        <v>299</v>
      </c>
      <c r="O29" s="6" t="s">
        <v>299</v>
      </c>
    </row>
    <row r="30" spans="1:15" x14ac:dyDescent="0.35">
      <c r="A30" s="17" t="s">
        <v>290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6</v>
      </c>
      <c r="M30" s="6" t="s">
        <v>299</v>
      </c>
      <c r="N30" s="6" t="s">
        <v>299</v>
      </c>
      <c r="O30" s="6" t="s">
        <v>299</v>
      </c>
    </row>
    <row r="31" spans="1:15" x14ac:dyDescent="0.35">
      <c r="A31" s="17" t="s">
        <v>291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 t="s">
        <v>299</v>
      </c>
      <c r="N31" s="6" t="s">
        <v>299</v>
      </c>
      <c r="O31" s="6" t="s">
        <v>299</v>
      </c>
    </row>
    <row r="32" spans="1:15" x14ac:dyDescent="0.35">
      <c r="A32" s="17" t="s">
        <v>292</v>
      </c>
      <c r="B32" s="6">
        <v>3</v>
      </c>
      <c r="C32" s="6">
        <v>2</v>
      </c>
      <c r="D32" s="6">
        <v>2</v>
      </c>
      <c r="E32" s="6">
        <v>3</v>
      </c>
      <c r="F32" s="6">
        <v>3</v>
      </c>
      <c r="G32" s="6">
        <v>2</v>
      </c>
      <c r="H32" s="6">
        <v>2</v>
      </c>
      <c r="I32" s="6">
        <v>3</v>
      </c>
      <c r="J32" s="6">
        <v>2</v>
      </c>
      <c r="K32" s="6">
        <v>2</v>
      </c>
      <c r="L32" s="6">
        <v>2</v>
      </c>
      <c r="M32" s="6" t="s">
        <v>299</v>
      </c>
      <c r="N32" s="6" t="s">
        <v>299</v>
      </c>
      <c r="O32" s="6" t="s">
        <v>299</v>
      </c>
    </row>
    <row r="33" spans="1:15" x14ac:dyDescent="0.35">
      <c r="A33" s="17" t="s">
        <v>293</v>
      </c>
      <c r="B33" s="6">
        <v>148</v>
      </c>
      <c r="C33" s="6">
        <v>148</v>
      </c>
      <c r="D33" s="6">
        <v>148</v>
      </c>
      <c r="E33" s="6">
        <v>148</v>
      </c>
      <c r="F33" s="6">
        <v>148</v>
      </c>
      <c r="G33" s="6">
        <v>148</v>
      </c>
      <c r="H33" s="6">
        <v>148</v>
      </c>
      <c r="I33" s="6">
        <v>148</v>
      </c>
      <c r="J33" s="6">
        <v>148</v>
      </c>
      <c r="K33" s="6">
        <v>148</v>
      </c>
      <c r="L33" s="6">
        <v>148</v>
      </c>
      <c r="M33" s="6" t="s">
        <v>299</v>
      </c>
      <c r="N33" s="6" t="s">
        <v>299</v>
      </c>
      <c r="O33" s="6" t="s">
        <v>299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D1C72-D78B-4AC4-8FC9-F6B79EFA172C}">
  <dimension ref="A1:I33"/>
  <sheetViews>
    <sheetView workbookViewId="0"/>
  </sheetViews>
  <sheetFormatPr defaultRowHeight="14.5" x14ac:dyDescent="0.35"/>
  <cols>
    <col min="1" max="1" width="26.1796875" customWidth="1"/>
  </cols>
  <sheetData>
    <row r="1" spans="1:9" x14ac:dyDescent="0.35">
      <c r="A1" t="s">
        <v>544</v>
      </c>
    </row>
    <row r="4" spans="1:9" x14ac:dyDescent="0.35">
      <c r="A4" s="17" t="s">
        <v>1</v>
      </c>
      <c r="B4" s="6" t="s">
        <v>295</v>
      </c>
      <c r="C4" s="6" t="s">
        <v>295</v>
      </c>
      <c r="D4" s="6" t="s">
        <v>295</v>
      </c>
      <c r="E4" s="6" t="s">
        <v>295</v>
      </c>
      <c r="F4" s="6" t="s">
        <v>296</v>
      </c>
      <c r="G4" s="6" t="s">
        <v>296</v>
      </c>
      <c r="H4" s="6" t="s">
        <v>296</v>
      </c>
      <c r="I4" s="6" t="s">
        <v>296</v>
      </c>
    </row>
    <row r="5" spans="1:9" x14ac:dyDescent="0.35">
      <c r="A5" s="17" t="s">
        <v>302</v>
      </c>
      <c r="B5" s="6" t="s">
        <v>303</v>
      </c>
      <c r="C5" s="6" t="s">
        <v>303</v>
      </c>
      <c r="D5" s="6" t="s">
        <v>303</v>
      </c>
      <c r="E5" s="6" t="s">
        <v>303</v>
      </c>
      <c r="F5" s="6" t="s">
        <v>297</v>
      </c>
      <c r="G5" s="6" t="s">
        <v>298</v>
      </c>
      <c r="H5" s="6" t="s">
        <v>298</v>
      </c>
      <c r="I5" s="6" t="s">
        <v>298</v>
      </c>
    </row>
    <row r="6" spans="1:9" x14ac:dyDescent="0.35">
      <c r="A6" s="17" t="s">
        <v>294</v>
      </c>
      <c r="B6" s="6">
        <v>4006</v>
      </c>
      <c r="C6" s="6">
        <v>4006</v>
      </c>
      <c r="D6" s="6">
        <v>4006</v>
      </c>
      <c r="E6" s="6">
        <v>4006</v>
      </c>
      <c r="F6" s="6">
        <v>4006</v>
      </c>
      <c r="G6" s="6">
        <v>4006</v>
      </c>
      <c r="H6" s="6">
        <v>4006</v>
      </c>
      <c r="I6" s="6">
        <v>4006</v>
      </c>
    </row>
    <row r="7" spans="1:9" x14ac:dyDescent="0.35">
      <c r="A7" s="17" t="s">
        <v>267</v>
      </c>
      <c r="B7" s="6">
        <v>4187648</v>
      </c>
      <c r="C7" s="6">
        <v>3225364</v>
      </c>
      <c r="D7" s="6">
        <v>4572182</v>
      </c>
      <c r="E7" s="6">
        <v>10235078</v>
      </c>
      <c r="F7" s="15">
        <v>10310866</v>
      </c>
      <c r="G7" s="6">
        <v>7730632</v>
      </c>
      <c r="H7" s="6">
        <v>5155828</v>
      </c>
      <c r="I7" s="6">
        <v>2578522</v>
      </c>
    </row>
    <row r="8" spans="1:9" x14ac:dyDescent="0.35">
      <c r="A8" s="17" t="s">
        <v>268</v>
      </c>
      <c r="B8" s="6">
        <v>9571</v>
      </c>
      <c r="C8" s="6">
        <v>9017</v>
      </c>
      <c r="D8" s="6">
        <v>11122</v>
      </c>
      <c r="E8" s="6">
        <v>6720</v>
      </c>
      <c r="F8" s="6">
        <v>2860</v>
      </c>
      <c r="G8" s="6">
        <v>2170</v>
      </c>
      <c r="H8" s="6">
        <v>1450</v>
      </c>
      <c r="I8" s="6">
        <v>808</v>
      </c>
    </row>
    <row r="9" spans="1:9" x14ac:dyDescent="0.35">
      <c r="A9" s="17" t="s">
        <v>269</v>
      </c>
      <c r="B9" s="6">
        <v>156</v>
      </c>
      <c r="C9" s="6">
        <v>200</v>
      </c>
      <c r="D9" s="6">
        <v>195</v>
      </c>
      <c r="E9" s="6">
        <v>128</v>
      </c>
      <c r="F9" s="6">
        <v>82</v>
      </c>
      <c r="G9" s="6">
        <v>82</v>
      </c>
      <c r="H9" s="6">
        <v>80</v>
      </c>
      <c r="I9" s="6">
        <v>80</v>
      </c>
    </row>
    <row r="10" spans="1:9" x14ac:dyDescent="0.35">
      <c r="A10" s="17" t="s">
        <v>270</v>
      </c>
      <c r="B10" s="6">
        <v>88</v>
      </c>
      <c r="C10" s="6">
        <v>92</v>
      </c>
      <c r="D10" s="6">
        <v>92</v>
      </c>
      <c r="E10" s="6">
        <v>80</v>
      </c>
      <c r="F10" s="6">
        <v>58</v>
      </c>
      <c r="G10" s="6">
        <v>61</v>
      </c>
      <c r="H10" s="6">
        <v>60</v>
      </c>
      <c r="I10" s="6">
        <v>60</v>
      </c>
    </row>
    <row r="11" spans="1:9" x14ac:dyDescent="0.35">
      <c r="A11" s="17" t="s">
        <v>271</v>
      </c>
      <c r="B11" s="6">
        <v>78</v>
      </c>
      <c r="C11" s="6">
        <v>80</v>
      </c>
      <c r="D11" s="6">
        <v>77</v>
      </c>
      <c r="E11" s="6">
        <v>76</v>
      </c>
      <c r="F11" s="6">
        <v>55</v>
      </c>
      <c r="G11" s="6">
        <v>56</v>
      </c>
      <c r="H11" s="6">
        <v>57</v>
      </c>
      <c r="I11" s="6">
        <v>57</v>
      </c>
    </row>
    <row r="12" spans="1:9" x14ac:dyDescent="0.35">
      <c r="A12" s="17" t="s">
        <v>272</v>
      </c>
      <c r="B12" s="6">
        <v>62</v>
      </c>
      <c r="C12" s="6">
        <v>66</v>
      </c>
      <c r="D12" s="6">
        <v>60</v>
      </c>
      <c r="E12" s="6">
        <v>58</v>
      </c>
      <c r="F12" s="6">
        <v>47</v>
      </c>
      <c r="G12" s="6">
        <v>47</v>
      </c>
      <c r="H12" s="6">
        <v>48</v>
      </c>
      <c r="I12" s="6">
        <v>48</v>
      </c>
    </row>
    <row r="13" spans="1:9" x14ac:dyDescent="0.35">
      <c r="A13" s="17" t="s">
        <v>273</v>
      </c>
      <c r="B13" s="6">
        <v>44</v>
      </c>
      <c r="C13" s="6">
        <v>44</v>
      </c>
      <c r="D13" s="6">
        <v>41</v>
      </c>
      <c r="E13" s="6">
        <v>42</v>
      </c>
      <c r="F13" s="6">
        <v>38</v>
      </c>
      <c r="G13" s="6">
        <v>38</v>
      </c>
      <c r="H13" s="6">
        <v>39</v>
      </c>
      <c r="I13" s="6">
        <v>39</v>
      </c>
    </row>
    <row r="14" spans="1:9" x14ac:dyDescent="0.35">
      <c r="A14" s="17" t="s">
        <v>274</v>
      </c>
      <c r="B14" s="6">
        <v>7950748</v>
      </c>
      <c r="C14" s="6">
        <v>7860602</v>
      </c>
      <c r="D14" s="6">
        <v>8407349</v>
      </c>
      <c r="E14" s="6">
        <v>7103284</v>
      </c>
      <c r="F14" s="6">
        <v>6208276</v>
      </c>
      <c r="G14" s="6">
        <v>6012852</v>
      </c>
      <c r="H14" s="6">
        <v>5814096</v>
      </c>
      <c r="I14" s="6">
        <v>5640339</v>
      </c>
    </row>
    <row r="15" spans="1:9" x14ac:dyDescent="0.35">
      <c r="A15" s="17" t="s">
        <v>275</v>
      </c>
      <c r="B15" s="6">
        <v>5524207</v>
      </c>
      <c r="C15" s="6">
        <v>5579515</v>
      </c>
      <c r="D15" s="6">
        <v>5574735</v>
      </c>
      <c r="E15" s="6">
        <v>5494644</v>
      </c>
      <c r="F15" s="6">
        <v>5461401</v>
      </c>
      <c r="G15" s="6">
        <v>5457723</v>
      </c>
      <c r="H15" s="6">
        <v>5456380</v>
      </c>
      <c r="I15" s="6">
        <v>5455769</v>
      </c>
    </row>
    <row r="16" spans="1:9" x14ac:dyDescent="0.35">
      <c r="A16" s="17" t="s">
        <v>276</v>
      </c>
      <c r="B16" s="6">
        <v>5397359</v>
      </c>
      <c r="C16" s="6">
        <v>5396422</v>
      </c>
      <c r="D16" s="6">
        <v>5388307</v>
      </c>
      <c r="E16" s="6">
        <v>5397171</v>
      </c>
      <c r="F16" s="6">
        <v>5408920</v>
      </c>
      <c r="G16" s="6">
        <v>5406971</v>
      </c>
      <c r="H16" s="6">
        <v>5410563</v>
      </c>
      <c r="I16" s="6">
        <v>5407217</v>
      </c>
    </row>
    <row r="17" spans="1:9" x14ac:dyDescent="0.35">
      <c r="A17" s="17" t="s">
        <v>277</v>
      </c>
      <c r="B17" s="6">
        <v>5319879</v>
      </c>
      <c r="C17" s="6">
        <v>5300164</v>
      </c>
      <c r="D17" s="6">
        <v>5277651</v>
      </c>
      <c r="E17" s="6">
        <v>5368656</v>
      </c>
      <c r="F17" s="6">
        <v>5389226</v>
      </c>
      <c r="G17" s="6">
        <v>5368455</v>
      </c>
      <c r="H17" s="6">
        <v>5390869</v>
      </c>
      <c r="I17" s="6">
        <v>5387523</v>
      </c>
    </row>
    <row r="18" spans="1:9" x14ac:dyDescent="0.35">
      <c r="A18" s="17" t="s">
        <v>278</v>
      </c>
      <c r="B18" s="6">
        <v>5040690</v>
      </c>
      <c r="C18" s="6">
        <v>5082627</v>
      </c>
      <c r="D18" s="6">
        <v>4990903</v>
      </c>
      <c r="E18" s="6">
        <v>5074631</v>
      </c>
      <c r="F18" s="6">
        <v>5246654</v>
      </c>
      <c r="G18" s="6">
        <v>5203037</v>
      </c>
      <c r="H18" s="6">
        <v>5225451</v>
      </c>
      <c r="I18" s="6">
        <v>5222105</v>
      </c>
    </row>
    <row r="19" spans="1:9" x14ac:dyDescent="0.35">
      <c r="A19" s="17" t="s">
        <v>279</v>
      </c>
      <c r="B19" s="6">
        <v>4420005</v>
      </c>
      <c r="C19" s="6">
        <v>4270441</v>
      </c>
      <c r="D19" s="6">
        <v>4291465</v>
      </c>
      <c r="E19" s="6">
        <v>4489685</v>
      </c>
      <c r="F19" s="6">
        <v>4932721</v>
      </c>
      <c r="G19" s="6">
        <v>4889038</v>
      </c>
      <c r="H19" s="6">
        <v>4907404</v>
      </c>
      <c r="I19" s="6">
        <v>4908048</v>
      </c>
    </row>
    <row r="20" spans="1:9" x14ac:dyDescent="0.35">
      <c r="A20" s="17" t="s">
        <v>280</v>
      </c>
      <c r="B20" s="6">
        <v>156</v>
      </c>
      <c r="C20" s="6">
        <v>200</v>
      </c>
      <c r="D20" s="6">
        <v>195</v>
      </c>
      <c r="E20" s="6">
        <v>128</v>
      </c>
      <c r="F20" s="6">
        <v>82</v>
      </c>
      <c r="G20" s="6">
        <v>82</v>
      </c>
      <c r="H20" s="6">
        <v>80</v>
      </c>
      <c r="I20" s="6">
        <v>80</v>
      </c>
    </row>
    <row r="21" spans="1:9" x14ac:dyDescent="0.35">
      <c r="A21" s="17" t="s">
        <v>281</v>
      </c>
      <c r="B21" s="6">
        <v>295244</v>
      </c>
      <c r="C21" s="6">
        <v>246750</v>
      </c>
      <c r="D21" s="6">
        <v>275188</v>
      </c>
      <c r="E21" s="6">
        <v>248837</v>
      </c>
      <c r="F21" s="6">
        <v>521945</v>
      </c>
      <c r="G21" s="6">
        <v>521621</v>
      </c>
      <c r="H21" s="6">
        <v>521621</v>
      </c>
      <c r="I21" s="6">
        <v>521945</v>
      </c>
    </row>
    <row r="22" spans="1:9" x14ac:dyDescent="0.35">
      <c r="A22" s="17" t="s">
        <v>282</v>
      </c>
      <c r="B22" s="6">
        <v>5524207</v>
      </c>
      <c r="C22" s="6">
        <v>5579515</v>
      </c>
      <c r="D22" s="6">
        <v>5574735</v>
      </c>
      <c r="E22" s="6">
        <v>5494644</v>
      </c>
      <c r="F22" s="6">
        <v>5461401</v>
      </c>
      <c r="G22" s="6">
        <v>5457723</v>
      </c>
      <c r="H22" s="6">
        <v>5456380</v>
      </c>
      <c r="I22" s="6">
        <v>5455769</v>
      </c>
    </row>
    <row r="23" spans="1:9" x14ac:dyDescent="0.35">
      <c r="A23" s="17" t="s">
        <v>283</v>
      </c>
      <c r="B23" s="6">
        <v>56.88</v>
      </c>
      <c r="C23" s="6">
        <v>56.52</v>
      </c>
      <c r="D23" s="6">
        <v>56.56</v>
      </c>
      <c r="E23" s="6">
        <v>57.02</v>
      </c>
      <c r="F23" s="6">
        <v>57.18</v>
      </c>
      <c r="G23" s="6">
        <v>57.21</v>
      </c>
      <c r="H23" s="6">
        <v>57.21</v>
      </c>
      <c r="I23" s="6">
        <v>57.21</v>
      </c>
    </row>
    <row r="24" spans="1:9" x14ac:dyDescent="0.35">
      <c r="A24" s="17" t="s">
        <v>284</v>
      </c>
      <c r="B24" s="6">
        <v>88994</v>
      </c>
      <c r="C24" s="6">
        <v>88935</v>
      </c>
      <c r="D24" s="6">
        <v>95779</v>
      </c>
      <c r="E24" s="6">
        <v>99339</v>
      </c>
      <c r="F24" s="6">
        <v>123913</v>
      </c>
      <c r="G24" s="6">
        <v>123913</v>
      </c>
      <c r="H24" s="6">
        <v>123913</v>
      </c>
      <c r="I24" s="6">
        <v>119029</v>
      </c>
    </row>
    <row r="25" spans="1:9" x14ac:dyDescent="0.35">
      <c r="A25" s="17" t="s">
        <v>285</v>
      </c>
      <c r="B25" s="6">
        <v>54055</v>
      </c>
      <c r="C25" s="6">
        <v>51715</v>
      </c>
      <c r="D25" s="6">
        <v>54144</v>
      </c>
      <c r="E25" s="6">
        <v>60857</v>
      </c>
      <c r="F25" s="6">
        <v>86769</v>
      </c>
      <c r="G25" s="6">
        <v>87241</v>
      </c>
      <c r="H25" s="6">
        <v>87241</v>
      </c>
      <c r="I25" s="6">
        <v>86981</v>
      </c>
    </row>
    <row r="26" spans="1:9" x14ac:dyDescent="0.35">
      <c r="A26" s="17" t="s">
        <v>286</v>
      </c>
      <c r="B26" s="6">
        <v>19</v>
      </c>
      <c r="C26" s="6">
        <v>22</v>
      </c>
      <c r="D26" s="6">
        <v>20</v>
      </c>
      <c r="E26" s="6">
        <v>19</v>
      </c>
      <c r="F26" s="6">
        <v>13</v>
      </c>
      <c r="G26" s="6">
        <v>13</v>
      </c>
      <c r="H26" s="6">
        <v>14</v>
      </c>
      <c r="I26" s="6">
        <v>14</v>
      </c>
    </row>
    <row r="27" spans="1:9" x14ac:dyDescent="0.35">
      <c r="A27" s="17" t="s">
        <v>287</v>
      </c>
      <c r="B27" s="6">
        <v>39</v>
      </c>
      <c r="C27" s="6">
        <v>43</v>
      </c>
      <c r="D27" s="6">
        <v>39</v>
      </c>
      <c r="E27" s="6">
        <v>36</v>
      </c>
      <c r="F27" s="6">
        <v>26</v>
      </c>
      <c r="G27" s="6">
        <v>26</v>
      </c>
      <c r="H27" s="6">
        <v>27</v>
      </c>
      <c r="I27" s="6">
        <v>28</v>
      </c>
    </row>
    <row r="28" spans="1:9" x14ac:dyDescent="0.35">
      <c r="A28" s="17" t="s">
        <v>288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</row>
    <row r="29" spans="1:9" x14ac:dyDescent="0.35">
      <c r="A29" s="17" t="s">
        <v>289</v>
      </c>
      <c r="B29" s="6">
        <v>145</v>
      </c>
      <c r="C29" s="6">
        <v>145</v>
      </c>
      <c r="D29" s="6">
        <v>145</v>
      </c>
      <c r="E29" s="6">
        <v>144</v>
      </c>
      <c r="F29" s="6">
        <v>145</v>
      </c>
      <c r="G29" s="6" t="s">
        <v>299</v>
      </c>
      <c r="H29" s="6" t="s">
        <v>299</v>
      </c>
      <c r="I29" s="6" t="s">
        <v>299</v>
      </c>
    </row>
    <row r="30" spans="1:9" x14ac:dyDescent="0.35">
      <c r="A30" s="17" t="s">
        <v>290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 t="s">
        <v>299</v>
      </c>
      <c r="H30" s="6" t="s">
        <v>299</v>
      </c>
      <c r="I30" s="6" t="s">
        <v>299</v>
      </c>
    </row>
    <row r="31" spans="1:9" x14ac:dyDescent="0.35">
      <c r="A31" s="17" t="s">
        <v>291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 t="s">
        <v>299</v>
      </c>
      <c r="H31" s="6" t="s">
        <v>299</v>
      </c>
      <c r="I31" s="6" t="s">
        <v>299</v>
      </c>
    </row>
    <row r="32" spans="1:9" x14ac:dyDescent="0.35">
      <c r="A32" s="17" t="s">
        <v>292</v>
      </c>
      <c r="B32" s="6">
        <v>3</v>
      </c>
      <c r="C32" s="6">
        <v>3</v>
      </c>
      <c r="D32" s="6">
        <v>3</v>
      </c>
      <c r="E32" s="6">
        <v>4</v>
      </c>
      <c r="F32" s="6">
        <v>3</v>
      </c>
      <c r="G32" s="6" t="s">
        <v>299</v>
      </c>
      <c r="H32" s="6" t="s">
        <v>299</v>
      </c>
      <c r="I32" s="6" t="s">
        <v>299</v>
      </c>
    </row>
    <row r="33" spans="1:9" x14ac:dyDescent="0.35">
      <c r="A33" s="17" t="s">
        <v>293</v>
      </c>
      <c r="B33" s="6">
        <v>148</v>
      </c>
      <c r="C33" s="6">
        <v>148</v>
      </c>
      <c r="D33" s="6">
        <v>148</v>
      </c>
      <c r="E33" s="6">
        <v>148</v>
      </c>
      <c r="F33" s="6">
        <v>148</v>
      </c>
      <c r="G33" s="6" t="s">
        <v>299</v>
      </c>
      <c r="H33" s="6" t="s">
        <v>299</v>
      </c>
      <c r="I33" s="6" t="s">
        <v>299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B926-7750-4EE6-96FC-692D0A9699DF}">
  <dimension ref="A1:I33"/>
  <sheetViews>
    <sheetView workbookViewId="0"/>
  </sheetViews>
  <sheetFormatPr defaultRowHeight="14.5" x14ac:dyDescent="0.35"/>
  <cols>
    <col min="1" max="1" width="26.1796875" customWidth="1"/>
    <col min="6" max="6" width="9.81640625" customWidth="1"/>
  </cols>
  <sheetData>
    <row r="1" spans="1:9" x14ac:dyDescent="0.35">
      <c r="A1" t="s">
        <v>545</v>
      </c>
    </row>
    <row r="4" spans="1:9" x14ac:dyDescent="0.35">
      <c r="A4" s="17" t="s">
        <v>1</v>
      </c>
      <c r="B4" s="6" t="s">
        <v>295</v>
      </c>
      <c r="C4" s="6" t="s">
        <v>295</v>
      </c>
      <c r="D4" s="6" t="s">
        <v>295</v>
      </c>
      <c r="E4" s="6" t="s">
        <v>295</v>
      </c>
      <c r="F4" s="6" t="s">
        <v>296</v>
      </c>
      <c r="G4" s="6" t="s">
        <v>296</v>
      </c>
      <c r="H4" s="6" t="s">
        <v>296</v>
      </c>
      <c r="I4" s="6" t="s">
        <v>296</v>
      </c>
    </row>
    <row r="5" spans="1:9" x14ac:dyDescent="0.35">
      <c r="A5" s="17" t="s">
        <v>302</v>
      </c>
      <c r="B5" s="6" t="s">
        <v>303</v>
      </c>
      <c r="C5" s="6" t="s">
        <v>303</v>
      </c>
      <c r="D5" s="6" t="s">
        <v>303</v>
      </c>
      <c r="E5" s="6" t="s">
        <v>303</v>
      </c>
      <c r="F5" s="6" t="s">
        <v>297</v>
      </c>
      <c r="G5" s="6" t="s">
        <v>298</v>
      </c>
      <c r="H5" s="6" t="s">
        <v>298</v>
      </c>
      <c r="I5" s="6" t="s">
        <v>298</v>
      </c>
    </row>
    <row r="6" spans="1:9" x14ac:dyDescent="0.35">
      <c r="A6" s="17" t="s">
        <v>294</v>
      </c>
      <c r="B6" s="6" t="s">
        <v>223</v>
      </c>
      <c r="C6" s="6" t="s">
        <v>223</v>
      </c>
      <c r="D6" s="6" t="s">
        <v>223</v>
      </c>
      <c r="E6" s="6" t="s">
        <v>223</v>
      </c>
      <c r="F6" s="6" t="s">
        <v>223</v>
      </c>
      <c r="G6" s="6" t="s">
        <v>223</v>
      </c>
      <c r="H6" s="6" t="s">
        <v>223</v>
      </c>
      <c r="I6" s="6" t="s">
        <v>223</v>
      </c>
    </row>
    <row r="7" spans="1:9" x14ac:dyDescent="0.35">
      <c r="A7" s="17" t="s">
        <v>267</v>
      </c>
      <c r="B7" s="6">
        <v>5427278</v>
      </c>
      <c r="C7" s="6">
        <v>5171848</v>
      </c>
      <c r="D7" s="6">
        <v>10421330</v>
      </c>
      <c r="E7" s="6">
        <v>7405522</v>
      </c>
      <c r="F7" s="15">
        <v>13784252</v>
      </c>
      <c r="G7" s="6">
        <v>10334948</v>
      </c>
      <c r="H7" s="6">
        <v>6891492</v>
      </c>
      <c r="I7" s="6">
        <v>3446976</v>
      </c>
    </row>
    <row r="8" spans="1:9" x14ac:dyDescent="0.35">
      <c r="A8" s="17" t="s">
        <v>268</v>
      </c>
      <c r="B8" s="6">
        <v>17191</v>
      </c>
      <c r="C8" s="6">
        <v>10319</v>
      </c>
      <c r="D8" s="6">
        <v>28226</v>
      </c>
      <c r="E8" s="6">
        <v>166908</v>
      </c>
      <c r="F8" s="6">
        <v>22560</v>
      </c>
      <c r="G8" s="6">
        <v>19985</v>
      </c>
      <c r="H8" s="6">
        <v>12904</v>
      </c>
      <c r="I8" s="6">
        <v>9260</v>
      </c>
    </row>
    <row r="9" spans="1:9" x14ac:dyDescent="0.35">
      <c r="A9" s="17" t="s">
        <v>269</v>
      </c>
      <c r="B9" s="6">
        <v>933</v>
      </c>
      <c r="C9" s="6">
        <v>559</v>
      </c>
      <c r="D9" s="6">
        <v>1653</v>
      </c>
      <c r="E9" s="6">
        <v>752</v>
      </c>
      <c r="F9" s="6">
        <v>505</v>
      </c>
      <c r="G9" s="6">
        <v>241</v>
      </c>
      <c r="H9" s="6">
        <v>100</v>
      </c>
      <c r="I9" s="6">
        <v>60</v>
      </c>
    </row>
    <row r="10" spans="1:9" x14ac:dyDescent="0.35">
      <c r="A10" s="17" t="s">
        <v>270</v>
      </c>
      <c r="B10" s="6">
        <v>22</v>
      </c>
      <c r="C10" s="6">
        <v>22</v>
      </c>
      <c r="D10" s="6">
        <v>54</v>
      </c>
      <c r="E10" s="6">
        <v>10</v>
      </c>
      <c r="F10" s="6">
        <v>25</v>
      </c>
      <c r="G10" s="6">
        <v>21</v>
      </c>
      <c r="H10" s="6">
        <v>17</v>
      </c>
      <c r="I10" s="6">
        <v>7</v>
      </c>
    </row>
    <row r="11" spans="1:9" x14ac:dyDescent="0.35">
      <c r="A11" s="17" t="s">
        <v>271</v>
      </c>
      <c r="B11" s="6">
        <v>9</v>
      </c>
      <c r="C11" s="6">
        <v>9</v>
      </c>
      <c r="D11" s="6">
        <v>9</v>
      </c>
      <c r="E11" s="6">
        <v>1</v>
      </c>
      <c r="F11" s="6">
        <v>13</v>
      </c>
      <c r="G11" s="6">
        <v>10</v>
      </c>
      <c r="H11" s="6">
        <v>8</v>
      </c>
      <c r="I11" s="6">
        <v>5</v>
      </c>
    </row>
    <row r="12" spans="1:9" x14ac:dyDescent="0.35">
      <c r="A12" s="17" t="s">
        <v>272</v>
      </c>
      <c r="B12" s="6">
        <v>2</v>
      </c>
      <c r="C12" s="6">
        <v>1</v>
      </c>
      <c r="D12" s="6">
        <v>0</v>
      </c>
      <c r="E12" s="6">
        <v>0</v>
      </c>
      <c r="F12" s="6">
        <v>2</v>
      </c>
      <c r="G12" s="6">
        <v>2</v>
      </c>
      <c r="H12" s="6">
        <v>2</v>
      </c>
      <c r="I12" s="6">
        <v>3</v>
      </c>
    </row>
    <row r="13" spans="1:9" x14ac:dyDescent="0.35">
      <c r="A13" s="17" t="s">
        <v>273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</row>
    <row r="14" spans="1:9" x14ac:dyDescent="0.35">
      <c r="A14" s="17" t="s">
        <v>274</v>
      </c>
      <c r="B14" s="6">
        <v>6682820</v>
      </c>
      <c r="C14" s="6">
        <v>4184161</v>
      </c>
      <c r="D14" s="6">
        <v>10810802</v>
      </c>
      <c r="E14" s="6">
        <v>16495687</v>
      </c>
      <c r="F14" s="6">
        <v>8107888</v>
      </c>
      <c r="G14" s="6">
        <v>6273291</v>
      </c>
      <c r="H14" s="6">
        <v>4011566</v>
      </c>
      <c r="I14" s="6">
        <v>2229790</v>
      </c>
    </row>
    <row r="15" spans="1:9" x14ac:dyDescent="0.35">
      <c r="A15" s="17" t="s">
        <v>275</v>
      </c>
      <c r="B15" s="6">
        <v>1691301</v>
      </c>
      <c r="C15" s="6">
        <v>1061021</v>
      </c>
      <c r="D15" s="6">
        <v>3226766</v>
      </c>
      <c r="E15" s="6">
        <v>1201088</v>
      </c>
      <c r="F15" s="6">
        <v>988891</v>
      </c>
      <c r="G15" s="6">
        <v>604898</v>
      </c>
      <c r="H15" s="6">
        <v>390396</v>
      </c>
      <c r="I15" s="6">
        <v>265998</v>
      </c>
    </row>
    <row r="16" spans="1:9" x14ac:dyDescent="0.35">
      <c r="A16" s="17" t="s">
        <v>276</v>
      </c>
      <c r="B16" s="6">
        <v>255795</v>
      </c>
      <c r="C16" s="6">
        <v>249597</v>
      </c>
      <c r="D16" s="6">
        <v>441395</v>
      </c>
      <c r="E16" s="6">
        <v>75796</v>
      </c>
      <c r="F16" s="6">
        <v>313182</v>
      </c>
      <c r="G16" s="6">
        <v>282481</v>
      </c>
      <c r="H16" s="6">
        <v>243644</v>
      </c>
      <c r="I16" s="6">
        <v>169706</v>
      </c>
    </row>
    <row r="17" spans="1:9" x14ac:dyDescent="0.35">
      <c r="A17" s="17" t="s">
        <v>277</v>
      </c>
      <c r="B17" s="6">
        <v>166951</v>
      </c>
      <c r="C17" s="6">
        <v>158043</v>
      </c>
      <c r="D17" s="6">
        <v>120225</v>
      </c>
      <c r="E17" s="6">
        <v>11646</v>
      </c>
      <c r="F17" s="6">
        <v>233356</v>
      </c>
      <c r="G17" s="6">
        <v>209153</v>
      </c>
      <c r="H17" s="6">
        <v>187287</v>
      </c>
      <c r="I17" s="6">
        <v>159032</v>
      </c>
    </row>
    <row r="18" spans="1:9" x14ac:dyDescent="0.35">
      <c r="A18" s="17" t="s">
        <v>278</v>
      </c>
      <c r="B18" s="6">
        <v>58229</v>
      </c>
      <c r="C18" s="6">
        <v>36103</v>
      </c>
      <c r="D18" s="6">
        <v>0</v>
      </c>
      <c r="E18" s="6">
        <v>0</v>
      </c>
      <c r="F18" s="6">
        <v>80970</v>
      </c>
      <c r="G18" s="6">
        <v>80897</v>
      </c>
      <c r="H18" s="6">
        <v>80895</v>
      </c>
      <c r="I18" s="6">
        <v>120828</v>
      </c>
    </row>
    <row r="19" spans="1:9" x14ac:dyDescent="0.35">
      <c r="A19" s="17" t="s">
        <v>279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35">
      <c r="A20" s="17" t="s">
        <v>280</v>
      </c>
      <c r="B20" s="6">
        <v>933</v>
      </c>
      <c r="C20" s="6">
        <v>559</v>
      </c>
      <c r="D20" s="6">
        <v>1653</v>
      </c>
      <c r="E20" s="6">
        <v>752</v>
      </c>
      <c r="F20" s="6">
        <v>505</v>
      </c>
      <c r="G20" s="6">
        <v>241</v>
      </c>
      <c r="H20" s="6">
        <v>100</v>
      </c>
      <c r="I20" s="6">
        <v>60</v>
      </c>
    </row>
    <row r="21" spans="1:9" x14ac:dyDescent="0.35">
      <c r="A21" s="17" t="s">
        <v>281</v>
      </c>
      <c r="B21" s="6">
        <v>31556</v>
      </c>
      <c r="C21" s="6">
        <v>36103</v>
      </c>
      <c r="D21" s="6">
        <v>20727</v>
      </c>
      <c r="E21" s="6">
        <v>11646</v>
      </c>
      <c r="F21" s="6">
        <v>40587</v>
      </c>
      <c r="G21" s="6">
        <v>40587</v>
      </c>
      <c r="H21" s="6">
        <v>40587</v>
      </c>
      <c r="I21" s="6">
        <v>42631</v>
      </c>
    </row>
    <row r="22" spans="1:9" x14ac:dyDescent="0.35">
      <c r="A22" s="17" t="s">
        <v>282</v>
      </c>
      <c r="B22" s="6">
        <v>1691301</v>
      </c>
      <c r="C22" s="6">
        <v>1061021</v>
      </c>
      <c r="D22" s="6">
        <v>3226766</v>
      </c>
      <c r="E22" s="6">
        <v>1201088</v>
      </c>
      <c r="F22" s="6">
        <v>988891</v>
      </c>
      <c r="G22" s="6">
        <v>604898</v>
      </c>
      <c r="H22" s="6">
        <v>390396</v>
      </c>
      <c r="I22" s="6">
        <v>265998</v>
      </c>
    </row>
    <row r="23" spans="1:9" x14ac:dyDescent="0.35">
      <c r="A23" s="17" t="s">
        <v>283</v>
      </c>
      <c r="B23" s="6">
        <v>49.04</v>
      </c>
      <c r="C23" s="6">
        <v>49.68</v>
      </c>
      <c r="D23" s="6">
        <v>45.33</v>
      </c>
      <c r="E23" s="6">
        <v>49.17</v>
      </c>
      <c r="F23" s="6">
        <v>47.92</v>
      </c>
      <c r="G23" s="6">
        <v>47.95</v>
      </c>
      <c r="H23" s="6">
        <v>48.46</v>
      </c>
      <c r="I23" s="6">
        <v>49.92</v>
      </c>
    </row>
    <row r="24" spans="1:9" x14ac:dyDescent="0.35">
      <c r="A24" s="17" t="s">
        <v>284</v>
      </c>
      <c r="B24" s="6">
        <v>1704</v>
      </c>
      <c r="C24" s="6">
        <v>1762</v>
      </c>
      <c r="D24" s="6">
        <v>1976</v>
      </c>
      <c r="E24" s="6">
        <v>1512</v>
      </c>
      <c r="F24" s="6">
        <v>1643</v>
      </c>
      <c r="G24" s="6">
        <v>4013</v>
      </c>
      <c r="H24" s="6">
        <v>8410</v>
      </c>
      <c r="I24" s="6">
        <v>21097</v>
      </c>
    </row>
    <row r="25" spans="1:9" x14ac:dyDescent="0.35">
      <c r="A25" s="17" t="s">
        <v>285</v>
      </c>
      <c r="B25" s="6">
        <v>1263</v>
      </c>
      <c r="C25" s="6">
        <v>1240</v>
      </c>
      <c r="D25" s="6">
        <v>1398</v>
      </c>
      <c r="E25" s="6">
        <v>1187</v>
      </c>
      <c r="F25" s="6">
        <v>1225</v>
      </c>
      <c r="G25" s="6">
        <v>1276</v>
      </c>
      <c r="H25" s="6">
        <v>2815</v>
      </c>
      <c r="I25" s="6">
        <v>2661</v>
      </c>
    </row>
    <row r="26" spans="1:9" x14ac:dyDescent="0.35">
      <c r="A26" s="17" t="s">
        <v>286</v>
      </c>
      <c r="B26" s="6">
        <v>265</v>
      </c>
      <c r="C26" s="6">
        <v>135</v>
      </c>
      <c r="D26" s="6">
        <v>472</v>
      </c>
      <c r="E26" s="6">
        <v>251</v>
      </c>
      <c r="F26" s="6">
        <v>104</v>
      </c>
      <c r="G26" s="6">
        <v>26</v>
      </c>
      <c r="H26" s="6">
        <v>9</v>
      </c>
      <c r="I26" s="6">
        <v>4</v>
      </c>
    </row>
    <row r="27" spans="1:9" x14ac:dyDescent="0.35">
      <c r="A27" s="17" t="s">
        <v>287</v>
      </c>
      <c r="B27" s="6">
        <v>557</v>
      </c>
      <c r="C27" s="6">
        <v>319</v>
      </c>
      <c r="D27" s="6">
        <v>965</v>
      </c>
      <c r="E27" s="6">
        <v>477</v>
      </c>
      <c r="F27" s="6">
        <v>281</v>
      </c>
      <c r="G27" s="6">
        <v>106</v>
      </c>
      <c r="H27" s="6">
        <v>31</v>
      </c>
      <c r="I27" s="6">
        <v>16</v>
      </c>
    </row>
    <row r="28" spans="1:9" x14ac:dyDescent="0.35">
      <c r="A28" s="17" t="s">
        <v>288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</row>
    <row r="29" spans="1:9" x14ac:dyDescent="0.35">
      <c r="A29" s="17" t="s">
        <v>289</v>
      </c>
      <c r="B29" s="6" t="s">
        <v>299</v>
      </c>
      <c r="C29" s="6" t="s">
        <v>299</v>
      </c>
      <c r="D29" s="6" t="s">
        <v>299</v>
      </c>
      <c r="E29" s="6" t="s">
        <v>299</v>
      </c>
      <c r="F29" s="6" t="s">
        <v>299</v>
      </c>
      <c r="G29" s="6" t="s">
        <v>299</v>
      </c>
      <c r="H29" s="6" t="s">
        <v>299</v>
      </c>
      <c r="I29" s="6" t="s">
        <v>299</v>
      </c>
    </row>
    <row r="30" spans="1:9" x14ac:dyDescent="0.35">
      <c r="A30" s="17" t="s">
        <v>290</v>
      </c>
      <c r="B30" s="6" t="s">
        <v>299</v>
      </c>
      <c r="C30" s="6" t="s">
        <v>299</v>
      </c>
      <c r="D30" s="6" t="s">
        <v>299</v>
      </c>
      <c r="E30" s="6" t="s">
        <v>299</v>
      </c>
      <c r="F30" s="6" t="s">
        <v>299</v>
      </c>
      <c r="G30" s="6" t="s">
        <v>299</v>
      </c>
      <c r="H30" s="6" t="s">
        <v>299</v>
      </c>
      <c r="I30" s="6" t="s">
        <v>299</v>
      </c>
    </row>
    <row r="31" spans="1:9" x14ac:dyDescent="0.35">
      <c r="A31" s="17" t="s">
        <v>291</v>
      </c>
      <c r="B31" s="6" t="s">
        <v>299</v>
      </c>
      <c r="C31" s="6" t="s">
        <v>299</v>
      </c>
      <c r="D31" s="6" t="s">
        <v>299</v>
      </c>
      <c r="E31" s="6" t="s">
        <v>299</v>
      </c>
      <c r="F31" s="6" t="s">
        <v>299</v>
      </c>
      <c r="G31" s="6" t="s">
        <v>299</v>
      </c>
      <c r="H31" s="6" t="s">
        <v>299</v>
      </c>
      <c r="I31" s="6" t="s">
        <v>299</v>
      </c>
    </row>
    <row r="32" spans="1:9" x14ac:dyDescent="0.35">
      <c r="A32" s="17" t="s">
        <v>292</v>
      </c>
      <c r="B32" s="6" t="s">
        <v>299</v>
      </c>
      <c r="C32" s="6" t="s">
        <v>299</v>
      </c>
      <c r="D32" s="6" t="s">
        <v>299</v>
      </c>
      <c r="E32" s="6" t="s">
        <v>299</v>
      </c>
      <c r="F32" s="6" t="s">
        <v>299</v>
      </c>
      <c r="G32" s="6" t="s">
        <v>299</v>
      </c>
      <c r="H32" s="6" t="s">
        <v>299</v>
      </c>
      <c r="I32" s="6" t="s">
        <v>299</v>
      </c>
    </row>
    <row r="33" spans="1:9" x14ac:dyDescent="0.35">
      <c r="A33" s="17" t="s">
        <v>293</v>
      </c>
      <c r="B33" s="6" t="s">
        <v>299</v>
      </c>
      <c r="C33" s="6" t="s">
        <v>299</v>
      </c>
      <c r="D33" s="6" t="s">
        <v>299</v>
      </c>
      <c r="E33" s="6" t="s">
        <v>299</v>
      </c>
      <c r="F33" s="6" t="s">
        <v>299</v>
      </c>
      <c r="G33" s="6" t="s">
        <v>299</v>
      </c>
      <c r="H33" s="6" t="s">
        <v>299</v>
      </c>
      <c r="I33" s="6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TableS1</vt:lpstr>
      <vt:lpstr>TableS2</vt:lpstr>
      <vt:lpstr>TableS3</vt:lpstr>
      <vt:lpstr>TableS4</vt:lpstr>
      <vt:lpstr>TableS5</vt:lpstr>
      <vt:lpstr>TableS6</vt:lpstr>
      <vt:lpstr>TableS7</vt:lpstr>
      <vt:lpstr>TableS8</vt:lpstr>
      <vt:lpstr>TableS9</vt:lpstr>
      <vt:lpstr>TableS10</vt:lpstr>
      <vt:lpstr>TableS11</vt:lpstr>
      <vt:lpstr>TableS12</vt:lpstr>
      <vt:lpstr>TableS13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Tvedte, Eric</dc:creator>
  <cp:lastModifiedBy>Tvedte, Eric</cp:lastModifiedBy>
  <cp:lastPrinted>2019-12-05T13:43:35Z</cp:lastPrinted>
  <dcterms:created xsi:type="dcterms:W3CDTF">2019-02-05T16:10:55Z</dcterms:created>
  <dcterms:modified xsi:type="dcterms:W3CDTF">2020-02-19T05:21:16Z</dcterms:modified>
</cp:coreProperties>
</file>