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Specific Gravity" sheetId="1" r:id="rId1"/>
  </sheets>
  <calcPr calcId="125725"/>
</workbook>
</file>

<file path=xl/calcChain.xml><?xml version="1.0" encoding="utf-8"?>
<calcChain xmlns="http://schemas.openxmlformats.org/spreadsheetml/2006/main">
  <c r="I34" i="1"/>
  <c r="H34"/>
  <c r="G34"/>
  <c r="F34"/>
  <c r="I33"/>
  <c r="H33"/>
  <c r="G33"/>
  <c r="F33"/>
  <c r="I32"/>
  <c r="H32"/>
  <c r="G32"/>
  <c r="F32"/>
  <c r="I31"/>
  <c r="H31"/>
  <c r="G31"/>
  <c r="F31"/>
  <c r="I20"/>
  <c r="H20"/>
  <c r="G20"/>
  <c r="F20"/>
  <c r="I19"/>
  <c r="H19"/>
  <c r="G19"/>
  <c r="F19"/>
  <c r="I18"/>
  <c r="H18"/>
  <c r="G18"/>
  <c r="F18"/>
  <c r="I17"/>
  <c r="H17"/>
  <c r="G17"/>
  <c r="F17"/>
</calcChain>
</file>

<file path=xl/sharedStrings.xml><?xml version="1.0" encoding="utf-8"?>
<sst xmlns="http://schemas.openxmlformats.org/spreadsheetml/2006/main" count="28" uniqueCount="26">
  <si>
    <t>SPECIFIC GRAVITY OF COARSE AGGREGATE (AASHTO T-85)</t>
  </si>
  <si>
    <t>and SPECIFIC GRAVITY OF FINE AGGREGATE (AASHTO T-84)</t>
  </si>
  <si>
    <t>Job Name:</t>
  </si>
  <si>
    <t>Date:</t>
  </si>
  <si>
    <t>Material:</t>
  </si>
  <si>
    <t>Tested By:</t>
  </si>
  <si>
    <t>Source:</t>
  </si>
  <si>
    <t>COARSE AGGREGATE SPECIFIC GRAVITY</t>
  </si>
  <si>
    <t>Sample Number</t>
  </si>
  <si>
    <t>A) Weight of oven dry aggregate, grams</t>
  </si>
  <si>
    <t>B) Weight of SSD Aggregate, grams</t>
  </si>
  <si>
    <t>C) Weight of Saturated Aggregate in Water, grams</t>
  </si>
  <si>
    <t>Apparent Specific Gravity, Gsa = A/(A-C)</t>
  </si>
  <si>
    <t>Bulk Specific Gravity, Gsb = A/(B-C)</t>
  </si>
  <si>
    <t>Bulk Specific Gravity, Gssd = B/(B-C)</t>
  </si>
  <si>
    <t>Absorption, % = (B-A)/A * 100</t>
  </si>
  <si>
    <t>FINE AGGREGATE SPECIFIC GRAVITY</t>
  </si>
  <si>
    <t>Weight of Pycnometer, grams</t>
  </si>
  <si>
    <t>S) Weight of SSD Aggregate, grams</t>
  </si>
  <si>
    <t>B) Weight of Pycnometer + Water, grams</t>
  </si>
  <si>
    <t>C) Weight of Pycnometer + Water + Sample, grams</t>
  </si>
  <si>
    <t>Apparent Specific Gravity, Gsa = A/(A+B-C)</t>
  </si>
  <si>
    <t>Bulk Specific Gravity, Gsb = A/(B+S-C)</t>
  </si>
  <si>
    <t>Bulk Specific Gravity, SSD, Gssd = S/(B+S-C)</t>
  </si>
  <si>
    <t>Absorption, % = (S-A)/A * 100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</si>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</sst>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0"/>
      <name val="Arial"/>
    </font>
    <font>
      <sz val="11"/>
      <color theme="1"/>
      <name val="Calibri"/>
      <family val="2"/>
      <scheme val="minor"/>
    </font>
    <font>
      <b/>
      <sz val="11"/>
      <color indexed="8"/>
      <name val="Tahoma"/>
      <family val="2"/>
    </font>
    <font>
      <sz val="11"/>
      <name val="Tahoma"/>
      <family val="2"/>
    </font>
    <font>
      <sz val="11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4">
    <xf numFmtId="0" fontId="0" fillId="0" borderId="0" xfId="0"/>
    <xf numFmtId="0" fontId="2" fillId="0" borderId="0" xfId="0" applyFont="1" applyFill="1" applyAlignment="1" applyProtection="1">
      <alignment horizontal="center"/>
    </xf>
    <xf numFmtId="0" fontId="3" fillId="0" borderId="0" xfId="0" applyFont="1"/>
    <xf numFmtId="0" fontId="4" fillId="0" borderId="0" xfId="0" applyFont="1" applyFill="1" applyAlignment="1" applyProtection="1">
      <alignment horizontal="right"/>
    </xf>
    <xf numFmtId="0" fontId="4" fillId="2" borderId="1" xfId="0" applyFont="1" applyFill="1" applyBorder="1" applyAlignment="1">
      <alignment horizontal="center"/>
    </xf>
    <xf numFmtId="0" fontId="4" fillId="0" borderId="0" xfId="0" applyFont="1" applyFill="1" applyBorder="1" applyAlignment="1" applyProtection="1"/>
    <xf numFmtId="0" fontId="4" fillId="0" borderId="0" xfId="0" applyFont="1" applyFill="1" applyAlignment="1">
      <alignment horizontal="right"/>
    </xf>
    <xf numFmtId="14" fontId="4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0" xfId="0" applyFont="1" applyFill="1"/>
    <xf numFmtId="0" fontId="2" fillId="1" borderId="3" xfId="0" applyFont="1" applyFill="1" applyBorder="1" applyAlignment="1" applyProtection="1">
      <alignment horizontal="centerContinuous"/>
    </xf>
    <xf numFmtId="0" fontId="4" fillId="1" borderId="4" xfId="0" applyFont="1" applyFill="1" applyBorder="1" applyAlignment="1">
      <alignment horizontal="centerContinuous"/>
    </xf>
    <xf numFmtId="0" fontId="3" fillId="1" borderId="4" xfId="0" applyFont="1" applyFill="1" applyBorder="1" applyAlignment="1">
      <alignment horizontal="centerContinuous"/>
    </xf>
    <xf numFmtId="0" fontId="4" fillId="1" borderId="5" xfId="0" applyFont="1" applyFill="1" applyBorder="1" applyAlignment="1">
      <alignment horizontal="centerContinuous"/>
    </xf>
    <xf numFmtId="0" fontId="4" fillId="1" borderId="6" xfId="0" applyFont="1" applyFill="1" applyBorder="1" applyAlignment="1">
      <alignment horizontal="centerContinuous"/>
    </xf>
    <xf numFmtId="0" fontId="3" fillId="0" borderId="0" xfId="0" applyFont="1" applyFill="1" applyBorder="1"/>
    <xf numFmtId="0" fontId="3" fillId="0" borderId="7" xfId="0" applyFont="1" applyBorder="1"/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/>
    <xf numFmtId="0" fontId="2" fillId="1" borderId="9" xfId="0" applyFont="1" applyFill="1" applyBorder="1" applyAlignment="1" applyProtection="1">
      <alignment horizontal="center"/>
    </xf>
    <xf numFmtId="0" fontId="2" fillId="1" borderId="10" xfId="0" applyFont="1" applyFill="1" applyBorder="1" applyAlignment="1" applyProtection="1">
      <alignment horizontal="center"/>
    </xf>
    <xf numFmtId="0" fontId="3" fillId="0" borderId="3" xfId="0" applyFont="1" applyBorder="1"/>
    <xf numFmtId="0" fontId="4" fillId="0" borderId="4" xfId="0" applyFont="1" applyFill="1" applyBorder="1"/>
    <xf numFmtId="49" fontId="4" fillId="2" borderId="11" xfId="0" applyNumberFormat="1" applyFont="1" applyFill="1" applyBorder="1" applyAlignment="1" applyProtection="1">
      <alignment horizontal="center"/>
      <protection locked="0"/>
    </xf>
    <xf numFmtId="49" fontId="4" fillId="2" borderId="12" xfId="0" applyNumberFormat="1" applyFont="1" applyFill="1" applyBorder="1" applyAlignment="1" applyProtection="1">
      <alignment horizontal="center"/>
      <protection locked="0"/>
    </xf>
    <xf numFmtId="0" fontId="4" fillId="0" borderId="13" xfId="0" applyFont="1" applyFill="1" applyBorder="1" applyAlignment="1" applyProtection="1"/>
    <xf numFmtId="0" fontId="4" fillId="0" borderId="1" xfId="0" applyFont="1" applyFill="1" applyBorder="1"/>
    <xf numFmtId="164" fontId="4" fillId="2" borderId="14" xfId="0" applyNumberFormat="1" applyFont="1" applyFill="1" applyBorder="1" applyAlignment="1" applyProtection="1">
      <alignment horizontal="center"/>
      <protection locked="0"/>
    </xf>
    <xf numFmtId="164" fontId="4" fillId="2" borderId="15" xfId="0" applyNumberFormat="1" applyFont="1" applyFill="1" applyBorder="1" applyAlignment="1" applyProtection="1">
      <alignment horizontal="center"/>
      <protection locked="0"/>
    </xf>
    <xf numFmtId="0" fontId="4" fillId="0" borderId="16" xfId="0" applyFont="1" applyFill="1" applyBorder="1" applyAlignment="1" applyProtection="1"/>
    <xf numFmtId="0" fontId="4" fillId="0" borderId="0" xfId="0" applyFont="1" applyFill="1" applyBorder="1"/>
    <xf numFmtId="164" fontId="4" fillId="2" borderId="9" xfId="0" applyNumberFormat="1" applyFont="1" applyFill="1" applyBorder="1" applyAlignment="1" applyProtection="1">
      <alignment horizontal="center"/>
      <protection locked="0"/>
    </xf>
    <xf numFmtId="164" fontId="4" fillId="2" borderId="17" xfId="0" applyNumberFormat="1" applyFont="1" applyFill="1" applyBorder="1" applyAlignment="1" applyProtection="1">
      <alignment horizontal="center"/>
      <protection locked="0"/>
    </xf>
    <xf numFmtId="0" fontId="4" fillId="0" borderId="18" xfId="0" applyFont="1" applyFill="1" applyBorder="1" applyAlignment="1" applyProtection="1"/>
    <xf numFmtId="0" fontId="4" fillId="0" borderId="19" xfId="0" applyFont="1" applyFill="1" applyBorder="1"/>
    <xf numFmtId="0" fontId="4" fillId="2" borderId="20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165" fontId="4" fillId="0" borderId="20" xfId="0" applyNumberFormat="1" applyFont="1" applyFill="1" applyBorder="1" applyAlignment="1" applyProtection="1">
      <alignment horizontal="center"/>
      <protection locked="0"/>
    </xf>
    <xf numFmtId="165" fontId="4" fillId="0" borderId="10" xfId="0" applyNumberFormat="1" applyFont="1" applyFill="1" applyBorder="1" applyAlignment="1" applyProtection="1">
      <alignment horizontal="center"/>
      <protection locked="0"/>
    </xf>
    <xf numFmtId="0" fontId="4" fillId="0" borderId="21" xfId="0" applyFont="1" applyFill="1" applyBorder="1" applyAlignment="1" applyProtection="1"/>
    <xf numFmtId="0" fontId="4" fillId="0" borderId="2" xfId="0" applyFont="1" applyFill="1" applyBorder="1"/>
    <xf numFmtId="165" fontId="4" fillId="0" borderId="22" xfId="0" applyNumberFormat="1" applyFont="1" applyFill="1" applyBorder="1" applyAlignment="1" applyProtection="1">
      <alignment horizontal="center"/>
      <protection locked="0"/>
    </xf>
    <xf numFmtId="165" fontId="4" fillId="0" borderId="23" xfId="0" applyNumberFormat="1" applyFont="1" applyFill="1" applyBorder="1" applyAlignment="1" applyProtection="1">
      <alignment horizontal="center"/>
      <protection locked="0"/>
    </xf>
    <xf numFmtId="0" fontId="4" fillId="0" borderId="7" xfId="0" applyFont="1" applyFill="1" applyBorder="1" applyAlignment="1" applyProtection="1"/>
    <xf numFmtId="0" fontId="4" fillId="0" borderId="24" xfId="0" applyFont="1" applyFill="1" applyBorder="1"/>
    <xf numFmtId="2" fontId="4" fillId="0" borderId="25" xfId="0" applyNumberFormat="1" applyFont="1" applyFill="1" applyBorder="1" applyAlignment="1" applyProtection="1">
      <alignment horizontal="center"/>
      <protection locked="0"/>
    </xf>
    <xf numFmtId="2" fontId="4" fillId="0" borderId="26" xfId="0" applyNumberFormat="1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right"/>
    </xf>
    <xf numFmtId="0" fontId="4" fillId="0" borderId="3" xfId="0" applyFont="1" applyFill="1" applyBorder="1" applyAlignment="1" applyProtection="1"/>
    <xf numFmtId="164" fontId="4" fillId="2" borderId="22" xfId="0" applyNumberFormat="1" applyFont="1" applyFill="1" applyBorder="1" applyAlignment="1" applyProtection="1">
      <alignment horizontal="center"/>
      <protection locked="0"/>
    </xf>
    <xf numFmtId="164" fontId="4" fillId="2" borderId="23" xfId="0" applyNumberFormat="1" applyFont="1" applyFill="1" applyBorder="1" applyAlignment="1" applyProtection="1">
      <alignment horizontal="center"/>
      <protection locked="0"/>
    </xf>
    <xf numFmtId="164" fontId="4" fillId="2" borderId="20" xfId="0" applyNumberFormat="1" applyFont="1" applyFill="1" applyBorder="1" applyAlignment="1" applyProtection="1">
      <alignment horizontal="center"/>
      <protection locked="0"/>
    </xf>
    <xf numFmtId="164" fontId="4" fillId="2" borderId="10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6"/>
  <sheetViews>
    <sheetView tabSelected="1" workbookViewId="0">
      <selection activeCell="M18" sqref="M18"/>
    </sheetView>
  </sheetViews>
  <sheetFormatPr defaultRowHeight="14.25"/>
  <cols>
    <col min="1" max="1" width="13.5703125" style="2" customWidth="1"/>
    <col min="2" max="3" width="9.140625" style="2"/>
    <col min="4" max="4" width="10.28515625" style="2" customWidth="1"/>
    <col min="5" max="5" width="10.7109375" style="2" customWidth="1"/>
    <col min="6" max="9" width="9.140625" style="2"/>
    <col min="10" max="10" width="0.5703125" style="2" customWidth="1"/>
    <col min="11" max="16384" width="9.140625" style="2"/>
  </cols>
  <sheetData>
    <row r="3" spans="1:10">
      <c r="A3" s="1" t="s">
        <v>0</v>
      </c>
      <c r="B3" s="1"/>
      <c r="C3" s="1"/>
      <c r="D3" s="1"/>
      <c r="E3" s="1"/>
      <c r="F3" s="1"/>
      <c r="G3" s="1"/>
      <c r="H3" s="1"/>
      <c r="I3" s="1"/>
    </row>
    <row r="4" spans="1:10">
      <c r="A4" s="1" t="s">
        <v>1</v>
      </c>
      <c r="B4" s="1"/>
      <c r="C4" s="1"/>
      <c r="D4" s="1"/>
      <c r="E4" s="1"/>
      <c r="F4" s="1"/>
      <c r="G4" s="1"/>
      <c r="H4" s="1"/>
      <c r="I4" s="1"/>
    </row>
    <row r="6" spans="1:10">
      <c r="A6" s="3" t="s">
        <v>2</v>
      </c>
      <c r="B6" s="4"/>
      <c r="C6" s="4"/>
      <c r="D6" s="4"/>
      <c r="E6" s="5"/>
      <c r="F6" s="6" t="s">
        <v>3</v>
      </c>
      <c r="G6" s="7"/>
      <c r="H6" s="7"/>
      <c r="I6" s="7"/>
    </row>
    <row r="7" spans="1:10">
      <c r="A7" s="6" t="s">
        <v>4</v>
      </c>
      <c r="B7" s="8"/>
      <c r="C7" s="8"/>
      <c r="D7" s="8"/>
      <c r="E7" s="9"/>
      <c r="F7" s="3" t="s">
        <v>5</v>
      </c>
      <c r="G7" s="8"/>
      <c r="H7" s="8"/>
      <c r="I7" s="8"/>
    </row>
    <row r="8" spans="1:10">
      <c r="A8" s="3" t="s">
        <v>6</v>
      </c>
      <c r="B8" s="8"/>
      <c r="C8" s="8"/>
      <c r="D8" s="8"/>
      <c r="G8" s="8"/>
      <c r="H8" s="8"/>
      <c r="I8" s="8"/>
    </row>
    <row r="10" spans="1:10" ht="15" thickBot="1"/>
    <row r="11" spans="1:10" ht="18" customHeight="1">
      <c r="A11" s="10" t="s">
        <v>7</v>
      </c>
      <c r="B11" s="11"/>
      <c r="C11" s="12"/>
      <c r="D11" s="11"/>
      <c r="E11" s="11"/>
      <c r="F11" s="11"/>
      <c r="G11" s="11"/>
      <c r="H11" s="13"/>
      <c r="I11" s="14"/>
      <c r="J11" s="15"/>
    </row>
    <row r="12" spans="1:10" ht="18" customHeight="1" thickBot="1">
      <c r="A12" s="16"/>
      <c r="B12" s="17"/>
      <c r="C12" s="18"/>
      <c r="D12" s="17"/>
      <c r="E12" s="19"/>
      <c r="F12" s="20"/>
      <c r="G12" s="20"/>
      <c r="H12" s="20"/>
      <c r="I12" s="21"/>
      <c r="J12" s="15"/>
    </row>
    <row r="13" spans="1:10" ht="18" customHeight="1">
      <c r="A13" s="22" t="s">
        <v>8</v>
      </c>
      <c r="B13" s="23"/>
      <c r="C13" s="23"/>
      <c r="D13" s="23"/>
      <c r="E13" s="23"/>
      <c r="F13" s="24"/>
      <c r="G13" s="24"/>
      <c r="H13" s="24"/>
      <c r="I13" s="25"/>
      <c r="J13" s="15"/>
    </row>
    <row r="14" spans="1:10" ht="18" customHeight="1">
      <c r="A14" s="26" t="s">
        <v>9</v>
      </c>
      <c r="B14" s="27"/>
      <c r="C14" s="27"/>
      <c r="D14" s="27"/>
      <c r="E14" s="27"/>
      <c r="F14" s="28"/>
      <c r="G14" s="28"/>
      <c r="H14" s="28"/>
      <c r="I14" s="29"/>
      <c r="J14" s="15"/>
    </row>
    <row r="15" spans="1:10" ht="18" customHeight="1">
      <c r="A15" s="30" t="s">
        <v>10</v>
      </c>
      <c r="B15" s="31"/>
      <c r="C15" s="31"/>
      <c r="D15" s="31"/>
      <c r="E15" s="31"/>
      <c r="F15" s="32"/>
      <c r="G15" s="32"/>
      <c r="H15" s="32"/>
      <c r="I15" s="33"/>
      <c r="J15" s="15"/>
    </row>
    <row r="16" spans="1:10" ht="18" customHeight="1">
      <c r="A16" s="34" t="s">
        <v>11</v>
      </c>
      <c r="B16" s="35"/>
      <c r="C16" s="35"/>
      <c r="D16" s="35"/>
      <c r="E16" s="35"/>
      <c r="F16" s="36"/>
      <c r="G16" s="36"/>
      <c r="H16" s="36"/>
      <c r="I16" s="37"/>
      <c r="J16" s="15"/>
    </row>
    <row r="17" spans="1:10" ht="18" customHeight="1">
      <c r="A17" s="34" t="s">
        <v>12</v>
      </c>
      <c r="B17" s="35"/>
      <c r="C17" s="35"/>
      <c r="D17" s="35"/>
      <c r="E17" s="35"/>
      <c r="F17" s="38" t="e">
        <f>F14/(F14-F16)</f>
        <v>#DIV/0!</v>
      </c>
      <c r="G17" s="38" t="e">
        <f>G14/(G14-G16)</f>
        <v>#DIV/0!</v>
      </c>
      <c r="H17" s="38" t="e">
        <f>H14/(H14-H16)</f>
        <v>#DIV/0!</v>
      </c>
      <c r="I17" s="39" t="e">
        <f>I14/(I14-I16)</f>
        <v>#DIV/0!</v>
      </c>
      <c r="J17" s="15"/>
    </row>
    <row r="18" spans="1:10" ht="18" customHeight="1">
      <c r="A18" s="34" t="s">
        <v>13</v>
      </c>
      <c r="B18" s="35"/>
      <c r="C18" s="35"/>
      <c r="D18" s="35"/>
      <c r="E18" s="35"/>
      <c r="F18" s="38" t="e">
        <f>F14/(F15-F16)</f>
        <v>#DIV/0!</v>
      </c>
      <c r="G18" s="38" t="e">
        <f>G14/(G15-G16)</f>
        <v>#DIV/0!</v>
      </c>
      <c r="H18" s="38" t="e">
        <f>H14/(H15-H16)</f>
        <v>#DIV/0!</v>
      </c>
      <c r="I18" s="39" t="e">
        <f>I14/(I15-I16)</f>
        <v>#DIV/0!</v>
      </c>
      <c r="J18" s="15"/>
    </row>
    <row r="19" spans="1:10" ht="18" customHeight="1">
      <c r="A19" s="40" t="s">
        <v>14</v>
      </c>
      <c r="B19" s="41"/>
      <c r="C19" s="41"/>
      <c r="D19" s="41"/>
      <c r="E19" s="41"/>
      <c r="F19" s="42" t="e">
        <f>F15/(F15-F16)</f>
        <v>#DIV/0!</v>
      </c>
      <c r="G19" s="42" t="e">
        <f>G15/(G15-G16)</f>
        <v>#DIV/0!</v>
      </c>
      <c r="H19" s="42" t="e">
        <f>H15/(H15-H16)</f>
        <v>#DIV/0!</v>
      </c>
      <c r="I19" s="43" t="e">
        <f>I15/(I15-I16)</f>
        <v>#DIV/0!</v>
      </c>
      <c r="J19" s="15"/>
    </row>
    <row r="20" spans="1:10" ht="18" customHeight="1" thickBot="1">
      <c r="A20" s="44" t="s">
        <v>15</v>
      </c>
      <c r="B20" s="45"/>
      <c r="C20" s="45"/>
      <c r="D20" s="45"/>
      <c r="E20" s="45"/>
      <c r="F20" s="46" t="e">
        <f>((F15-F14)/F14)*100</f>
        <v>#DIV/0!</v>
      </c>
      <c r="G20" s="46" t="e">
        <f>((G15-G14)/G14)*100</f>
        <v>#DIV/0!</v>
      </c>
      <c r="H20" s="46" t="e">
        <f>((H15-H14)/H14)*100</f>
        <v>#DIV/0!</v>
      </c>
      <c r="I20" s="47" t="e">
        <f>((I15-I14)/I14)*100</f>
        <v>#DIV/0!</v>
      </c>
      <c r="J20" s="15"/>
    </row>
    <row r="22" spans="1:10" ht="15" thickBot="1"/>
    <row r="23" spans="1:10">
      <c r="A23" s="10" t="s">
        <v>16</v>
      </c>
      <c r="B23" s="11"/>
      <c r="C23" s="12"/>
      <c r="D23" s="11"/>
      <c r="E23" s="11"/>
      <c r="F23" s="11"/>
      <c r="G23" s="11"/>
      <c r="H23" s="13"/>
      <c r="I23" s="14"/>
    </row>
    <row r="24" spans="1:10" ht="18" customHeight="1" thickBot="1">
      <c r="A24" s="48"/>
      <c r="B24" s="17"/>
      <c r="C24" s="18"/>
      <c r="D24" s="17"/>
      <c r="E24" s="19"/>
      <c r="F24" s="20"/>
      <c r="G24" s="20"/>
      <c r="H24" s="20"/>
      <c r="I24" s="21"/>
    </row>
    <row r="25" spans="1:10" ht="18" customHeight="1">
      <c r="A25" s="49" t="s">
        <v>8</v>
      </c>
      <c r="B25" s="23"/>
      <c r="C25" s="23"/>
      <c r="D25" s="23"/>
      <c r="E25" s="23"/>
      <c r="F25" s="24"/>
      <c r="G25" s="24"/>
      <c r="H25" s="24"/>
      <c r="I25" s="25"/>
    </row>
    <row r="26" spans="1:10" ht="18" customHeight="1">
      <c r="A26" s="26" t="s">
        <v>17</v>
      </c>
      <c r="B26" s="27"/>
      <c r="C26" s="27"/>
      <c r="D26" s="27"/>
      <c r="E26" s="27"/>
      <c r="F26" s="28"/>
      <c r="G26" s="28"/>
      <c r="H26" s="28"/>
      <c r="I26" s="29"/>
    </row>
    <row r="27" spans="1:10" ht="18" customHeight="1">
      <c r="A27" s="40" t="s">
        <v>9</v>
      </c>
      <c r="B27" s="41"/>
      <c r="C27" s="41"/>
      <c r="D27" s="41"/>
      <c r="E27" s="41"/>
      <c r="F27" s="50"/>
      <c r="G27" s="50"/>
      <c r="H27" s="50"/>
      <c r="I27" s="51"/>
    </row>
    <row r="28" spans="1:10" ht="18" customHeight="1">
      <c r="A28" s="30" t="s">
        <v>18</v>
      </c>
      <c r="B28" s="31"/>
      <c r="C28" s="31"/>
      <c r="D28" s="31"/>
      <c r="E28" s="31"/>
      <c r="F28" s="32"/>
      <c r="G28" s="32"/>
      <c r="H28" s="32"/>
      <c r="I28" s="33"/>
    </row>
    <row r="29" spans="1:10" ht="18" customHeight="1">
      <c r="A29" s="34" t="s">
        <v>19</v>
      </c>
      <c r="B29" s="35"/>
      <c r="C29" s="35"/>
      <c r="D29" s="35"/>
      <c r="E29" s="35"/>
      <c r="F29" s="52"/>
      <c r="G29" s="52"/>
      <c r="H29" s="52"/>
      <c r="I29" s="53"/>
    </row>
    <row r="30" spans="1:10" ht="18" customHeight="1">
      <c r="A30" s="34" t="s">
        <v>20</v>
      </c>
      <c r="B30" s="35"/>
      <c r="C30" s="35"/>
      <c r="D30" s="35"/>
      <c r="E30" s="35"/>
      <c r="F30" s="52"/>
      <c r="G30" s="52"/>
      <c r="H30" s="52"/>
      <c r="I30" s="53"/>
    </row>
    <row r="31" spans="1:10" ht="18" customHeight="1">
      <c r="A31" s="34" t="s">
        <v>21</v>
      </c>
      <c r="B31" s="35"/>
      <c r="C31" s="35"/>
      <c r="D31" s="35"/>
      <c r="E31" s="35"/>
      <c r="F31" s="38" t="e">
        <f>F27/(F27+F29-F30)</f>
        <v>#DIV/0!</v>
      </c>
      <c r="G31" s="38" t="e">
        <f>G27/(G27+G29-G30)</f>
        <v>#DIV/0!</v>
      </c>
      <c r="H31" s="38" t="e">
        <f>H27/(H27+H29-H30)</f>
        <v>#DIV/0!</v>
      </c>
      <c r="I31" s="39" t="e">
        <f>I27/(I27+I29-I30)</f>
        <v>#DIV/0!</v>
      </c>
    </row>
    <row r="32" spans="1:10" ht="18" customHeight="1">
      <c r="A32" s="34" t="s">
        <v>22</v>
      </c>
      <c r="B32" s="35"/>
      <c r="C32" s="35"/>
      <c r="D32" s="35"/>
      <c r="E32" s="35"/>
      <c r="F32" s="38" t="e">
        <f>F27/(F29+F28-F30)</f>
        <v>#DIV/0!</v>
      </c>
      <c r="G32" s="38" t="e">
        <f>G27/(G29+G28-G30)</f>
        <v>#DIV/0!</v>
      </c>
      <c r="H32" s="38" t="e">
        <f>H27/(H29+H28-H30)</f>
        <v>#DIV/0!</v>
      </c>
      <c r="I32" s="39" t="e">
        <f>I27/(I29+I28-I30)</f>
        <v>#DIV/0!</v>
      </c>
    </row>
    <row r="33" spans="1:9" ht="18" customHeight="1">
      <c r="A33" s="40" t="s">
        <v>23</v>
      </c>
      <c r="B33" s="41"/>
      <c r="C33" s="41"/>
      <c r="D33" s="41"/>
      <c r="E33" s="41"/>
      <c r="F33" s="42" t="e">
        <f>F28/(F29+F28-F30)</f>
        <v>#DIV/0!</v>
      </c>
      <c r="G33" s="42" t="e">
        <f>G28/(G29+G28-G30)</f>
        <v>#DIV/0!</v>
      </c>
      <c r="H33" s="42" t="e">
        <f>H28/(H29+H28-H30)</f>
        <v>#DIV/0!</v>
      </c>
      <c r="I33" s="43" t="e">
        <f>I28/(I29+I28-I30)</f>
        <v>#DIV/0!</v>
      </c>
    </row>
    <row r="34" spans="1:9" ht="18" customHeight="1" thickBot="1">
      <c r="A34" s="44" t="s">
        <v>24</v>
      </c>
      <c r="B34" s="45"/>
      <c r="C34" s="45"/>
      <c r="D34" s="45"/>
      <c r="E34" s="45"/>
      <c r="F34" s="46" t="e">
        <f>(F28-F27)/F27*100</f>
        <v>#DIV/0!</v>
      </c>
      <c r="G34" s="46" t="e">
        <f>(G28-G27)/G27*100</f>
        <v>#DIV/0!</v>
      </c>
      <c r="H34" s="46" t="e">
        <f>(H28-H27)/H27*100</f>
        <v>#DIV/0!</v>
      </c>
      <c r="I34" s="47" t="e">
        <f>(I28-I27)/I27*100</f>
        <v>#DIV/0!</v>
      </c>
    </row>
    <row r="36" spans="1:9">
      <c r="E36" s="2" t="s">
        <v>25</v>
      </c>
    </row>
  </sheetData>
  <mergeCells count="8">
    <mergeCell ref="B8:D8"/>
    <mergeCell ref="G8:I8"/>
    <mergeCell ref="A3:I3"/>
    <mergeCell ref="A4:I4"/>
    <mergeCell ref="B6:D6"/>
    <mergeCell ref="G6:I6"/>
    <mergeCell ref="B7:D7"/>
    <mergeCell ref="G7:I7"/>
  </mergeCells>
  <pageMargins left="0.75" right="0.75" top="1" bottom="1" header="0.5" footer="0.5"/>
  <pageSetup orientation="portrait" r:id="rId1"/>
  <headerFooter alignWithMargins="0">
    <oddHeader>&amp;CUNIVERSITY OF ARKANSAS
DEPARTMENT OF CIVIL ENGINEERING
MATERIALS LABORATORY</oddHeader>
    <oddFooter>&amp;L&amp;8&amp;D&amp;R&amp;8&amp;A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 Gravity</vt:lpstr>
    </vt:vector>
  </TitlesOfParts>
  <Company>University of Arkansas - Fayetteville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sgwill</dc:creator>
  <cp:lastModifiedBy>sgwill</cp:lastModifiedBy>
  <dcterms:created xsi:type="dcterms:W3CDTF">2011-08-30T15:03:17Z</dcterms:created>
  <dcterms:modified xsi:type="dcterms:W3CDTF">2011-08-30T15:03:52Z</dcterms:modified>
</cp:coreProperties>
</file>