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 firstSheet="2" activeTab="3"/>
  </bookViews>
  <sheets>
    <sheet name="Air Pressure Meter (1)" sheetId="9" r:id="rId1"/>
    <sheet name="Air Pressure Meter (2)" sheetId="1" r:id="rId2"/>
    <sheet name="Air Pressure Meter (3)" sheetId="10" r:id="rId3"/>
    <sheet name="Air Pressure Meter (4)" sheetId="11" r:id="rId4"/>
    <sheet name="Air Pressure Meter (Blank)" sheetId="12" r:id="rId5"/>
    <sheet name="APM Strike Off Plate" sheetId="8" r:id="rId6"/>
    <sheet name="APM Strike Off Bar" sheetId="3" r:id="rId7"/>
  </sheets>
  <calcPr calcId="145621"/>
</workbook>
</file>

<file path=xl/calcChain.xml><?xml version="1.0" encoding="utf-8"?>
<calcChain xmlns="http://schemas.openxmlformats.org/spreadsheetml/2006/main">
  <c r="D41" i="1" l="1"/>
  <c r="D39" i="1" l="1"/>
  <c r="D30" i="1"/>
  <c r="D28" i="1"/>
  <c r="D22" i="1"/>
</calcChain>
</file>

<file path=xl/sharedStrings.xml><?xml version="1.0" encoding="utf-8"?>
<sst xmlns="http://schemas.openxmlformats.org/spreadsheetml/2006/main" count="492" uniqueCount="107">
  <si>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</si>
  <si>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</si>
  <si>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</si>
  <si>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</si>
  <si>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</si>
  <si>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</si>
  <si>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</si>
  <si>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</si>
  <si>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</si>
  <si>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</si>
  <si>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</si>
  <si>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</si>
  <si>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</si>
  <si>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</si>
  <si>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</si>
  <si>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</si>
  <si>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Air Pressure Meter Calibration Worksheet</t>
  </si>
  <si>
    <t>In-House Procedure #07-3</t>
  </si>
  <si>
    <t>Verify calibration vessel, measuring bowl, and air readings</t>
  </si>
  <si>
    <t>balance read. to 0.01 lb, calibration tubing</t>
  </si>
  <si>
    <t>Tolerance = 0.75 to 1.25</t>
  </si>
  <si>
    <t>Diameter/Ht. Ratio:</t>
  </si>
  <si>
    <t>Volume of Bowl:</t>
  </si>
  <si>
    <r>
      <t>At least 0.20 ft</t>
    </r>
    <r>
      <rPr>
        <vertAlign val="superscript"/>
        <sz val="10"/>
        <rFont val="Stewardson"/>
      </rPr>
      <t>3</t>
    </r>
  </si>
  <si>
    <t>Wt. of vessel and water:</t>
  </si>
  <si>
    <t>Wt. of vessel:</t>
  </si>
  <si>
    <t>Wt. of Water in vessel (w):</t>
  </si>
  <si>
    <t>Wt. of Water in pressure bowl (W):</t>
  </si>
  <si>
    <t>Effective Volume (R = w/W):</t>
  </si>
  <si>
    <t>Tolerance = Approximately 5.0%</t>
  </si>
  <si>
    <t>Check of Allowance for Expansion Factor (D):</t>
  </si>
  <si>
    <t>Initial Pressure:</t>
  </si>
  <si>
    <t>Final Pressure:</t>
  </si>
  <si>
    <t>Final Pressure should be 0%</t>
  </si>
  <si>
    <t>Check air content gradations on the Pressure Gage:</t>
  </si>
  <si>
    <r>
      <t>Air pressure bowl diameter should be 0.75 - 1.25 x the height, and capacity of at least 0.20 ft</t>
    </r>
    <r>
      <rPr>
        <vertAlign val="superscript"/>
        <sz val="10"/>
        <rFont val="Stewardson"/>
      </rPr>
      <t>3</t>
    </r>
    <r>
      <rPr>
        <sz val="10"/>
        <rFont val="Stewardson"/>
      </rPr>
      <t xml:space="preserve"> </t>
    </r>
  </si>
  <si>
    <t>Verify the calibration vessel:</t>
  </si>
  <si>
    <t>Air Pressure Meter Strike Off Bar Calibration Worksheet</t>
  </si>
  <si>
    <t>Length, width, and thickness of bar</t>
  </si>
  <si>
    <t>ASTM C 231, Section 4.11</t>
  </si>
  <si>
    <t>Mitutoyo Digital calipers</t>
  </si>
  <si>
    <t>Date</t>
  </si>
  <si>
    <t>Pass/Fail</t>
  </si>
  <si>
    <t>Initial</t>
  </si>
  <si>
    <t>Calibration Interval:</t>
  </si>
  <si>
    <t>12 months</t>
  </si>
  <si>
    <t>Comments</t>
  </si>
  <si>
    <t>% Water Removed:</t>
  </si>
  <si>
    <t>Gage Reading:</t>
  </si>
  <si>
    <t>Air Pressure Meter Strike Off Plate Calibration Worksheet</t>
  </si>
  <si>
    <t>Gilson</t>
  </si>
  <si>
    <t>Air Pressure Meter</t>
  </si>
  <si>
    <t>HM - 30</t>
  </si>
  <si>
    <t>NA</t>
  </si>
  <si>
    <t>ST (218)</t>
  </si>
  <si>
    <t>Tolerance =  ± 0.1 %</t>
  </si>
  <si>
    <t>RPHM-30KEY34R</t>
  </si>
  <si>
    <t>Stike Off Bar</t>
  </si>
  <si>
    <t>M. Fleck</t>
  </si>
  <si>
    <t>Length
(≥ 300 mm)</t>
  </si>
  <si>
    <t>Width
(≥ 20 mm)</t>
  </si>
  <si>
    <t>Thickness
(≥ 3 mm)</t>
  </si>
  <si>
    <t>305 mm</t>
  </si>
  <si>
    <t>25.54 mm</t>
  </si>
  <si>
    <t>4.95 mm</t>
  </si>
  <si>
    <t>Pass</t>
  </si>
  <si>
    <t>Strike Off Plate</t>
  </si>
  <si>
    <t>HM SO Plate</t>
  </si>
  <si>
    <t>Thickness
(≥ 13 mm)</t>
  </si>
  <si>
    <t>Width
(2"≥ bowl dia.)</t>
  </si>
  <si>
    <t>Length
(2"≥ bowl dia.)</t>
  </si>
  <si>
    <t>14"</t>
  </si>
  <si>
    <t>Wt. of pressure bowl + plate:</t>
  </si>
  <si>
    <t>Wt. of water + pressure bowl + plate:</t>
  </si>
  <si>
    <t>%</t>
  </si>
  <si>
    <t>Inside Diameter of bowl:</t>
  </si>
  <si>
    <t>Inside Height of bowl:</t>
  </si>
  <si>
    <t>in</t>
  </si>
  <si>
    <t>ft³</t>
  </si>
  <si>
    <t>Temperature of Water °F</t>
  </si>
  <si>
    <t>Density of Water @ T</t>
  </si>
  <si>
    <t>lbs/ft³</t>
  </si>
  <si>
    <t>70° F</t>
  </si>
  <si>
    <t>75° F</t>
  </si>
  <si>
    <t>80° F</t>
  </si>
  <si>
    <t>85° F</t>
  </si>
  <si>
    <t>lbs/ft°</t>
  </si>
  <si>
    <t>lbs</t>
  </si>
  <si>
    <t>New Plate</t>
  </si>
  <si>
    <t>New Bar</t>
  </si>
  <si>
    <t>November 2012</t>
  </si>
  <si>
    <t>February 2014</t>
  </si>
  <si>
    <t>August 2013</t>
  </si>
  <si>
    <t>November 2013</t>
  </si>
  <si>
    <t>May 2013</t>
  </si>
  <si>
    <t>Aug 2013</t>
  </si>
  <si>
    <t>Feb. 2013</t>
  </si>
  <si>
    <t>25.52 mm</t>
  </si>
  <si>
    <t>4.94 mm</t>
  </si>
  <si>
    <t>MF</t>
  </si>
  <si>
    <t>Initial by:</t>
  </si>
  <si>
    <t>17.93 mm</t>
  </si>
  <si>
    <t>17.90 mm</t>
  </si>
  <si>
    <t>73.0 ° F</t>
  </si>
  <si>
    <t>72° F</t>
  </si>
  <si>
    <t>ST (216)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</si>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</sst>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m/d/yy;@"/>
    <numFmt numFmtId="166" formatCode="0.0000"/>
    <numFmt numFmtId="167" formatCode="0.000"/>
  </numFmts>
  <fonts count="5">
    <font>
      <sz val="10"/>
      <name val="Arial"/>
    </font>
    <font>
      <sz val="12"/>
      <name val="Stewardson"/>
    </font>
    <font>
      <sz val="10"/>
      <name val="Stewardson"/>
    </font>
    <font>
      <vertAlign val="superscript"/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4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right"/>
    </xf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 applyAlignment="1">
      <alignment horizontal="right"/>
    </xf>
    <xf numFmtId="0" fontId="2" fillId="0" borderId="29" xfId="0" applyFont="1" applyBorder="1"/>
    <xf numFmtId="0" fontId="2" fillId="0" borderId="30" xfId="0" applyFont="1" applyBorder="1" applyAlignment="1">
      <alignment horizontal="right"/>
    </xf>
    <xf numFmtId="0" fontId="2" fillId="0" borderId="31" xfId="0" applyFont="1" applyBorder="1"/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M30" sqref="M30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59" t="s">
        <v>16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3" spans="1:12">
      <c r="C3" s="2" t="s">
        <v>0</v>
      </c>
      <c r="D3" s="60" t="s">
        <v>51</v>
      </c>
      <c r="E3" s="60"/>
      <c r="F3" s="60"/>
      <c r="I3" s="2" t="s">
        <v>1</v>
      </c>
      <c r="J3" s="61">
        <v>41311</v>
      </c>
      <c r="K3" s="60"/>
      <c r="L3" s="60"/>
    </row>
    <row r="4" spans="1:12">
      <c r="C4" s="2" t="s">
        <v>2</v>
      </c>
      <c r="D4" s="56" t="s">
        <v>50</v>
      </c>
      <c r="E4" s="56"/>
      <c r="F4" s="56"/>
      <c r="I4" s="2" t="s">
        <v>3</v>
      </c>
      <c r="J4" s="56" t="s">
        <v>58</v>
      </c>
      <c r="K4" s="56"/>
      <c r="L4" s="56"/>
    </row>
    <row r="5" spans="1:12">
      <c r="C5" s="2" t="s">
        <v>4</v>
      </c>
      <c r="D5" s="56" t="s">
        <v>52</v>
      </c>
      <c r="E5" s="56"/>
      <c r="F5" s="56"/>
      <c r="I5" s="2"/>
      <c r="J5" s="56"/>
      <c r="K5" s="56"/>
      <c r="L5" s="56"/>
    </row>
    <row r="6" spans="1:12">
      <c r="C6" s="2" t="s">
        <v>5</v>
      </c>
      <c r="D6" s="56" t="s">
        <v>53</v>
      </c>
      <c r="E6" s="56"/>
      <c r="F6" s="56"/>
      <c r="I6" s="2" t="s">
        <v>6</v>
      </c>
      <c r="J6" s="57" t="s">
        <v>94</v>
      </c>
      <c r="K6" s="57"/>
      <c r="L6" s="57"/>
    </row>
    <row r="7" spans="1:12">
      <c r="C7" s="2" t="s">
        <v>7</v>
      </c>
      <c r="D7" s="56" t="s">
        <v>53</v>
      </c>
      <c r="E7" s="56"/>
      <c r="F7" s="56"/>
      <c r="I7" s="2" t="s">
        <v>8</v>
      </c>
      <c r="J7" s="57" t="s">
        <v>90</v>
      </c>
      <c r="K7" s="57"/>
      <c r="L7" s="57"/>
    </row>
    <row r="8" spans="1:12">
      <c r="C8" s="2" t="s">
        <v>9</v>
      </c>
      <c r="D8" s="56" t="s">
        <v>54</v>
      </c>
      <c r="E8" s="56"/>
      <c r="F8" s="56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50"/>
      <c r="E18" s="8" t="s">
        <v>87</v>
      </c>
      <c r="F18" s="8"/>
      <c r="G18" s="8" t="s">
        <v>79</v>
      </c>
      <c r="H18" s="8"/>
      <c r="I18" s="8"/>
      <c r="J18" s="8"/>
      <c r="K18" s="29">
        <v>75</v>
      </c>
      <c r="L18" s="10"/>
    </row>
    <row r="19" spans="1:12" ht="6" customHeight="1">
      <c r="A19" s="7"/>
      <c r="B19" s="8"/>
      <c r="C19" s="8"/>
      <c r="D19" s="34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50"/>
      <c r="E20" s="8" t="s">
        <v>87</v>
      </c>
      <c r="F20" s="8"/>
      <c r="G20" s="8" t="s">
        <v>80</v>
      </c>
      <c r="H20" s="8"/>
      <c r="I20" s="8"/>
      <c r="J20" s="8"/>
      <c r="K20" s="51">
        <v>62.261000000000003</v>
      </c>
      <c r="L20" s="10" t="s">
        <v>81</v>
      </c>
    </row>
    <row r="21" spans="1:12" ht="6" customHeight="1">
      <c r="A21" s="7"/>
      <c r="B21" s="8"/>
      <c r="C21" s="8"/>
      <c r="D21" s="34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50"/>
      <c r="E22" s="8" t="s">
        <v>87</v>
      </c>
      <c r="F22" s="8"/>
      <c r="G22" s="43" t="s">
        <v>82</v>
      </c>
      <c r="H22" s="44"/>
      <c r="I22" s="44">
        <v>62.301000000000002</v>
      </c>
      <c r="J22" s="44"/>
      <c r="K22" s="45" t="s">
        <v>86</v>
      </c>
      <c r="L22" s="10"/>
    </row>
    <row r="23" spans="1:12" ht="6" customHeight="1">
      <c r="A23" s="7"/>
      <c r="B23" s="8"/>
      <c r="C23" s="8"/>
      <c r="D23" s="34"/>
      <c r="E23" s="8"/>
      <c r="F23" s="8"/>
      <c r="G23" s="46"/>
      <c r="H23" s="8"/>
      <c r="I23" s="8"/>
      <c r="J23" s="8"/>
      <c r="K23" s="47"/>
      <c r="L23" s="10"/>
    </row>
    <row r="24" spans="1:12">
      <c r="A24" s="7"/>
      <c r="B24" s="8"/>
      <c r="C24" s="9" t="s">
        <v>72</v>
      </c>
      <c r="D24" s="35"/>
      <c r="E24" s="8" t="s">
        <v>87</v>
      </c>
      <c r="F24" s="8"/>
      <c r="G24" s="46" t="s">
        <v>83</v>
      </c>
      <c r="H24" s="8"/>
      <c r="I24" s="8">
        <v>62.261000000000003</v>
      </c>
      <c r="J24" s="8"/>
      <c r="K24" s="47" t="s">
        <v>86</v>
      </c>
      <c r="L24" s="10"/>
    </row>
    <row r="25" spans="1:12" ht="6" customHeight="1">
      <c r="A25" s="7"/>
      <c r="B25" s="8"/>
      <c r="C25" s="8"/>
      <c r="D25" s="34"/>
      <c r="E25" s="8"/>
      <c r="F25" s="8"/>
      <c r="G25" s="46"/>
      <c r="H25" s="8"/>
      <c r="I25" s="8"/>
      <c r="J25" s="8"/>
      <c r="K25" s="47"/>
      <c r="L25" s="10"/>
    </row>
    <row r="26" spans="1:12">
      <c r="A26" s="7"/>
      <c r="B26" s="8"/>
      <c r="C26" s="9" t="s">
        <v>73</v>
      </c>
      <c r="D26" s="35"/>
      <c r="E26" s="8" t="s">
        <v>87</v>
      </c>
      <c r="F26" s="8"/>
      <c r="G26" s="46" t="s">
        <v>84</v>
      </c>
      <c r="H26" s="8"/>
      <c r="I26" s="8">
        <v>62.216000000000001</v>
      </c>
      <c r="J26" s="8"/>
      <c r="K26" s="47" t="s">
        <v>86</v>
      </c>
      <c r="L26" s="10"/>
    </row>
    <row r="27" spans="1:12" ht="6" customHeight="1">
      <c r="A27" s="7"/>
      <c r="B27" s="8"/>
      <c r="C27" s="8"/>
      <c r="D27" s="34"/>
      <c r="E27" s="8"/>
      <c r="F27" s="8"/>
      <c r="G27" s="46"/>
      <c r="H27" s="8"/>
      <c r="I27" s="8"/>
      <c r="J27" s="8"/>
      <c r="K27" s="47"/>
      <c r="L27" s="10"/>
    </row>
    <row r="28" spans="1:12">
      <c r="A28" s="7"/>
      <c r="B28" s="8"/>
      <c r="C28" s="9" t="s">
        <v>27</v>
      </c>
      <c r="D28" s="35"/>
      <c r="E28" s="8" t="s">
        <v>87</v>
      </c>
      <c r="F28" s="8"/>
      <c r="G28" s="48" t="s">
        <v>85</v>
      </c>
      <c r="H28" s="3"/>
      <c r="I28" s="3">
        <v>62.165999999999997</v>
      </c>
      <c r="J28" s="3"/>
      <c r="K28" s="49" t="s">
        <v>86</v>
      </c>
      <c r="L28" s="10"/>
    </row>
    <row r="29" spans="1:12" ht="6" customHeight="1">
      <c r="A29" s="7"/>
      <c r="B29" s="8"/>
      <c r="C29" s="8"/>
      <c r="D29" s="30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5"/>
      <c r="E30" s="8" t="s">
        <v>74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75</v>
      </c>
      <c r="D35" s="35"/>
      <c r="E35" s="8" t="s">
        <v>77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3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76</v>
      </c>
      <c r="D37" s="35"/>
      <c r="E37" s="8" t="s">
        <v>77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3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2"/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3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2"/>
      <c r="E41" s="8" t="s">
        <v>78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9"/>
      <c r="E46" s="8" t="s">
        <v>74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1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9"/>
      <c r="E48" s="8" t="s">
        <v>74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9">
        <v>3</v>
      </c>
      <c r="E53" s="8" t="s">
        <v>74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30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9">
        <v>5</v>
      </c>
      <c r="E55" s="8" t="s">
        <v>74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1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9">
        <v>5</v>
      </c>
      <c r="E57" s="8" t="s">
        <v>74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8" t="s">
        <v>65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</row>
    <row r="63" spans="1:12">
      <c r="C63" s="55"/>
      <c r="D63" s="55"/>
      <c r="E63" s="55"/>
      <c r="F63" s="55"/>
      <c r="G63" s="55"/>
      <c r="H63" s="55"/>
      <c r="I63" s="55"/>
      <c r="J63" s="55"/>
      <c r="K63" s="55"/>
      <c r="L63" s="55"/>
    </row>
    <row r="65" spans="11:12">
      <c r="K65" s="2" t="s">
        <v>15</v>
      </c>
      <c r="L65" s="28"/>
    </row>
  </sheetData>
  <mergeCells count="14">
    <mergeCell ref="D5:F5"/>
    <mergeCell ref="J5:L5"/>
    <mergeCell ref="A1:L1"/>
    <mergeCell ref="D3:F3"/>
    <mergeCell ref="J3:L3"/>
    <mergeCell ref="D4:F4"/>
    <mergeCell ref="J4:L4"/>
    <mergeCell ref="C63:L63"/>
    <mergeCell ref="D6:F6"/>
    <mergeCell ref="J6:L6"/>
    <mergeCell ref="D7:F7"/>
    <mergeCell ref="J7:L7"/>
    <mergeCell ref="D8:F8"/>
    <mergeCell ref="C62:L62"/>
  </mergeCells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N37" sqref="N37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59" t="s">
        <v>16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3" spans="1:12">
      <c r="C3" s="2" t="s">
        <v>0</v>
      </c>
      <c r="D3" s="60" t="s">
        <v>51</v>
      </c>
      <c r="E3" s="60"/>
      <c r="F3" s="60"/>
      <c r="I3" s="2" t="s">
        <v>1</v>
      </c>
      <c r="J3" s="61">
        <v>41400</v>
      </c>
      <c r="K3" s="60"/>
      <c r="L3" s="60"/>
    </row>
    <row r="4" spans="1:12">
      <c r="C4" s="2" t="s">
        <v>2</v>
      </c>
      <c r="D4" s="56" t="s">
        <v>50</v>
      </c>
      <c r="E4" s="56"/>
      <c r="F4" s="56"/>
      <c r="I4" s="2" t="s">
        <v>3</v>
      </c>
      <c r="J4" s="56" t="s">
        <v>58</v>
      </c>
      <c r="K4" s="56"/>
      <c r="L4" s="56"/>
    </row>
    <row r="5" spans="1:12">
      <c r="C5" s="2" t="s">
        <v>4</v>
      </c>
      <c r="D5" s="56" t="s">
        <v>52</v>
      </c>
      <c r="E5" s="56"/>
      <c r="F5" s="56"/>
      <c r="I5" s="2"/>
      <c r="J5" s="56"/>
      <c r="K5" s="56"/>
      <c r="L5" s="56"/>
    </row>
    <row r="6" spans="1:12">
      <c r="C6" s="2" t="s">
        <v>5</v>
      </c>
      <c r="D6" s="56" t="s">
        <v>53</v>
      </c>
      <c r="E6" s="56"/>
      <c r="F6" s="56"/>
      <c r="I6" s="2" t="s">
        <v>6</v>
      </c>
      <c r="J6" s="57" t="s">
        <v>95</v>
      </c>
      <c r="K6" s="57"/>
      <c r="L6" s="57"/>
    </row>
    <row r="7" spans="1:12">
      <c r="C7" s="2" t="s">
        <v>7</v>
      </c>
      <c r="D7" s="56" t="s">
        <v>53</v>
      </c>
      <c r="E7" s="56"/>
      <c r="F7" s="56"/>
      <c r="I7" s="2" t="s">
        <v>8</v>
      </c>
      <c r="J7" s="57" t="s">
        <v>96</v>
      </c>
      <c r="K7" s="57"/>
      <c r="L7" s="57"/>
    </row>
    <row r="8" spans="1:12">
      <c r="C8" s="2" t="s">
        <v>9</v>
      </c>
      <c r="D8" s="56" t="s">
        <v>54</v>
      </c>
      <c r="E8" s="56"/>
      <c r="F8" s="56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50">
        <v>0.42449999999999999</v>
      </c>
      <c r="E18" s="8" t="s">
        <v>87</v>
      </c>
      <c r="F18" s="8"/>
      <c r="G18" s="8" t="s">
        <v>79</v>
      </c>
      <c r="H18" s="8"/>
      <c r="I18" s="8"/>
      <c r="J18" s="8"/>
      <c r="K18" s="36" t="s">
        <v>103</v>
      </c>
      <c r="L18" s="10"/>
    </row>
    <row r="19" spans="1:12" ht="6" customHeight="1">
      <c r="A19" s="7"/>
      <c r="B19" s="8"/>
      <c r="C19" s="8"/>
      <c r="D19" s="34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50">
        <v>1.2015</v>
      </c>
      <c r="E20" s="8" t="s">
        <v>87</v>
      </c>
      <c r="F20" s="8"/>
      <c r="G20" s="8" t="s">
        <v>80</v>
      </c>
      <c r="H20" s="8"/>
      <c r="I20" s="8"/>
      <c r="J20" s="8"/>
      <c r="K20" s="36">
        <v>62.277000000000001</v>
      </c>
      <c r="L20" s="10" t="s">
        <v>81</v>
      </c>
    </row>
    <row r="21" spans="1:12" ht="6" customHeight="1">
      <c r="A21" s="7"/>
      <c r="B21" s="8"/>
      <c r="C21" s="8"/>
      <c r="D21" s="34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50">
        <f>D20-D18</f>
        <v>0.77700000000000002</v>
      </c>
      <c r="E22" s="8" t="s">
        <v>87</v>
      </c>
      <c r="F22" s="8"/>
      <c r="G22" s="43" t="s">
        <v>82</v>
      </c>
      <c r="H22" s="44"/>
      <c r="I22" s="44">
        <v>62.301000000000002</v>
      </c>
      <c r="J22" s="44"/>
      <c r="K22" s="45" t="s">
        <v>86</v>
      </c>
      <c r="L22" s="10"/>
    </row>
    <row r="23" spans="1:12" ht="6" customHeight="1">
      <c r="A23" s="7"/>
      <c r="B23" s="8"/>
      <c r="C23" s="8"/>
      <c r="D23" s="34"/>
      <c r="E23" s="8"/>
      <c r="F23" s="8"/>
      <c r="G23" s="46"/>
      <c r="H23" s="8"/>
      <c r="I23" s="8"/>
      <c r="J23" s="8"/>
      <c r="K23" s="47"/>
      <c r="L23" s="10"/>
    </row>
    <row r="24" spans="1:12">
      <c r="A24" s="7"/>
      <c r="B24" s="8"/>
      <c r="C24" s="9" t="s">
        <v>72</v>
      </c>
      <c r="D24" s="35">
        <v>11.43</v>
      </c>
      <c r="E24" s="8" t="s">
        <v>87</v>
      </c>
      <c r="F24" s="8"/>
      <c r="G24" s="46" t="s">
        <v>83</v>
      </c>
      <c r="H24" s="8"/>
      <c r="I24" s="8">
        <v>62.261000000000003</v>
      </c>
      <c r="J24" s="8"/>
      <c r="K24" s="47" t="s">
        <v>86</v>
      </c>
      <c r="L24" s="10"/>
    </row>
    <row r="25" spans="1:12" ht="6" customHeight="1">
      <c r="A25" s="7"/>
      <c r="B25" s="8"/>
      <c r="C25" s="8"/>
      <c r="D25" s="34"/>
      <c r="E25" s="8"/>
      <c r="F25" s="8"/>
      <c r="G25" s="46"/>
      <c r="H25" s="8"/>
      <c r="I25" s="8"/>
      <c r="J25" s="8"/>
      <c r="K25" s="47"/>
      <c r="L25" s="10"/>
    </row>
    <row r="26" spans="1:12">
      <c r="A26" s="7"/>
      <c r="B26" s="8"/>
      <c r="C26" s="9" t="s">
        <v>73</v>
      </c>
      <c r="D26" s="35">
        <v>26.99</v>
      </c>
      <c r="E26" s="8" t="s">
        <v>87</v>
      </c>
      <c r="F26" s="8"/>
      <c r="G26" s="46" t="s">
        <v>84</v>
      </c>
      <c r="H26" s="8"/>
      <c r="I26" s="8">
        <v>62.216000000000001</v>
      </c>
      <c r="J26" s="8"/>
      <c r="K26" s="47" t="s">
        <v>86</v>
      </c>
      <c r="L26" s="10"/>
    </row>
    <row r="27" spans="1:12" ht="6" customHeight="1">
      <c r="A27" s="7"/>
      <c r="B27" s="8"/>
      <c r="C27" s="8"/>
      <c r="D27" s="34"/>
      <c r="E27" s="8"/>
      <c r="F27" s="8"/>
      <c r="G27" s="46"/>
      <c r="H27" s="8"/>
      <c r="I27" s="8"/>
      <c r="J27" s="8"/>
      <c r="K27" s="47"/>
      <c r="L27" s="10"/>
    </row>
    <row r="28" spans="1:12">
      <c r="A28" s="7"/>
      <c r="B28" s="8"/>
      <c r="C28" s="9" t="s">
        <v>27</v>
      </c>
      <c r="D28" s="35">
        <f>D26-D24</f>
        <v>15.559999999999999</v>
      </c>
      <c r="E28" s="8" t="s">
        <v>87</v>
      </c>
      <c r="F28" s="8"/>
      <c r="G28" s="48" t="s">
        <v>85</v>
      </c>
      <c r="H28" s="3"/>
      <c r="I28" s="3">
        <v>62.165999999999997</v>
      </c>
      <c r="J28" s="3"/>
      <c r="K28" s="49" t="s">
        <v>86</v>
      </c>
      <c r="L28" s="10"/>
    </row>
    <row r="29" spans="1:12" ht="6" customHeight="1">
      <c r="A29" s="7"/>
      <c r="B29" s="8"/>
      <c r="C29" s="8"/>
      <c r="D29" s="30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5">
        <f>100*D22/D28</f>
        <v>4.9935732647814914</v>
      </c>
      <c r="E30" s="8" t="s">
        <v>74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75</v>
      </c>
      <c r="D35" s="35">
        <v>8.0150000000000006</v>
      </c>
      <c r="E35" s="8" t="s">
        <v>77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3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76</v>
      </c>
      <c r="D37" s="35">
        <v>8.5604999999999993</v>
      </c>
      <c r="E37" s="8" t="s">
        <v>77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3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2">
        <f>D35/D37</f>
        <v>0.9362770866187724</v>
      </c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3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2">
        <f>D28/K20</f>
        <v>0.24985147004512095</v>
      </c>
      <c r="E41" s="8" t="s">
        <v>78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9">
        <v>3</v>
      </c>
      <c r="E46" s="8" t="s">
        <v>74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1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9">
        <v>0</v>
      </c>
      <c r="E48" s="8" t="s">
        <v>74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9">
        <v>3</v>
      </c>
      <c r="E53" s="8" t="s">
        <v>74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30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9">
        <v>5</v>
      </c>
      <c r="E55" s="8" t="s">
        <v>74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1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9">
        <v>5</v>
      </c>
      <c r="E57" s="8" t="s">
        <v>74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8" t="s">
        <v>65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</row>
    <row r="63" spans="1:12">
      <c r="C63" s="55"/>
      <c r="D63" s="55"/>
      <c r="E63" s="55"/>
      <c r="F63" s="55"/>
      <c r="G63" s="55"/>
      <c r="H63" s="55"/>
      <c r="I63" s="55"/>
      <c r="J63" s="55"/>
      <c r="K63" s="55"/>
      <c r="L63" s="55"/>
    </row>
    <row r="65" spans="11:12">
      <c r="K65" s="2" t="s">
        <v>15</v>
      </c>
      <c r="L65" s="28"/>
    </row>
  </sheetData>
  <mergeCells count="14">
    <mergeCell ref="C62:L62"/>
    <mergeCell ref="C63:L63"/>
    <mergeCell ref="A1:L1"/>
    <mergeCell ref="J3:L3"/>
    <mergeCell ref="J4:L4"/>
    <mergeCell ref="J6:L6"/>
    <mergeCell ref="J7:L7"/>
    <mergeCell ref="J5:L5"/>
    <mergeCell ref="D3:F3"/>
    <mergeCell ref="D4:F4"/>
    <mergeCell ref="D5:F5"/>
    <mergeCell ref="D6:F6"/>
    <mergeCell ref="D7:F7"/>
    <mergeCell ref="D8:F8"/>
  </mergeCells>
  <phoneticPr fontId="0" type="noConversion"/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K21" sqref="K21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59" t="s">
        <v>16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3" spans="1:12">
      <c r="C3" s="2" t="s">
        <v>0</v>
      </c>
      <c r="D3" s="60" t="s">
        <v>51</v>
      </c>
      <c r="E3" s="60"/>
      <c r="F3" s="60"/>
      <c r="I3" s="2" t="s">
        <v>1</v>
      </c>
      <c r="J3" s="61">
        <v>41506</v>
      </c>
      <c r="K3" s="60"/>
      <c r="L3" s="60"/>
    </row>
    <row r="4" spans="1:12">
      <c r="C4" s="2" t="s">
        <v>2</v>
      </c>
      <c r="D4" s="56" t="s">
        <v>50</v>
      </c>
      <c r="E4" s="56"/>
      <c r="F4" s="56"/>
      <c r="I4" s="2" t="s">
        <v>3</v>
      </c>
      <c r="J4" s="56" t="s">
        <v>58</v>
      </c>
      <c r="K4" s="56"/>
      <c r="L4" s="56"/>
    </row>
    <row r="5" spans="1:12">
      <c r="C5" s="2" t="s">
        <v>4</v>
      </c>
      <c r="D5" s="56" t="s">
        <v>52</v>
      </c>
      <c r="E5" s="56"/>
      <c r="F5" s="56"/>
      <c r="I5" s="2"/>
      <c r="J5" s="56"/>
      <c r="K5" s="56"/>
      <c r="L5" s="56"/>
    </row>
    <row r="6" spans="1:12">
      <c r="C6" s="2" t="s">
        <v>5</v>
      </c>
      <c r="D6" s="56" t="s">
        <v>53</v>
      </c>
      <c r="E6" s="56"/>
      <c r="F6" s="56"/>
      <c r="I6" s="2" t="s">
        <v>6</v>
      </c>
      <c r="J6" s="57" t="s">
        <v>93</v>
      </c>
      <c r="K6" s="57"/>
      <c r="L6" s="57"/>
    </row>
    <row r="7" spans="1:12">
      <c r="C7" s="2" t="s">
        <v>7</v>
      </c>
      <c r="D7" s="56" t="s">
        <v>53</v>
      </c>
      <c r="E7" s="56"/>
      <c r="F7" s="56"/>
      <c r="I7" s="2" t="s">
        <v>8</v>
      </c>
      <c r="J7" s="57" t="s">
        <v>94</v>
      </c>
      <c r="K7" s="57"/>
      <c r="L7" s="57"/>
    </row>
    <row r="8" spans="1:12">
      <c r="C8" s="2" t="s">
        <v>9</v>
      </c>
      <c r="D8" s="56" t="s">
        <v>54</v>
      </c>
      <c r="E8" s="56"/>
      <c r="F8" s="56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50"/>
      <c r="E18" s="8" t="s">
        <v>87</v>
      </c>
      <c r="F18" s="8"/>
      <c r="G18" s="8" t="s">
        <v>79</v>
      </c>
      <c r="H18" s="8"/>
      <c r="I18" s="8"/>
      <c r="J18" s="8"/>
      <c r="K18" s="52" t="s">
        <v>104</v>
      </c>
      <c r="L18" s="10"/>
    </row>
    <row r="19" spans="1:12" ht="6" customHeight="1">
      <c r="A19" s="7"/>
      <c r="B19" s="8"/>
      <c r="C19" s="8"/>
      <c r="D19" s="34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50"/>
      <c r="E20" s="8" t="s">
        <v>87</v>
      </c>
      <c r="F20" s="8"/>
      <c r="G20" s="8" t="s">
        <v>80</v>
      </c>
      <c r="H20" s="8"/>
      <c r="I20" s="8"/>
      <c r="J20" s="8"/>
      <c r="K20" s="52">
        <v>62.284999999999997</v>
      </c>
      <c r="L20" s="10" t="s">
        <v>81</v>
      </c>
    </row>
    <row r="21" spans="1:12" ht="6" customHeight="1">
      <c r="A21" s="7"/>
      <c r="B21" s="8"/>
      <c r="C21" s="8"/>
      <c r="D21" s="34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50"/>
      <c r="E22" s="8" t="s">
        <v>87</v>
      </c>
      <c r="F22" s="8"/>
      <c r="G22" s="43" t="s">
        <v>82</v>
      </c>
      <c r="H22" s="44"/>
      <c r="I22" s="44">
        <v>62.301000000000002</v>
      </c>
      <c r="J22" s="44"/>
      <c r="K22" s="45" t="s">
        <v>86</v>
      </c>
      <c r="L22" s="10"/>
    </row>
    <row r="23" spans="1:12" ht="6" customHeight="1">
      <c r="A23" s="7"/>
      <c r="B23" s="8"/>
      <c r="C23" s="8"/>
      <c r="D23" s="34"/>
      <c r="E23" s="8"/>
      <c r="F23" s="8"/>
      <c r="G23" s="46"/>
      <c r="H23" s="8"/>
      <c r="I23" s="8"/>
      <c r="J23" s="8"/>
      <c r="K23" s="47"/>
      <c r="L23" s="10"/>
    </row>
    <row r="24" spans="1:12">
      <c r="A24" s="7"/>
      <c r="B24" s="8"/>
      <c r="C24" s="9" t="s">
        <v>72</v>
      </c>
      <c r="D24" s="35"/>
      <c r="E24" s="8" t="s">
        <v>87</v>
      </c>
      <c r="F24" s="8"/>
      <c r="G24" s="46" t="s">
        <v>83</v>
      </c>
      <c r="H24" s="8"/>
      <c r="I24" s="8">
        <v>62.261000000000003</v>
      </c>
      <c r="J24" s="8"/>
      <c r="K24" s="47" t="s">
        <v>86</v>
      </c>
      <c r="L24" s="10"/>
    </row>
    <row r="25" spans="1:12" ht="6" customHeight="1">
      <c r="A25" s="7"/>
      <c r="B25" s="8"/>
      <c r="C25" s="8"/>
      <c r="D25" s="34"/>
      <c r="E25" s="8"/>
      <c r="F25" s="8"/>
      <c r="G25" s="46"/>
      <c r="H25" s="8"/>
      <c r="I25" s="8"/>
      <c r="J25" s="8"/>
      <c r="K25" s="47"/>
      <c r="L25" s="10"/>
    </row>
    <row r="26" spans="1:12">
      <c r="A26" s="7"/>
      <c r="B26" s="8"/>
      <c r="C26" s="9" t="s">
        <v>73</v>
      </c>
      <c r="D26" s="35"/>
      <c r="E26" s="8" t="s">
        <v>87</v>
      </c>
      <c r="F26" s="8"/>
      <c r="G26" s="46" t="s">
        <v>84</v>
      </c>
      <c r="H26" s="8"/>
      <c r="I26" s="8">
        <v>62.216000000000001</v>
      </c>
      <c r="J26" s="8"/>
      <c r="K26" s="47" t="s">
        <v>86</v>
      </c>
      <c r="L26" s="10"/>
    </row>
    <row r="27" spans="1:12" ht="6" customHeight="1">
      <c r="A27" s="7"/>
      <c r="B27" s="8"/>
      <c r="C27" s="8"/>
      <c r="D27" s="34"/>
      <c r="E27" s="8"/>
      <c r="F27" s="8"/>
      <c r="G27" s="46"/>
      <c r="H27" s="8"/>
      <c r="I27" s="8"/>
      <c r="J27" s="8"/>
      <c r="K27" s="47"/>
      <c r="L27" s="10"/>
    </row>
    <row r="28" spans="1:12">
      <c r="A28" s="7"/>
      <c r="B28" s="8"/>
      <c r="C28" s="9" t="s">
        <v>27</v>
      </c>
      <c r="D28" s="35"/>
      <c r="E28" s="8" t="s">
        <v>87</v>
      </c>
      <c r="F28" s="8"/>
      <c r="G28" s="48" t="s">
        <v>85</v>
      </c>
      <c r="H28" s="3"/>
      <c r="I28" s="3">
        <v>62.165999999999997</v>
      </c>
      <c r="J28" s="3"/>
      <c r="K28" s="49" t="s">
        <v>86</v>
      </c>
      <c r="L28" s="10"/>
    </row>
    <row r="29" spans="1:12" ht="6" customHeight="1">
      <c r="A29" s="7"/>
      <c r="B29" s="8"/>
      <c r="C29" s="8"/>
      <c r="D29" s="30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5"/>
      <c r="E30" s="8" t="s">
        <v>74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75</v>
      </c>
      <c r="D35" s="35"/>
      <c r="E35" s="8" t="s">
        <v>77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3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76</v>
      </c>
      <c r="D37" s="35"/>
      <c r="E37" s="8" t="s">
        <v>77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3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2"/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3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2"/>
      <c r="E41" s="8" t="s">
        <v>78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9"/>
      <c r="E46" s="8" t="s">
        <v>74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1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9"/>
      <c r="E48" s="8" t="s">
        <v>74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9">
        <v>3</v>
      </c>
      <c r="E53" s="8" t="s">
        <v>74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30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9">
        <v>5</v>
      </c>
      <c r="E55" s="8" t="s">
        <v>74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1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9">
        <v>5</v>
      </c>
      <c r="E57" s="8" t="s">
        <v>74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8" t="s">
        <v>65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</row>
    <row r="63" spans="1:12">
      <c r="C63" s="55"/>
      <c r="D63" s="55"/>
      <c r="E63" s="55"/>
      <c r="F63" s="55"/>
      <c r="G63" s="55"/>
      <c r="H63" s="55"/>
      <c r="I63" s="55"/>
      <c r="J63" s="55"/>
      <c r="K63" s="55"/>
      <c r="L63" s="55"/>
    </row>
    <row r="65" spans="11:12">
      <c r="K65" s="2" t="s">
        <v>15</v>
      </c>
      <c r="L65" s="28"/>
    </row>
  </sheetData>
  <mergeCells count="14">
    <mergeCell ref="D5:F5"/>
    <mergeCell ref="J5:L5"/>
    <mergeCell ref="A1:L1"/>
    <mergeCell ref="D3:F3"/>
    <mergeCell ref="J3:L3"/>
    <mergeCell ref="D4:F4"/>
    <mergeCell ref="J4:L4"/>
    <mergeCell ref="C63:L63"/>
    <mergeCell ref="D6:F6"/>
    <mergeCell ref="J6:L6"/>
    <mergeCell ref="D7:F7"/>
    <mergeCell ref="J7:L7"/>
    <mergeCell ref="D8:F8"/>
    <mergeCell ref="C62:L62"/>
  </mergeCells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J5" sqref="J5:L5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59" t="s">
        <v>16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3" spans="1:12">
      <c r="C3" s="2" t="s">
        <v>0</v>
      </c>
      <c r="D3" s="60" t="s">
        <v>51</v>
      </c>
      <c r="E3" s="60"/>
      <c r="F3" s="60"/>
      <c r="I3" s="2" t="s">
        <v>1</v>
      </c>
      <c r="J3" s="61">
        <v>41597</v>
      </c>
      <c r="K3" s="60"/>
      <c r="L3" s="60"/>
    </row>
    <row r="4" spans="1:12">
      <c r="C4" s="2" t="s">
        <v>2</v>
      </c>
      <c r="D4" s="56" t="s">
        <v>50</v>
      </c>
      <c r="E4" s="56"/>
      <c r="F4" s="56"/>
      <c r="I4" s="2" t="s">
        <v>3</v>
      </c>
      <c r="J4" s="56" t="s">
        <v>58</v>
      </c>
      <c r="K4" s="56"/>
      <c r="L4" s="56"/>
    </row>
    <row r="5" spans="1:12">
      <c r="C5" s="2" t="s">
        <v>4</v>
      </c>
      <c r="D5" s="56" t="s">
        <v>52</v>
      </c>
      <c r="E5" s="56"/>
      <c r="F5" s="56"/>
      <c r="I5" s="2"/>
      <c r="J5" s="56"/>
      <c r="K5" s="56"/>
      <c r="L5" s="56"/>
    </row>
    <row r="6" spans="1:12">
      <c r="C6" s="2" t="s">
        <v>5</v>
      </c>
      <c r="D6" s="56" t="s">
        <v>53</v>
      </c>
      <c r="E6" s="56"/>
      <c r="F6" s="56"/>
      <c r="I6" s="2" t="s">
        <v>6</v>
      </c>
      <c r="J6" s="57" t="s">
        <v>91</v>
      </c>
      <c r="K6" s="57"/>
      <c r="L6" s="57"/>
    </row>
    <row r="7" spans="1:12">
      <c r="C7" s="2" t="s">
        <v>7</v>
      </c>
      <c r="D7" s="56" t="s">
        <v>53</v>
      </c>
      <c r="E7" s="56"/>
      <c r="F7" s="56"/>
      <c r="I7" s="2" t="s">
        <v>8</v>
      </c>
      <c r="J7" s="57" t="s">
        <v>92</v>
      </c>
      <c r="K7" s="57"/>
      <c r="L7" s="57"/>
    </row>
    <row r="8" spans="1:12">
      <c r="C8" s="2" t="s">
        <v>9</v>
      </c>
      <c r="D8" s="56" t="s">
        <v>54</v>
      </c>
      <c r="E8" s="56"/>
      <c r="F8" s="56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50"/>
      <c r="E18" s="8" t="s">
        <v>87</v>
      </c>
      <c r="F18" s="8"/>
      <c r="G18" s="8" t="s">
        <v>79</v>
      </c>
      <c r="H18" s="8"/>
      <c r="I18" s="8"/>
      <c r="J18" s="8"/>
      <c r="K18" s="53"/>
      <c r="L18" s="10"/>
    </row>
    <row r="19" spans="1:12" ht="6" customHeight="1">
      <c r="A19" s="7"/>
      <c r="B19" s="8"/>
      <c r="C19" s="8"/>
      <c r="D19" s="34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50"/>
      <c r="E20" s="8" t="s">
        <v>87</v>
      </c>
      <c r="F20" s="8"/>
      <c r="G20" s="8" t="s">
        <v>80</v>
      </c>
      <c r="H20" s="8"/>
      <c r="I20" s="8"/>
      <c r="J20" s="8"/>
      <c r="K20" s="53"/>
      <c r="L20" s="10" t="s">
        <v>81</v>
      </c>
    </row>
    <row r="21" spans="1:12" ht="6" customHeight="1">
      <c r="A21" s="7"/>
      <c r="B21" s="8"/>
      <c r="C21" s="8"/>
      <c r="D21" s="34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50"/>
      <c r="E22" s="8" t="s">
        <v>87</v>
      </c>
      <c r="F22" s="8"/>
      <c r="G22" s="43" t="s">
        <v>82</v>
      </c>
      <c r="H22" s="44"/>
      <c r="I22" s="44">
        <v>62.301000000000002</v>
      </c>
      <c r="J22" s="44"/>
      <c r="K22" s="45" t="s">
        <v>86</v>
      </c>
      <c r="L22" s="10"/>
    </row>
    <row r="23" spans="1:12" ht="6" customHeight="1">
      <c r="A23" s="7"/>
      <c r="B23" s="8"/>
      <c r="C23" s="8"/>
      <c r="D23" s="34"/>
      <c r="E23" s="8"/>
      <c r="F23" s="8"/>
      <c r="G23" s="46"/>
      <c r="H23" s="8"/>
      <c r="I23" s="8"/>
      <c r="J23" s="8"/>
      <c r="K23" s="47"/>
      <c r="L23" s="10"/>
    </row>
    <row r="24" spans="1:12">
      <c r="A24" s="7"/>
      <c r="B24" s="8"/>
      <c r="C24" s="9" t="s">
        <v>72</v>
      </c>
      <c r="D24" s="35"/>
      <c r="E24" s="8" t="s">
        <v>87</v>
      </c>
      <c r="F24" s="8"/>
      <c r="G24" s="46" t="s">
        <v>83</v>
      </c>
      <c r="H24" s="8"/>
      <c r="I24" s="8">
        <v>62.261000000000003</v>
      </c>
      <c r="J24" s="8"/>
      <c r="K24" s="47" t="s">
        <v>86</v>
      </c>
      <c r="L24" s="10"/>
    </row>
    <row r="25" spans="1:12" ht="6" customHeight="1">
      <c r="A25" s="7"/>
      <c r="B25" s="8"/>
      <c r="C25" s="8"/>
      <c r="D25" s="34"/>
      <c r="E25" s="8"/>
      <c r="F25" s="8"/>
      <c r="G25" s="46"/>
      <c r="H25" s="8"/>
      <c r="I25" s="8"/>
      <c r="J25" s="8"/>
      <c r="K25" s="47"/>
      <c r="L25" s="10"/>
    </row>
    <row r="26" spans="1:12">
      <c r="A26" s="7"/>
      <c r="B26" s="8"/>
      <c r="C26" s="9" t="s">
        <v>73</v>
      </c>
      <c r="D26" s="35"/>
      <c r="E26" s="8" t="s">
        <v>87</v>
      </c>
      <c r="F26" s="8"/>
      <c r="G26" s="46" t="s">
        <v>84</v>
      </c>
      <c r="H26" s="8"/>
      <c r="I26" s="8">
        <v>62.216000000000001</v>
      </c>
      <c r="J26" s="8"/>
      <c r="K26" s="47" t="s">
        <v>86</v>
      </c>
      <c r="L26" s="10"/>
    </row>
    <row r="27" spans="1:12" ht="6" customHeight="1">
      <c r="A27" s="7"/>
      <c r="B27" s="8"/>
      <c r="C27" s="8"/>
      <c r="D27" s="34"/>
      <c r="E27" s="8"/>
      <c r="F27" s="8"/>
      <c r="G27" s="46"/>
      <c r="H27" s="8"/>
      <c r="I27" s="8"/>
      <c r="J27" s="8"/>
      <c r="K27" s="47"/>
      <c r="L27" s="10"/>
    </row>
    <row r="28" spans="1:12">
      <c r="A28" s="7"/>
      <c r="B28" s="8"/>
      <c r="C28" s="9" t="s">
        <v>27</v>
      </c>
      <c r="D28" s="35"/>
      <c r="E28" s="8" t="s">
        <v>87</v>
      </c>
      <c r="F28" s="8"/>
      <c r="G28" s="48" t="s">
        <v>85</v>
      </c>
      <c r="H28" s="3"/>
      <c r="I28" s="3">
        <v>62.165999999999997</v>
      </c>
      <c r="J28" s="3"/>
      <c r="K28" s="49" t="s">
        <v>86</v>
      </c>
      <c r="L28" s="10"/>
    </row>
    <row r="29" spans="1:12" ht="6" customHeight="1">
      <c r="A29" s="7"/>
      <c r="B29" s="8"/>
      <c r="C29" s="8"/>
      <c r="D29" s="30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5"/>
      <c r="E30" s="8" t="s">
        <v>74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75</v>
      </c>
      <c r="D35" s="35"/>
      <c r="E35" s="8" t="s">
        <v>77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3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76</v>
      </c>
      <c r="D37" s="35"/>
      <c r="E37" s="8" t="s">
        <v>77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3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2"/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3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2"/>
      <c r="E41" s="8" t="s">
        <v>78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9"/>
      <c r="E46" s="8" t="s">
        <v>74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1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9"/>
      <c r="E48" s="8" t="s">
        <v>74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9">
        <v>3</v>
      </c>
      <c r="E53" s="8" t="s">
        <v>74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30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9">
        <v>5</v>
      </c>
      <c r="E55" s="8" t="s">
        <v>74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1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9">
        <v>5</v>
      </c>
      <c r="E57" s="8" t="s">
        <v>74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8" t="s">
        <v>65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</row>
    <row r="63" spans="1:12">
      <c r="C63" s="55"/>
      <c r="D63" s="55"/>
      <c r="E63" s="55"/>
      <c r="F63" s="55"/>
      <c r="G63" s="55"/>
      <c r="H63" s="55"/>
      <c r="I63" s="55"/>
      <c r="J63" s="55"/>
      <c r="K63" s="55"/>
      <c r="L63" s="55"/>
    </row>
    <row r="65" spans="11:12">
      <c r="K65" s="2" t="s">
        <v>15</v>
      </c>
      <c r="L65" s="28"/>
    </row>
  </sheetData>
  <mergeCells count="14">
    <mergeCell ref="C63:L63"/>
    <mergeCell ref="D6:F6"/>
    <mergeCell ref="J6:L6"/>
    <mergeCell ref="D7:F7"/>
    <mergeCell ref="J7:L7"/>
    <mergeCell ref="D8:F8"/>
    <mergeCell ref="C62:L62"/>
    <mergeCell ref="D5:F5"/>
    <mergeCell ref="J5:L5"/>
    <mergeCell ref="A1:L1"/>
    <mergeCell ref="D3:F3"/>
    <mergeCell ref="J3:L3"/>
    <mergeCell ref="D4:F4"/>
    <mergeCell ref="J4:L4"/>
  </mergeCells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D41" sqref="D41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59" t="s">
        <v>16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3" spans="1:12">
      <c r="C3" s="2" t="s">
        <v>0</v>
      </c>
      <c r="D3" s="60" t="s">
        <v>51</v>
      </c>
      <c r="E3" s="60"/>
      <c r="F3" s="60"/>
      <c r="I3" s="2" t="s">
        <v>1</v>
      </c>
      <c r="J3" s="61"/>
      <c r="K3" s="60"/>
      <c r="L3" s="60"/>
    </row>
    <row r="4" spans="1:12">
      <c r="C4" s="2" t="s">
        <v>2</v>
      </c>
      <c r="D4" s="56" t="s">
        <v>50</v>
      </c>
      <c r="E4" s="56"/>
      <c r="F4" s="56"/>
      <c r="I4" s="2" t="s">
        <v>3</v>
      </c>
      <c r="J4" s="56" t="s">
        <v>58</v>
      </c>
      <c r="K4" s="56"/>
      <c r="L4" s="56"/>
    </row>
    <row r="5" spans="1:12">
      <c r="C5" s="2" t="s">
        <v>4</v>
      </c>
      <c r="D5" s="56" t="s">
        <v>52</v>
      </c>
      <c r="E5" s="56"/>
      <c r="F5" s="56"/>
      <c r="I5" s="2"/>
      <c r="J5" s="56"/>
      <c r="K5" s="56"/>
      <c r="L5" s="56"/>
    </row>
    <row r="6" spans="1:12">
      <c r="C6" s="2" t="s">
        <v>5</v>
      </c>
      <c r="D6" s="56"/>
      <c r="E6" s="56"/>
      <c r="F6" s="56"/>
      <c r="I6" s="2" t="s">
        <v>6</v>
      </c>
      <c r="J6" s="57"/>
      <c r="K6" s="57"/>
      <c r="L6" s="57"/>
    </row>
    <row r="7" spans="1:12">
      <c r="C7" s="2" t="s">
        <v>7</v>
      </c>
      <c r="D7" s="56"/>
      <c r="E7" s="56"/>
      <c r="F7" s="56"/>
      <c r="I7" s="2" t="s">
        <v>8</v>
      </c>
      <c r="J7" s="57"/>
      <c r="K7" s="57"/>
      <c r="L7" s="57"/>
    </row>
    <row r="8" spans="1:12">
      <c r="C8" s="2" t="s">
        <v>9</v>
      </c>
      <c r="D8" s="56" t="s">
        <v>105</v>
      </c>
      <c r="E8" s="56"/>
      <c r="F8" s="56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50"/>
      <c r="E18" s="8" t="s">
        <v>87</v>
      </c>
      <c r="F18" s="8"/>
      <c r="G18" s="8" t="s">
        <v>79</v>
      </c>
      <c r="H18" s="8"/>
      <c r="I18" s="8"/>
      <c r="J18" s="8"/>
      <c r="K18" s="54"/>
      <c r="L18" s="10"/>
    </row>
    <row r="19" spans="1:12" ht="6" customHeight="1">
      <c r="A19" s="7"/>
      <c r="B19" s="8"/>
      <c r="C19" s="8"/>
      <c r="D19" s="34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50"/>
      <c r="E20" s="8" t="s">
        <v>87</v>
      </c>
      <c r="F20" s="8"/>
      <c r="G20" s="8" t="s">
        <v>80</v>
      </c>
      <c r="H20" s="8"/>
      <c r="I20" s="8"/>
      <c r="J20" s="8"/>
      <c r="K20" s="54"/>
      <c r="L20" s="10" t="s">
        <v>81</v>
      </c>
    </row>
    <row r="21" spans="1:12" ht="6" customHeight="1">
      <c r="A21" s="7"/>
      <c r="B21" s="8"/>
      <c r="C21" s="8"/>
      <c r="D21" s="34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50"/>
      <c r="E22" s="8" t="s">
        <v>87</v>
      </c>
      <c r="F22" s="8"/>
      <c r="G22" s="43" t="s">
        <v>82</v>
      </c>
      <c r="H22" s="44"/>
      <c r="I22" s="44">
        <v>62.301000000000002</v>
      </c>
      <c r="J22" s="44"/>
      <c r="K22" s="45" t="s">
        <v>86</v>
      </c>
      <c r="L22" s="10"/>
    </row>
    <row r="23" spans="1:12" ht="6" customHeight="1">
      <c r="A23" s="7"/>
      <c r="B23" s="8"/>
      <c r="C23" s="8"/>
      <c r="D23" s="34"/>
      <c r="E23" s="8"/>
      <c r="F23" s="8"/>
      <c r="G23" s="46"/>
      <c r="H23" s="8"/>
      <c r="I23" s="8"/>
      <c r="J23" s="8"/>
      <c r="K23" s="47"/>
      <c r="L23" s="10"/>
    </row>
    <row r="24" spans="1:12">
      <c r="A24" s="7"/>
      <c r="B24" s="8"/>
      <c r="C24" s="9" t="s">
        <v>72</v>
      </c>
      <c r="D24" s="35"/>
      <c r="E24" s="8" t="s">
        <v>87</v>
      </c>
      <c r="F24" s="8"/>
      <c r="G24" s="46" t="s">
        <v>83</v>
      </c>
      <c r="H24" s="8"/>
      <c r="I24" s="8">
        <v>62.261000000000003</v>
      </c>
      <c r="J24" s="8"/>
      <c r="K24" s="47" t="s">
        <v>86</v>
      </c>
      <c r="L24" s="10"/>
    </row>
    <row r="25" spans="1:12" ht="6" customHeight="1">
      <c r="A25" s="7"/>
      <c r="B25" s="8"/>
      <c r="C25" s="8"/>
      <c r="D25" s="34"/>
      <c r="E25" s="8"/>
      <c r="F25" s="8"/>
      <c r="G25" s="46"/>
      <c r="H25" s="8"/>
      <c r="I25" s="8"/>
      <c r="J25" s="8"/>
      <c r="K25" s="47"/>
      <c r="L25" s="10"/>
    </row>
    <row r="26" spans="1:12">
      <c r="A26" s="7"/>
      <c r="B26" s="8"/>
      <c r="C26" s="9" t="s">
        <v>73</v>
      </c>
      <c r="D26" s="35"/>
      <c r="E26" s="8" t="s">
        <v>87</v>
      </c>
      <c r="F26" s="8"/>
      <c r="G26" s="46" t="s">
        <v>84</v>
      </c>
      <c r="H26" s="8"/>
      <c r="I26" s="8">
        <v>62.216000000000001</v>
      </c>
      <c r="J26" s="8"/>
      <c r="K26" s="47" t="s">
        <v>86</v>
      </c>
      <c r="L26" s="10"/>
    </row>
    <row r="27" spans="1:12" ht="6" customHeight="1">
      <c r="A27" s="7"/>
      <c r="B27" s="8"/>
      <c r="C27" s="8"/>
      <c r="D27" s="34"/>
      <c r="E27" s="8"/>
      <c r="F27" s="8"/>
      <c r="G27" s="46"/>
      <c r="H27" s="8"/>
      <c r="I27" s="8"/>
      <c r="J27" s="8"/>
      <c r="K27" s="47"/>
      <c r="L27" s="10"/>
    </row>
    <row r="28" spans="1:12">
      <c r="A28" s="7"/>
      <c r="B28" s="8"/>
      <c r="C28" s="9" t="s">
        <v>27</v>
      </c>
      <c r="D28" s="35"/>
      <c r="E28" s="8" t="s">
        <v>87</v>
      </c>
      <c r="F28" s="8"/>
      <c r="G28" s="48" t="s">
        <v>85</v>
      </c>
      <c r="H28" s="3"/>
      <c r="I28" s="3">
        <v>62.165999999999997</v>
      </c>
      <c r="J28" s="3"/>
      <c r="K28" s="49" t="s">
        <v>86</v>
      </c>
      <c r="L28" s="10"/>
    </row>
    <row r="29" spans="1:12" ht="6" customHeight="1">
      <c r="A29" s="7"/>
      <c r="B29" s="8"/>
      <c r="C29" s="8"/>
      <c r="D29" s="30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5"/>
      <c r="E30" s="8" t="s">
        <v>74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75</v>
      </c>
      <c r="D35" s="35"/>
      <c r="E35" s="8" t="s">
        <v>77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3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76</v>
      </c>
      <c r="D37" s="35"/>
      <c r="E37" s="8" t="s">
        <v>77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3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2"/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3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2" t="s">
        <v>106</v>
      </c>
      <c r="E41" s="8" t="s">
        <v>78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9"/>
      <c r="E46" s="8" t="s">
        <v>74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1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9"/>
      <c r="E48" s="8" t="s">
        <v>74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9"/>
      <c r="E53" s="8" t="s">
        <v>74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30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9"/>
      <c r="E55" s="8" t="s">
        <v>74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1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9"/>
      <c r="E57" s="8" t="s">
        <v>74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8" t="s">
        <v>65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</row>
    <row r="63" spans="1:12">
      <c r="C63" s="55"/>
      <c r="D63" s="55"/>
      <c r="E63" s="55"/>
      <c r="F63" s="55"/>
      <c r="G63" s="55"/>
      <c r="H63" s="55"/>
      <c r="I63" s="55"/>
      <c r="J63" s="55"/>
      <c r="K63" s="55"/>
      <c r="L63" s="55"/>
    </row>
    <row r="65" spans="11:12">
      <c r="K65" s="2" t="s">
        <v>15</v>
      </c>
      <c r="L65" s="28"/>
    </row>
  </sheetData>
  <mergeCells count="14">
    <mergeCell ref="D5:F5"/>
    <mergeCell ref="J5:L5"/>
    <mergeCell ref="A1:L1"/>
    <mergeCell ref="D3:F3"/>
    <mergeCell ref="J3:L3"/>
    <mergeCell ref="D4:F4"/>
    <mergeCell ref="J4:L4"/>
    <mergeCell ref="C63:L63"/>
    <mergeCell ref="D6:F6"/>
    <mergeCell ref="J6:L6"/>
    <mergeCell ref="D7:F7"/>
    <mergeCell ref="J7:L7"/>
    <mergeCell ref="D8:F8"/>
    <mergeCell ref="C62:L62"/>
  </mergeCells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K37" sqref="K37"/>
    </sheetView>
  </sheetViews>
  <sheetFormatPr defaultRowHeight="12.75"/>
  <cols>
    <col min="1" max="1" width="9.140625" style="1"/>
    <col min="2" max="2" width="12.42578125" style="1" customWidth="1"/>
    <col min="3" max="4" width="12.5703125" style="1" customWidth="1"/>
    <col min="5" max="5" width="1.7109375" style="1" customWidth="1"/>
    <col min="6" max="6" width="7.85546875" style="1" customWidth="1"/>
    <col min="7" max="7" width="6" style="1" customWidth="1"/>
    <col min="8" max="8" width="5.7109375" style="1" customWidth="1"/>
    <col min="9" max="9" width="5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59" t="s">
        <v>49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3" spans="1:12">
      <c r="C3" s="2" t="s">
        <v>0</v>
      </c>
      <c r="D3" s="60" t="s">
        <v>66</v>
      </c>
      <c r="E3" s="60"/>
      <c r="F3" s="60"/>
      <c r="I3" s="2" t="s">
        <v>1</v>
      </c>
      <c r="J3" s="61">
        <v>41059</v>
      </c>
      <c r="K3" s="60"/>
      <c r="L3" s="60"/>
    </row>
    <row r="4" spans="1:12">
      <c r="C4" s="2" t="s">
        <v>2</v>
      </c>
      <c r="D4" s="56" t="s">
        <v>50</v>
      </c>
      <c r="E4" s="56"/>
      <c r="F4" s="56"/>
      <c r="I4" s="2" t="s">
        <v>3</v>
      </c>
      <c r="J4" s="56" t="s">
        <v>58</v>
      </c>
      <c r="K4" s="56"/>
      <c r="L4" s="56"/>
    </row>
    <row r="5" spans="1:12">
      <c r="C5" s="2" t="s">
        <v>4</v>
      </c>
      <c r="D5" s="56" t="s">
        <v>67</v>
      </c>
      <c r="E5" s="56"/>
      <c r="F5" s="56"/>
      <c r="I5" s="2"/>
      <c r="J5" s="3"/>
      <c r="K5" s="3"/>
      <c r="L5" s="3"/>
    </row>
    <row r="6" spans="1:12">
      <c r="C6" s="2" t="s">
        <v>5</v>
      </c>
      <c r="D6" s="56" t="s">
        <v>53</v>
      </c>
      <c r="E6" s="56"/>
      <c r="F6" s="56"/>
      <c r="I6" s="2"/>
      <c r="J6" s="8"/>
      <c r="K6" s="8"/>
      <c r="L6" s="8"/>
    </row>
    <row r="7" spans="1:12">
      <c r="C7" s="2" t="s">
        <v>7</v>
      </c>
      <c r="D7" s="56" t="s">
        <v>53</v>
      </c>
      <c r="E7" s="56"/>
      <c r="F7" s="56"/>
      <c r="I7" s="2" t="s">
        <v>44</v>
      </c>
      <c r="J7" s="60" t="s">
        <v>45</v>
      </c>
      <c r="K7" s="60"/>
      <c r="L7" s="60"/>
    </row>
    <row r="8" spans="1:12">
      <c r="C8" s="2" t="s">
        <v>9</v>
      </c>
      <c r="D8" s="56" t="s">
        <v>54</v>
      </c>
      <c r="E8" s="56"/>
      <c r="F8" s="56"/>
    </row>
    <row r="10" spans="1:12">
      <c r="B10" s="2" t="s">
        <v>10</v>
      </c>
      <c r="C10" s="1" t="s">
        <v>38</v>
      </c>
    </row>
    <row r="11" spans="1:12" ht="6" customHeight="1">
      <c r="B11" s="2"/>
    </row>
    <row r="12" spans="1:12">
      <c r="B12" s="2" t="s">
        <v>11</v>
      </c>
      <c r="C12" s="1" t="s">
        <v>39</v>
      </c>
    </row>
    <row r="13" spans="1:12" ht="6" customHeight="1">
      <c r="B13" s="2"/>
    </row>
    <row r="14" spans="1:12">
      <c r="B14" s="2" t="s">
        <v>12</v>
      </c>
      <c r="C14" s="1" t="s">
        <v>40</v>
      </c>
    </row>
    <row r="15" spans="1:12" ht="13.5" thickBot="1"/>
    <row r="16" spans="1:12" ht="30" customHeight="1">
      <c r="A16" s="18" t="s">
        <v>41</v>
      </c>
      <c r="B16" s="20" t="s">
        <v>70</v>
      </c>
      <c r="C16" s="20" t="s">
        <v>69</v>
      </c>
      <c r="D16" s="20" t="s">
        <v>68</v>
      </c>
      <c r="E16" s="15"/>
      <c r="F16" s="15" t="s">
        <v>46</v>
      </c>
      <c r="G16" s="15"/>
      <c r="H16" s="15"/>
      <c r="I16" s="15"/>
      <c r="J16" s="24"/>
      <c r="K16" s="21" t="s">
        <v>42</v>
      </c>
      <c r="L16" s="16" t="s">
        <v>43</v>
      </c>
    </row>
    <row r="17" spans="1:12" ht="20.100000000000001" customHeight="1">
      <c r="A17" s="37">
        <v>41059</v>
      </c>
      <c r="B17" s="38" t="s">
        <v>71</v>
      </c>
      <c r="C17" s="38" t="s">
        <v>71</v>
      </c>
      <c r="D17" s="38" t="s">
        <v>102</v>
      </c>
      <c r="E17" s="14"/>
      <c r="F17" s="56" t="s">
        <v>88</v>
      </c>
      <c r="G17" s="56"/>
      <c r="H17" s="56"/>
      <c r="I17" s="56"/>
      <c r="J17" s="25"/>
      <c r="K17" s="40" t="s">
        <v>65</v>
      </c>
      <c r="L17" s="41" t="s">
        <v>99</v>
      </c>
    </row>
    <row r="18" spans="1:12" ht="20.100000000000001" customHeight="1">
      <c r="A18" s="37">
        <v>41400</v>
      </c>
      <c r="B18" s="38" t="s">
        <v>71</v>
      </c>
      <c r="C18" s="38" t="s">
        <v>71</v>
      </c>
      <c r="D18" s="38" t="s">
        <v>101</v>
      </c>
      <c r="E18" s="14"/>
      <c r="F18" s="56"/>
      <c r="G18" s="56"/>
      <c r="H18" s="56"/>
      <c r="I18" s="56"/>
      <c r="J18" s="25"/>
      <c r="K18" s="40" t="s">
        <v>65</v>
      </c>
      <c r="L18" s="41" t="s">
        <v>99</v>
      </c>
    </row>
    <row r="19" spans="1:12" ht="20.100000000000001" customHeight="1">
      <c r="A19" s="37"/>
      <c r="B19" s="38"/>
      <c r="C19" s="38"/>
      <c r="D19" s="22"/>
      <c r="E19" s="14"/>
      <c r="F19" s="56"/>
      <c r="G19" s="56"/>
      <c r="H19" s="56"/>
      <c r="I19" s="56"/>
      <c r="J19" s="25"/>
      <c r="K19" s="38"/>
      <c r="L19" s="41"/>
    </row>
    <row r="20" spans="1:12" ht="20.100000000000001" customHeight="1">
      <c r="A20" s="37"/>
      <c r="B20" s="38"/>
      <c r="C20" s="38"/>
      <c r="D20" s="22"/>
      <c r="E20" s="14"/>
      <c r="F20" s="56"/>
      <c r="G20" s="56"/>
      <c r="H20" s="56"/>
      <c r="I20" s="56"/>
      <c r="J20" s="25"/>
      <c r="K20" s="38"/>
      <c r="L20" s="41"/>
    </row>
    <row r="21" spans="1:12" ht="20.100000000000001" customHeight="1">
      <c r="A21" s="37"/>
      <c r="B21" s="38"/>
      <c r="C21" s="38"/>
      <c r="D21" s="22"/>
      <c r="E21" s="14"/>
      <c r="F21" s="56"/>
      <c r="G21" s="56"/>
      <c r="H21" s="56"/>
      <c r="I21" s="56"/>
      <c r="J21" s="25"/>
      <c r="K21" s="38"/>
      <c r="L21" s="41"/>
    </row>
    <row r="22" spans="1:12" ht="20.100000000000001" customHeight="1">
      <c r="A22" s="37"/>
      <c r="B22" s="38"/>
      <c r="C22" s="38"/>
      <c r="D22" s="22"/>
      <c r="E22" s="14"/>
      <c r="F22" s="56"/>
      <c r="G22" s="56"/>
      <c r="H22" s="56"/>
      <c r="I22" s="56"/>
      <c r="J22" s="25"/>
      <c r="K22" s="38"/>
      <c r="L22" s="41"/>
    </row>
    <row r="23" spans="1:12" ht="20.100000000000001" customHeight="1">
      <c r="A23" s="37"/>
      <c r="B23" s="38"/>
      <c r="C23" s="38"/>
      <c r="D23" s="22"/>
      <c r="E23" s="14"/>
      <c r="F23" s="56"/>
      <c r="G23" s="56"/>
      <c r="H23" s="56"/>
      <c r="I23" s="56"/>
      <c r="J23" s="25"/>
      <c r="K23" s="38"/>
      <c r="L23" s="41"/>
    </row>
    <row r="24" spans="1:12" ht="20.100000000000001" customHeight="1">
      <c r="A24" s="37"/>
      <c r="B24" s="38"/>
      <c r="C24" s="38"/>
      <c r="D24" s="22"/>
      <c r="E24" s="14"/>
      <c r="F24" s="56"/>
      <c r="G24" s="56"/>
      <c r="H24" s="56"/>
      <c r="I24" s="56"/>
      <c r="J24" s="25"/>
      <c r="K24" s="38"/>
      <c r="L24" s="41"/>
    </row>
    <row r="25" spans="1:12" ht="20.100000000000001" customHeight="1">
      <c r="A25" s="37"/>
      <c r="B25" s="38"/>
      <c r="C25" s="38"/>
      <c r="D25" s="22"/>
      <c r="E25" s="14"/>
      <c r="F25" s="56"/>
      <c r="G25" s="56"/>
      <c r="H25" s="56"/>
      <c r="I25" s="56"/>
      <c r="J25" s="25"/>
      <c r="K25" s="38"/>
      <c r="L25" s="41"/>
    </row>
    <row r="26" spans="1:12" ht="20.100000000000001" customHeight="1">
      <c r="A26" s="37"/>
      <c r="B26" s="38"/>
      <c r="C26" s="38"/>
      <c r="D26" s="22"/>
      <c r="E26" s="14"/>
      <c r="F26" s="56"/>
      <c r="G26" s="56"/>
      <c r="H26" s="56"/>
      <c r="I26" s="56"/>
      <c r="J26" s="25"/>
      <c r="K26" s="38"/>
      <c r="L26" s="41"/>
    </row>
    <row r="27" spans="1:12" ht="20.100000000000001" customHeight="1">
      <c r="A27" s="37"/>
      <c r="B27" s="38"/>
      <c r="C27" s="38"/>
      <c r="D27" s="22"/>
      <c r="E27" s="14"/>
      <c r="F27" s="56"/>
      <c r="G27" s="56"/>
      <c r="H27" s="56"/>
      <c r="I27" s="56"/>
      <c r="J27" s="25"/>
      <c r="K27" s="38"/>
      <c r="L27" s="41"/>
    </row>
    <row r="28" spans="1:12" ht="20.100000000000001" customHeight="1">
      <c r="A28" s="37"/>
      <c r="B28" s="38"/>
      <c r="C28" s="38"/>
      <c r="D28" s="22"/>
      <c r="E28" s="14"/>
      <c r="F28" s="56"/>
      <c r="G28" s="56"/>
      <c r="H28" s="56"/>
      <c r="I28" s="56"/>
      <c r="J28" s="25"/>
      <c r="K28" s="38"/>
      <c r="L28" s="41"/>
    </row>
    <row r="29" spans="1:12" ht="20.100000000000001" customHeight="1">
      <c r="A29" s="37"/>
      <c r="B29" s="38"/>
      <c r="C29" s="38"/>
      <c r="D29" s="22"/>
      <c r="E29" s="14"/>
      <c r="F29" s="56"/>
      <c r="G29" s="56"/>
      <c r="H29" s="56"/>
      <c r="I29" s="56"/>
      <c r="J29" s="25"/>
      <c r="K29" s="38"/>
      <c r="L29" s="41"/>
    </row>
    <row r="30" spans="1:12" ht="20.100000000000001" customHeight="1">
      <c r="A30" s="37"/>
      <c r="B30" s="38"/>
      <c r="C30" s="38"/>
      <c r="D30" s="22"/>
      <c r="E30" s="14"/>
      <c r="F30" s="56"/>
      <c r="G30" s="56"/>
      <c r="H30" s="56"/>
      <c r="I30" s="56"/>
      <c r="J30" s="25"/>
      <c r="K30" s="38"/>
      <c r="L30" s="41"/>
    </row>
    <row r="31" spans="1:12" ht="20.100000000000001" customHeight="1">
      <c r="A31" s="37"/>
      <c r="B31" s="38"/>
      <c r="C31" s="38"/>
      <c r="D31" s="22"/>
      <c r="E31" s="14"/>
      <c r="F31" s="56"/>
      <c r="G31" s="56"/>
      <c r="H31" s="56"/>
      <c r="I31" s="56"/>
      <c r="J31" s="25"/>
      <c r="K31" s="38"/>
      <c r="L31" s="41"/>
    </row>
    <row r="32" spans="1:12" ht="20.100000000000001" customHeight="1">
      <c r="A32" s="37"/>
      <c r="B32" s="38"/>
      <c r="C32" s="38"/>
      <c r="D32" s="22"/>
      <c r="E32" s="14"/>
      <c r="F32" s="56"/>
      <c r="G32" s="56"/>
      <c r="H32" s="56"/>
      <c r="I32" s="56"/>
      <c r="J32" s="25"/>
      <c r="K32" s="38"/>
      <c r="L32" s="41"/>
    </row>
    <row r="33" spans="1:12" ht="20.100000000000001" customHeight="1">
      <c r="A33" s="37"/>
      <c r="B33" s="38"/>
      <c r="C33" s="38"/>
      <c r="D33" s="22"/>
      <c r="E33" s="14"/>
      <c r="F33" s="56"/>
      <c r="G33" s="56"/>
      <c r="H33" s="56"/>
      <c r="I33" s="56"/>
      <c r="J33" s="25"/>
      <c r="K33" s="38"/>
      <c r="L33" s="41"/>
    </row>
    <row r="34" spans="1:12" ht="20.100000000000001" customHeight="1">
      <c r="A34" s="37"/>
      <c r="B34" s="38"/>
      <c r="C34" s="38"/>
      <c r="D34" s="22"/>
      <c r="E34" s="14"/>
      <c r="F34" s="56"/>
      <c r="G34" s="56"/>
      <c r="H34" s="56"/>
      <c r="I34" s="56"/>
      <c r="J34" s="26"/>
      <c r="K34" s="38"/>
      <c r="L34" s="41"/>
    </row>
    <row r="35" spans="1:12" ht="20.100000000000001" customHeight="1" thickBot="1">
      <c r="A35" s="19"/>
      <c r="B35" s="23"/>
      <c r="C35" s="23"/>
      <c r="D35" s="23"/>
      <c r="E35" s="17"/>
      <c r="F35" s="62"/>
      <c r="G35" s="62"/>
      <c r="H35" s="62"/>
      <c r="I35" s="62"/>
      <c r="J35" s="27"/>
      <c r="K35" s="39"/>
      <c r="L35" s="42"/>
    </row>
    <row r="37" spans="1:12">
      <c r="I37" s="2" t="s">
        <v>100</v>
      </c>
      <c r="K37" s="28"/>
    </row>
    <row r="40" spans="1:12">
      <c r="B40" s="2" t="s">
        <v>14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C41" s="14"/>
      <c r="D41" s="14"/>
      <c r="E41" s="14"/>
      <c r="F41" s="14"/>
      <c r="G41" s="14"/>
      <c r="H41" s="14"/>
      <c r="I41" s="14"/>
      <c r="J41" s="14"/>
      <c r="K41" s="14"/>
      <c r="L41" s="14"/>
    </row>
  </sheetData>
  <mergeCells count="29">
    <mergeCell ref="F35:I35"/>
    <mergeCell ref="F31:I31"/>
    <mergeCell ref="F32:I32"/>
    <mergeCell ref="F33:I33"/>
    <mergeCell ref="F34:I34"/>
    <mergeCell ref="F30:I30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18:I18"/>
    <mergeCell ref="A1:L1"/>
    <mergeCell ref="D3:F3"/>
    <mergeCell ref="D4:F4"/>
    <mergeCell ref="D5:F5"/>
    <mergeCell ref="D6:F6"/>
    <mergeCell ref="D7:F7"/>
    <mergeCell ref="D8:F8"/>
    <mergeCell ref="J3:L3"/>
    <mergeCell ref="J4:L4"/>
    <mergeCell ref="J7:L7"/>
    <mergeCell ref="F17:I17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J4" sqref="J4:L4"/>
    </sheetView>
  </sheetViews>
  <sheetFormatPr defaultRowHeight="12.75"/>
  <cols>
    <col min="1" max="1" width="9.140625" style="1"/>
    <col min="2" max="2" width="11.42578125" style="1" customWidth="1"/>
    <col min="3" max="3" width="11.8554687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59" t="s">
        <v>37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3" spans="1:12">
      <c r="C3" s="2" t="s">
        <v>0</v>
      </c>
      <c r="D3" s="60" t="s">
        <v>57</v>
      </c>
      <c r="E3" s="60"/>
      <c r="F3" s="60"/>
      <c r="I3" s="2" t="s">
        <v>1</v>
      </c>
      <c r="J3" s="61">
        <v>41059</v>
      </c>
      <c r="K3" s="60"/>
      <c r="L3" s="60"/>
    </row>
    <row r="4" spans="1:12">
      <c r="C4" s="2" t="s">
        <v>2</v>
      </c>
      <c r="D4" s="56" t="s">
        <v>50</v>
      </c>
      <c r="E4" s="56"/>
      <c r="F4" s="56"/>
      <c r="I4" s="2" t="s">
        <v>3</v>
      </c>
      <c r="J4" s="56" t="s">
        <v>58</v>
      </c>
      <c r="K4" s="56"/>
      <c r="L4" s="56"/>
    </row>
    <row r="5" spans="1:12">
      <c r="C5" s="2" t="s">
        <v>4</v>
      </c>
      <c r="D5" s="56" t="s">
        <v>56</v>
      </c>
      <c r="E5" s="56"/>
      <c r="F5" s="56"/>
      <c r="I5" s="2"/>
      <c r="J5" s="3"/>
      <c r="K5" s="3"/>
      <c r="L5" s="3"/>
    </row>
    <row r="6" spans="1:12">
      <c r="C6" s="2" t="s">
        <v>5</v>
      </c>
      <c r="D6" s="56" t="s">
        <v>53</v>
      </c>
      <c r="E6" s="56"/>
      <c r="F6" s="56"/>
      <c r="I6" s="2"/>
      <c r="J6" s="8"/>
      <c r="K6" s="8"/>
      <c r="L6" s="8"/>
    </row>
    <row r="7" spans="1:12">
      <c r="C7" s="2" t="s">
        <v>7</v>
      </c>
      <c r="D7" s="56" t="s">
        <v>53</v>
      </c>
      <c r="E7" s="56"/>
      <c r="F7" s="56"/>
      <c r="I7" s="2" t="s">
        <v>44</v>
      </c>
      <c r="J7" s="60" t="s">
        <v>45</v>
      </c>
      <c r="K7" s="60"/>
      <c r="L7" s="60"/>
    </row>
    <row r="8" spans="1:12">
      <c r="C8" s="2" t="s">
        <v>9</v>
      </c>
      <c r="D8" s="56" t="s">
        <v>54</v>
      </c>
      <c r="E8" s="56"/>
      <c r="F8" s="56"/>
    </row>
    <row r="10" spans="1:12">
      <c r="B10" s="2" t="s">
        <v>10</v>
      </c>
      <c r="C10" s="1" t="s">
        <v>38</v>
      </c>
    </row>
    <row r="11" spans="1:12" ht="6" customHeight="1">
      <c r="B11" s="2"/>
    </row>
    <row r="12" spans="1:12">
      <c r="B12" s="2" t="s">
        <v>11</v>
      </c>
      <c r="C12" s="1" t="s">
        <v>39</v>
      </c>
    </row>
    <row r="13" spans="1:12" ht="6" customHeight="1">
      <c r="B13" s="2"/>
    </row>
    <row r="14" spans="1:12">
      <c r="B14" s="2" t="s">
        <v>12</v>
      </c>
      <c r="C14" s="1" t="s">
        <v>40</v>
      </c>
    </row>
    <row r="15" spans="1:12" ht="13.5" thickBot="1"/>
    <row r="16" spans="1:12" ht="30" customHeight="1">
      <c r="A16" s="18" t="s">
        <v>41</v>
      </c>
      <c r="B16" s="20" t="s">
        <v>59</v>
      </c>
      <c r="C16" s="20" t="s">
        <v>60</v>
      </c>
      <c r="D16" s="20" t="s">
        <v>61</v>
      </c>
      <c r="E16" s="15"/>
      <c r="F16" s="15" t="s">
        <v>46</v>
      </c>
      <c r="G16" s="15"/>
      <c r="H16" s="15"/>
      <c r="I16" s="15"/>
      <c r="J16" s="24"/>
      <c r="K16" s="21" t="s">
        <v>42</v>
      </c>
      <c r="L16" s="16" t="s">
        <v>43</v>
      </c>
    </row>
    <row r="17" spans="1:12" ht="20.100000000000001" customHeight="1">
      <c r="A17" s="37">
        <v>41059</v>
      </c>
      <c r="B17" s="38" t="s">
        <v>62</v>
      </c>
      <c r="C17" s="38" t="s">
        <v>63</v>
      </c>
      <c r="D17" s="38" t="s">
        <v>64</v>
      </c>
      <c r="E17" s="14"/>
      <c r="F17" s="56" t="s">
        <v>89</v>
      </c>
      <c r="G17" s="56"/>
      <c r="H17" s="56"/>
      <c r="I17" s="56"/>
      <c r="J17" s="25"/>
      <c r="K17" s="40" t="s">
        <v>65</v>
      </c>
      <c r="L17" s="41" t="s">
        <v>99</v>
      </c>
    </row>
    <row r="18" spans="1:12" ht="20.100000000000001" customHeight="1">
      <c r="A18" s="37">
        <v>41400</v>
      </c>
      <c r="B18" s="38" t="s">
        <v>62</v>
      </c>
      <c r="C18" s="38" t="s">
        <v>97</v>
      </c>
      <c r="D18" s="38" t="s">
        <v>98</v>
      </c>
      <c r="E18" s="14"/>
      <c r="F18" s="56"/>
      <c r="G18" s="56"/>
      <c r="H18" s="56"/>
      <c r="I18" s="56"/>
      <c r="J18" s="25"/>
      <c r="K18" s="40" t="s">
        <v>65</v>
      </c>
      <c r="L18" s="41" t="s">
        <v>99</v>
      </c>
    </row>
    <row r="19" spans="1:12" ht="20.100000000000001" customHeight="1">
      <c r="A19" s="37"/>
      <c r="B19" s="38"/>
      <c r="C19" s="38"/>
      <c r="D19" s="38"/>
      <c r="E19" s="14"/>
      <c r="F19" s="56"/>
      <c r="G19" s="56"/>
      <c r="H19" s="56"/>
      <c r="I19" s="56"/>
      <c r="J19" s="25"/>
      <c r="K19" s="38"/>
      <c r="L19" s="41"/>
    </row>
    <row r="20" spans="1:12" ht="20.100000000000001" customHeight="1">
      <c r="A20" s="37"/>
      <c r="B20" s="38"/>
      <c r="C20" s="38"/>
      <c r="D20" s="38"/>
      <c r="E20" s="14"/>
      <c r="F20" s="56"/>
      <c r="G20" s="56"/>
      <c r="H20" s="56"/>
      <c r="I20" s="56"/>
      <c r="J20" s="25"/>
      <c r="K20" s="38"/>
      <c r="L20" s="41"/>
    </row>
    <row r="21" spans="1:12" ht="20.100000000000001" customHeight="1">
      <c r="A21" s="37"/>
      <c r="B21" s="38"/>
      <c r="C21" s="38"/>
      <c r="D21" s="38"/>
      <c r="E21" s="14"/>
      <c r="F21" s="56"/>
      <c r="G21" s="56"/>
      <c r="H21" s="56"/>
      <c r="I21" s="56"/>
      <c r="J21" s="25"/>
      <c r="K21" s="38"/>
      <c r="L21" s="41"/>
    </row>
    <row r="22" spans="1:12" ht="20.100000000000001" customHeight="1">
      <c r="A22" s="37"/>
      <c r="B22" s="38"/>
      <c r="C22" s="38"/>
      <c r="D22" s="38"/>
      <c r="E22" s="14"/>
      <c r="F22" s="56"/>
      <c r="G22" s="56"/>
      <c r="H22" s="56"/>
      <c r="I22" s="56"/>
      <c r="J22" s="25"/>
      <c r="K22" s="38"/>
      <c r="L22" s="41"/>
    </row>
    <row r="23" spans="1:12" ht="20.100000000000001" customHeight="1">
      <c r="A23" s="37"/>
      <c r="B23" s="38"/>
      <c r="C23" s="38"/>
      <c r="D23" s="38"/>
      <c r="E23" s="14"/>
      <c r="F23" s="56"/>
      <c r="G23" s="56"/>
      <c r="H23" s="56"/>
      <c r="I23" s="56"/>
      <c r="J23" s="25"/>
      <c r="K23" s="38"/>
      <c r="L23" s="41"/>
    </row>
    <row r="24" spans="1:12" ht="20.100000000000001" customHeight="1">
      <c r="A24" s="37"/>
      <c r="B24" s="38"/>
      <c r="C24" s="38"/>
      <c r="D24" s="38"/>
      <c r="E24" s="14"/>
      <c r="F24" s="56"/>
      <c r="G24" s="56"/>
      <c r="H24" s="56"/>
      <c r="I24" s="56"/>
      <c r="J24" s="25"/>
      <c r="K24" s="38"/>
      <c r="L24" s="41"/>
    </row>
    <row r="25" spans="1:12" ht="20.100000000000001" customHeight="1">
      <c r="A25" s="37"/>
      <c r="B25" s="38"/>
      <c r="C25" s="38"/>
      <c r="D25" s="38"/>
      <c r="E25" s="14"/>
      <c r="F25" s="56"/>
      <c r="G25" s="56"/>
      <c r="H25" s="56"/>
      <c r="I25" s="56"/>
      <c r="J25" s="25"/>
      <c r="K25" s="38"/>
      <c r="L25" s="41"/>
    </row>
    <row r="26" spans="1:12" ht="20.100000000000001" customHeight="1">
      <c r="A26" s="37"/>
      <c r="B26" s="38"/>
      <c r="C26" s="38"/>
      <c r="D26" s="38"/>
      <c r="E26" s="14"/>
      <c r="F26" s="56"/>
      <c r="G26" s="56"/>
      <c r="H26" s="56"/>
      <c r="I26" s="56"/>
      <c r="J26" s="25"/>
      <c r="K26" s="38"/>
      <c r="L26" s="41"/>
    </row>
    <row r="27" spans="1:12" ht="20.100000000000001" customHeight="1">
      <c r="A27" s="37"/>
      <c r="B27" s="38"/>
      <c r="C27" s="38"/>
      <c r="D27" s="38"/>
      <c r="E27" s="14"/>
      <c r="F27" s="56"/>
      <c r="G27" s="56"/>
      <c r="H27" s="56"/>
      <c r="I27" s="56"/>
      <c r="J27" s="25"/>
      <c r="K27" s="38"/>
      <c r="L27" s="41"/>
    </row>
    <row r="28" spans="1:12" ht="20.100000000000001" customHeight="1">
      <c r="A28" s="37"/>
      <c r="B28" s="38"/>
      <c r="C28" s="38"/>
      <c r="D28" s="38"/>
      <c r="E28" s="14"/>
      <c r="F28" s="56"/>
      <c r="G28" s="56"/>
      <c r="H28" s="56"/>
      <c r="I28" s="56"/>
      <c r="J28" s="25"/>
      <c r="K28" s="38"/>
      <c r="L28" s="41"/>
    </row>
    <row r="29" spans="1:12" ht="20.100000000000001" customHeight="1">
      <c r="A29" s="37"/>
      <c r="B29" s="38"/>
      <c r="C29" s="38"/>
      <c r="D29" s="38"/>
      <c r="E29" s="14"/>
      <c r="F29" s="56"/>
      <c r="G29" s="56"/>
      <c r="H29" s="56"/>
      <c r="I29" s="56"/>
      <c r="J29" s="25"/>
      <c r="K29" s="38"/>
      <c r="L29" s="41"/>
    </row>
    <row r="30" spans="1:12" ht="20.100000000000001" customHeight="1">
      <c r="A30" s="37"/>
      <c r="B30" s="38"/>
      <c r="C30" s="38"/>
      <c r="D30" s="38"/>
      <c r="E30" s="14"/>
      <c r="F30" s="56"/>
      <c r="G30" s="56"/>
      <c r="H30" s="56"/>
      <c r="I30" s="56"/>
      <c r="J30" s="25"/>
      <c r="K30" s="38"/>
      <c r="L30" s="41"/>
    </row>
    <row r="31" spans="1:12" ht="20.100000000000001" customHeight="1">
      <c r="A31" s="37"/>
      <c r="B31" s="38"/>
      <c r="C31" s="38"/>
      <c r="D31" s="38"/>
      <c r="E31" s="14"/>
      <c r="F31" s="56"/>
      <c r="G31" s="56"/>
      <c r="H31" s="56"/>
      <c r="I31" s="56"/>
      <c r="J31" s="25"/>
      <c r="K31" s="38"/>
      <c r="L31" s="41"/>
    </row>
    <row r="32" spans="1:12" ht="20.100000000000001" customHeight="1">
      <c r="A32" s="37"/>
      <c r="B32" s="38"/>
      <c r="C32" s="38"/>
      <c r="D32" s="38"/>
      <c r="E32" s="14"/>
      <c r="F32" s="56"/>
      <c r="G32" s="56"/>
      <c r="H32" s="56"/>
      <c r="I32" s="56"/>
      <c r="J32" s="25"/>
      <c r="K32" s="38"/>
      <c r="L32" s="41"/>
    </row>
    <row r="33" spans="1:12" ht="20.100000000000001" customHeight="1">
      <c r="A33" s="37"/>
      <c r="B33" s="38"/>
      <c r="C33" s="38"/>
      <c r="D33" s="38"/>
      <c r="E33" s="14"/>
      <c r="F33" s="56"/>
      <c r="G33" s="56"/>
      <c r="H33" s="56"/>
      <c r="I33" s="56"/>
      <c r="J33" s="25"/>
      <c r="K33" s="38"/>
      <c r="L33" s="41"/>
    </row>
    <row r="34" spans="1:12" ht="20.100000000000001" customHeight="1">
      <c r="A34" s="37"/>
      <c r="B34" s="38"/>
      <c r="C34" s="38"/>
      <c r="D34" s="38"/>
      <c r="E34" s="14"/>
      <c r="F34" s="56"/>
      <c r="G34" s="56"/>
      <c r="H34" s="56"/>
      <c r="I34" s="56"/>
      <c r="J34" s="25"/>
      <c r="K34" s="38"/>
      <c r="L34" s="41"/>
    </row>
    <row r="35" spans="1:12" ht="20.100000000000001" customHeight="1">
      <c r="A35" s="37"/>
      <c r="B35" s="38"/>
      <c r="C35" s="38"/>
      <c r="D35" s="38"/>
      <c r="E35" s="14"/>
      <c r="F35" s="56"/>
      <c r="G35" s="56"/>
      <c r="H35" s="56"/>
      <c r="I35" s="56"/>
      <c r="J35" s="25"/>
      <c r="K35" s="38"/>
      <c r="L35" s="41"/>
    </row>
    <row r="37" spans="1:12">
      <c r="I37" s="2" t="s">
        <v>100</v>
      </c>
      <c r="K37" s="3"/>
    </row>
    <row r="40" spans="1:12">
      <c r="B40" s="2" t="s">
        <v>14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C41" s="14"/>
      <c r="D41" s="14"/>
      <c r="E41" s="14"/>
      <c r="F41" s="14"/>
      <c r="G41" s="14"/>
      <c r="H41" s="14"/>
      <c r="I41" s="14"/>
      <c r="J41" s="14"/>
      <c r="K41" s="14"/>
      <c r="L41" s="14"/>
    </row>
  </sheetData>
  <mergeCells count="29">
    <mergeCell ref="F31:I31"/>
    <mergeCell ref="F32:I32"/>
    <mergeCell ref="F33:I33"/>
    <mergeCell ref="F34:I34"/>
    <mergeCell ref="F35:I35"/>
    <mergeCell ref="F30:I30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18:I18"/>
    <mergeCell ref="A1:L1"/>
    <mergeCell ref="D3:F3"/>
    <mergeCell ref="D4:F4"/>
    <mergeCell ref="D5:F5"/>
    <mergeCell ref="D6:F6"/>
    <mergeCell ref="D7:F7"/>
    <mergeCell ref="D8:F8"/>
    <mergeCell ref="J3:L3"/>
    <mergeCell ref="J4:L4"/>
    <mergeCell ref="J7:L7"/>
    <mergeCell ref="F17:I17"/>
  </mergeCells>
  <phoneticPr fontId="0" type="noConversion"/>
  <pageMargins left="0.75" right="0.61" top="0.71" bottom="1" header="0.5" footer="0.5"/>
  <pageSetup orientation="portrait" horizontalDpi="4294967293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Air Pressure Meter (1)</vt:lpstr>
      <vt:lpstr>Air Pressure Meter (2)</vt:lpstr>
      <vt:lpstr>Air Pressure Meter (3)</vt:lpstr>
      <vt:lpstr>Air Pressure Meter (4)</vt:lpstr>
      <vt:lpstr>Air Pressure Meter (Blank)</vt:lpstr>
      <vt:lpstr>APM Strike Off Plate</vt:lpstr>
      <vt:lpstr>APM Strike Off Bar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2013-12-02T14:49:43Z</cp:lastPrinted>
  <dcterms:created xsi:type="dcterms:W3CDTF">2007-05-14T20:27:03Z</dcterms:created>
  <dcterms:modified xsi:type="dcterms:W3CDTF">2013-12-02T14:50:09Z</dcterms:modified>
</cp:coreProperties>
</file>