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 activeTab="1"/>
  </bookViews>
  <sheets>
    <sheet name="6&quot; Cylinder Molds" sheetId="12" r:id="rId1"/>
    <sheet name="4&quot; Cylinder Molds" sheetId="13" r:id="rId2"/>
  </sheets>
  <calcPr calcId="145621"/>
</workbook>
</file>

<file path=xl/calcChain.xml><?xml version="1.0" encoding="utf-8"?>
<calcChain xmlns="http://schemas.openxmlformats.org/spreadsheetml/2006/main">
  <c r="F34" i="13" l="1"/>
  <c r="H33" i="13"/>
  <c r="H32" i="13"/>
  <c r="F27" i="13"/>
  <c r="H26" i="13"/>
  <c r="H25" i="13"/>
  <c r="F20" i="13"/>
  <c r="H19" i="13"/>
  <c r="H18" i="13"/>
  <c r="H33" i="12" l="1"/>
  <c r="H32" i="12"/>
  <c r="H26" i="12"/>
  <c r="H25" i="12"/>
  <c r="H19" i="12"/>
  <c r="H18" i="12"/>
  <c r="F34" i="12" l="1"/>
  <c r="F27" i="12"/>
  <c r="F20" i="12"/>
</calcChain>
</file>

<file path=xl/sharedStrings.xml><?xml version="1.0" encoding="utf-8"?>
<sst xmlns="http://schemas.openxmlformats.org/spreadsheetml/2006/main" count="161" uniqueCount="50">
  <si>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</si>
  <si>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</si>
  <si>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</si>
  <si>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</si>
  <si>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</si>
  <si>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</si>
  <si>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</si>
  <si>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Last Calibration:</t>
  </si>
  <si>
    <t>Location:</t>
  </si>
  <si>
    <t>Calibration Item:</t>
  </si>
  <si>
    <t>Calibration Procedure:</t>
  </si>
  <si>
    <t>Calibration Equipment:</t>
  </si>
  <si>
    <t>Comments:</t>
  </si>
  <si>
    <t xml:space="preserve">Verify critical dimensions of the cylinder </t>
  </si>
  <si>
    <t>ASTM C 31 - C 470</t>
  </si>
  <si>
    <t>Single-Use Cylinder Mold</t>
  </si>
  <si>
    <t>Resistance to damage under use and water leakage</t>
  </si>
  <si>
    <t>Grainger</t>
  </si>
  <si>
    <t>Pass</t>
  </si>
  <si>
    <t>NA</t>
  </si>
  <si>
    <t>U of A ID:</t>
  </si>
  <si>
    <t>5ZPX9</t>
  </si>
  <si>
    <t>ENRC (226)</t>
  </si>
  <si>
    <t>Next Shipment</t>
  </si>
  <si>
    <t>Shipment Date :</t>
  </si>
  <si>
    <t>Mold # 1</t>
  </si>
  <si>
    <r>
      <t xml:space="preserve">  Length (in.) </t>
    </r>
    <r>
      <rPr>
        <i/>
        <sz val="10"/>
        <rFont val="Stewardson"/>
      </rPr>
      <t>(2 measurements 180° apart)</t>
    </r>
  </si>
  <si>
    <t>Average</t>
  </si>
  <si>
    <t>(5.94 - 6.06 in)</t>
  </si>
  <si>
    <t>(11.76 - 12.24 in)</t>
  </si>
  <si>
    <t xml:space="preserve">  Individual diameter measurement difference</t>
  </si>
  <si>
    <t>(≤ 2 %)</t>
  </si>
  <si>
    <t>Yes</t>
  </si>
  <si>
    <t>Requirements</t>
  </si>
  <si>
    <t xml:space="preserve">  Any sign of water leakage ?</t>
  </si>
  <si>
    <t>No</t>
  </si>
  <si>
    <t xml:space="preserve">  Mold resistant to damage?</t>
  </si>
  <si>
    <t xml:space="preserve">  Top and base perpendicular to axis?</t>
  </si>
  <si>
    <t>Pass / Fail</t>
  </si>
  <si>
    <t>Mold # 2</t>
  </si>
  <si>
    <t>Mold # 3</t>
  </si>
  <si>
    <t>Initial by</t>
  </si>
  <si>
    <r>
      <t xml:space="preserve">  Inside Diameter (in.)</t>
    </r>
    <r>
      <rPr>
        <i/>
        <sz val="10"/>
        <rFont val="Stewardson"/>
      </rPr>
      <t xml:space="preserve"> (2 meas.  ┴  at top)</t>
    </r>
  </si>
  <si>
    <t>May 2014</t>
  </si>
  <si>
    <t>FG</t>
  </si>
  <si>
    <t>4 x 8 Cylinder Molds</t>
  </si>
  <si>
    <t>6 x 12 Cylinder Molds</t>
  </si>
  <si>
    <t>Mititoyo Digimatic Calipers, and ruler readable to 1 mm.</t>
  </si>
  <si>
    <t>(3.96 - 4.04 in)</t>
  </si>
  <si>
    <t>(7.84 - 8.16 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</si>
</sst>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>
    <font>
      <sz val="10"/>
      <name val="Arial"/>
    </font>
    <font>
      <sz val="12"/>
      <name val="Stewardson"/>
    </font>
    <font>
      <sz val="10"/>
      <name val="Stewardson"/>
    </font>
    <font>
      <b/>
      <sz val="10"/>
      <name val="Stewardson"/>
    </font>
    <font>
      <sz val="10"/>
      <name val="Arial"/>
      <family val="2"/>
    </font>
    <font>
      <i/>
      <sz val="10"/>
      <name val="Stewardson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2" xfId="0" applyFont="1" applyBorder="1" applyAlignment="1">
      <alignment horizontal="left"/>
    </xf>
    <xf numFmtId="0" fontId="0" fillId="0" borderId="13" xfId="0" applyBorder="1" applyAlignment="1"/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4" fontId="2" fillId="0" borderId="15" xfId="0" applyNumberFormat="1" applyFont="1" applyBorder="1" applyAlignment="1"/>
    <xf numFmtId="0" fontId="2" fillId="0" borderId="13" xfId="0" applyFont="1" applyBorder="1" applyAlignment="1">
      <alignment horizontal="center"/>
    </xf>
    <xf numFmtId="0" fontId="4" fillId="0" borderId="12" xfId="0" applyFont="1" applyBorder="1" applyAlignment="1"/>
    <xf numFmtId="164" fontId="2" fillId="0" borderId="12" xfId="0" applyNumberFormat="1" applyFont="1" applyBorder="1" applyAlignment="1">
      <alignment horizontal="left"/>
    </xf>
    <xf numFmtId="0" fontId="2" fillId="0" borderId="23" xfId="0" applyFont="1" applyBorder="1" applyAlignment="1"/>
    <xf numFmtId="0" fontId="0" fillId="0" borderId="17" xfId="0" applyBorder="1" applyAlignment="1"/>
    <xf numFmtId="0" fontId="2" fillId="0" borderId="17" xfId="0" applyFont="1" applyBorder="1"/>
    <xf numFmtId="0" fontId="5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/>
    <xf numFmtId="0" fontId="3" fillId="0" borderId="3" xfId="0" applyFont="1" applyBorder="1" applyAlignment="1"/>
    <xf numFmtId="2" fontId="2" fillId="0" borderId="8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164" fontId="2" fillId="0" borderId="19" xfId="0" applyNumberFormat="1" applyFont="1" applyBorder="1" applyAlignment="1">
      <alignment horizontal="left"/>
    </xf>
    <xf numFmtId="164" fontId="2" fillId="0" borderId="8" xfId="0" applyNumberFormat="1" applyFont="1" applyBorder="1" applyAlignment="1">
      <alignment horizontal="left"/>
    </xf>
    <xf numFmtId="0" fontId="5" fillId="0" borderId="16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3" xfId="0" applyNumberFormat="1" applyFont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C46" sqref="C46"/>
    </sheetView>
  </sheetViews>
  <sheetFormatPr defaultRowHeight="12.75"/>
  <cols>
    <col min="1" max="1" width="10.7109375" style="1" customWidth="1"/>
    <col min="2" max="2" width="9.140625" style="1" customWidth="1"/>
    <col min="3" max="4" width="10.28515625" style="1" customWidth="1"/>
    <col min="5" max="5" width="1.7109375" style="1" customWidth="1"/>
    <col min="6" max="8" width="7.7109375" style="1" customWidth="1"/>
    <col min="9" max="9" width="1.7109375" style="1" customWidth="1"/>
    <col min="10" max="11" width="9.140625" style="1" customWidth="1"/>
    <col min="12" max="16384" width="9.140625" style="1"/>
  </cols>
  <sheetData>
    <row r="1" spans="1:11" ht="15">
      <c r="A1" s="62" t="s">
        <v>15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3" spans="1:11">
      <c r="B3" s="2" t="s">
        <v>0</v>
      </c>
      <c r="C3" s="63" t="s">
        <v>46</v>
      </c>
      <c r="D3" s="63"/>
      <c r="E3" s="8"/>
      <c r="H3" s="2" t="s">
        <v>1</v>
      </c>
      <c r="I3" s="9"/>
      <c r="J3" s="65">
        <v>42143</v>
      </c>
      <c r="K3" s="65"/>
    </row>
    <row r="4" spans="1:11">
      <c r="B4" s="2" t="s">
        <v>2</v>
      </c>
      <c r="C4" s="64" t="s">
        <v>17</v>
      </c>
      <c r="D4" s="64"/>
      <c r="E4" s="8"/>
      <c r="H4" s="2" t="s">
        <v>3</v>
      </c>
      <c r="I4" s="10"/>
      <c r="J4" s="64" t="s">
        <v>44</v>
      </c>
      <c r="K4" s="64"/>
    </row>
    <row r="5" spans="1:11">
      <c r="B5" s="2" t="s">
        <v>4</v>
      </c>
      <c r="C5" s="64" t="s">
        <v>21</v>
      </c>
      <c r="D5" s="64"/>
      <c r="E5" s="8"/>
      <c r="H5" s="2"/>
      <c r="I5" s="68"/>
      <c r="J5" s="68"/>
      <c r="K5" s="68"/>
    </row>
    <row r="6" spans="1:11">
      <c r="B6" s="2" t="s">
        <v>5</v>
      </c>
      <c r="C6" s="64" t="s">
        <v>19</v>
      </c>
      <c r="D6" s="64"/>
      <c r="E6" s="8"/>
      <c r="H6" s="2" t="s">
        <v>24</v>
      </c>
      <c r="I6" s="3"/>
      <c r="J6" s="65"/>
      <c r="K6" s="63"/>
    </row>
    <row r="7" spans="1:11">
      <c r="B7" s="2" t="s">
        <v>20</v>
      </c>
      <c r="C7" s="64" t="s">
        <v>19</v>
      </c>
      <c r="D7" s="64"/>
      <c r="E7" s="8"/>
      <c r="H7" s="2" t="s">
        <v>6</v>
      </c>
      <c r="J7" s="66" t="s">
        <v>23</v>
      </c>
      <c r="K7" s="66"/>
    </row>
    <row r="8" spans="1:11">
      <c r="B8" s="2" t="s">
        <v>8</v>
      </c>
      <c r="C8" s="64" t="s">
        <v>22</v>
      </c>
      <c r="D8" s="64"/>
      <c r="E8" s="8"/>
      <c r="H8" s="2" t="s">
        <v>7</v>
      </c>
      <c r="J8" s="67" t="s">
        <v>43</v>
      </c>
      <c r="K8" s="67"/>
    </row>
    <row r="10" spans="1:11">
      <c r="B10" s="2" t="s">
        <v>9</v>
      </c>
      <c r="C10" s="1" t="s">
        <v>13</v>
      </c>
    </row>
    <row r="11" spans="1:11" ht="6" customHeight="1">
      <c r="B11" s="2"/>
    </row>
    <row r="12" spans="1:11">
      <c r="B12" s="2" t="s">
        <v>10</v>
      </c>
      <c r="C12" s="1" t="s">
        <v>14</v>
      </c>
    </row>
    <row r="13" spans="1:11">
      <c r="B13" s="2"/>
      <c r="C13" s="1" t="s">
        <v>16</v>
      </c>
    </row>
    <row r="14" spans="1:11" ht="6" customHeight="1">
      <c r="B14" s="2"/>
    </row>
    <row r="15" spans="1:11">
      <c r="B15" s="2" t="s">
        <v>11</v>
      </c>
      <c r="C15" s="1" t="s">
        <v>47</v>
      </c>
    </row>
    <row r="17" spans="1:11" ht="24.95" customHeight="1">
      <c r="A17" s="29" t="s">
        <v>25</v>
      </c>
      <c r="B17" s="30"/>
      <c r="C17" s="30"/>
      <c r="D17" s="30"/>
      <c r="E17" s="5"/>
      <c r="F17" s="28"/>
      <c r="G17" s="6"/>
      <c r="H17" s="5" t="s">
        <v>27</v>
      </c>
      <c r="I17" s="6"/>
      <c r="J17" s="60" t="s">
        <v>33</v>
      </c>
      <c r="K17" s="61"/>
    </row>
    <row r="18" spans="1:11" ht="20.100000000000001" customHeight="1">
      <c r="A18" s="52" t="s">
        <v>26</v>
      </c>
      <c r="B18" s="53"/>
      <c r="C18" s="53"/>
      <c r="D18" s="53"/>
      <c r="E18" s="13"/>
      <c r="F18" s="14">
        <v>12.13</v>
      </c>
      <c r="G18" s="14">
        <v>12.15</v>
      </c>
      <c r="H18" s="33">
        <f>AVERAGE(F18:G18)</f>
        <v>12.14</v>
      </c>
      <c r="I18" s="15"/>
      <c r="J18" s="50" t="s">
        <v>29</v>
      </c>
      <c r="K18" s="51"/>
    </row>
    <row r="19" spans="1:11" ht="20.100000000000001" customHeight="1">
      <c r="A19" s="16" t="s">
        <v>42</v>
      </c>
      <c r="B19" s="17"/>
      <c r="C19" s="17"/>
      <c r="D19" s="17"/>
      <c r="E19" s="18"/>
      <c r="F19" s="19">
        <v>6.04</v>
      </c>
      <c r="G19" s="19">
        <v>6.02</v>
      </c>
      <c r="H19" s="20">
        <f>AVERAGE(F19:G19)</f>
        <v>6.0299999999999994</v>
      </c>
      <c r="I19" s="21"/>
      <c r="J19" s="54" t="s">
        <v>28</v>
      </c>
      <c r="K19" s="55"/>
    </row>
    <row r="20" spans="1:11" ht="20.100000000000001" customHeight="1">
      <c r="A20" s="23" t="s">
        <v>30</v>
      </c>
      <c r="B20" s="17"/>
      <c r="C20" s="17"/>
      <c r="D20" s="17"/>
      <c r="E20" s="18"/>
      <c r="F20" s="57">
        <f>ABS((F19-G19)/F19)</f>
        <v>3.3112582781457717E-3</v>
      </c>
      <c r="G20" s="58"/>
      <c r="H20" s="58"/>
      <c r="I20" s="59"/>
      <c r="J20" s="38" t="s">
        <v>31</v>
      </c>
      <c r="K20" s="56"/>
    </row>
    <row r="21" spans="1:11" ht="20.100000000000001" customHeight="1">
      <c r="A21" s="23" t="s">
        <v>37</v>
      </c>
      <c r="B21" s="17"/>
      <c r="C21" s="17"/>
      <c r="D21" s="17"/>
      <c r="E21" s="18"/>
      <c r="F21" s="38" t="s">
        <v>32</v>
      </c>
      <c r="G21" s="39"/>
      <c r="H21" s="39"/>
      <c r="I21" s="40"/>
      <c r="J21" s="41" t="s">
        <v>38</v>
      </c>
      <c r="K21" s="44" t="s">
        <v>18</v>
      </c>
    </row>
    <row r="22" spans="1:11" ht="20.100000000000001" customHeight="1">
      <c r="A22" s="24" t="s">
        <v>36</v>
      </c>
      <c r="B22" s="22"/>
      <c r="C22" s="22"/>
      <c r="D22" s="22"/>
      <c r="E22" s="18"/>
      <c r="F22" s="38" t="s">
        <v>32</v>
      </c>
      <c r="G22" s="39"/>
      <c r="H22" s="39"/>
      <c r="I22" s="40"/>
      <c r="J22" s="42"/>
      <c r="K22" s="45"/>
    </row>
    <row r="23" spans="1:11" ht="20.100000000000001" customHeight="1">
      <c r="A23" s="25" t="s">
        <v>34</v>
      </c>
      <c r="B23" s="26"/>
      <c r="C23" s="26"/>
      <c r="D23" s="26"/>
      <c r="E23" s="27"/>
      <c r="F23" s="47" t="s">
        <v>35</v>
      </c>
      <c r="G23" s="48"/>
      <c r="H23" s="48"/>
      <c r="I23" s="49"/>
      <c r="J23" s="43"/>
      <c r="K23" s="46"/>
    </row>
    <row r="24" spans="1:11" ht="24.95" customHeight="1">
      <c r="A24" s="29" t="s">
        <v>39</v>
      </c>
      <c r="B24" s="30"/>
      <c r="C24" s="30"/>
      <c r="D24" s="30"/>
      <c r="E24" s="5"/>
      <c r="F24" s="28"/>
      <c r="G24" s="6"/>
      <c r="H24" s="5" t="s">
        <v>27</v>
      </c>
      <c r="I24" s="6"/>
      <c r="J24" s="60" t="s">
        <v>33</v>
      </c>
      <c r="K24" s="61"/>
    </row>
    <row r="25" spans="1:11" ht="20.100000000000001" customHeight="1">
      <c r="A25" s="52" t="s">
        <v>26</v>
      </c>
      <c r="B25" s="53"/>
      <c r="C25" s="53"/>
      <c r="D25" s="53"/>
      <c r="E25" s="13"/>
      <c r="F25" s="14">
        <v>12.16</v>
      </c>
      <c r="G25" s="14">
        <v>12.15</v>
      </c>
      <c r="H25" s="33">
        <f>AVERAGE(F25:G25)</f>
        <v>12.155000000000001</v>
      </c>
      <c r="I25" s="15"/>
      <c r="J25" s="50" t="s">
        <v>29</v>
      </c>
      <c r="K25" s="51"/>
    </row>
    <row r="26" spans="1:11" ht="20.100000000000001" customHeight="1">
      <c r="A26" s="16" t="s">
        <v>42</v>
      </c>
      <c r="B26" s="17"/>
      <c r="C26" s="17"/>
      <c r="D26" s="17"/>
      <c r="E26" s="18"/>
      <c r="F26" s="19">
        <v>6.04</v>
      </c>
      <c r="G26" s="19">
        <v>6.02</v>
      </c>
      <c r="H26" s="20">
        <f>AVERAGE(F26:G26)</f>
        <v>6.0299999999999994</v>
      </c>
      <c r="I26" s="21"/>
      <c r="J26" s="54" t="s">
        <v>28</v>
      </c>
      <c r="K26" s="55"/>
    </row>
    <row r="27" spans="1:11" ht="20.100000000000001" customHeight="1">
      <c r="A27" s="23" t="s">
        <v>30</v>
      </c>
      <c r="B27" s="17"/>
      <c r="C27" s="17"/>
      <c r="D27" s="17"/>
      <c r="E27" s="18"/>
      <c r="F27" s="57">
        <f>ABS((F26-G26)/F26)</f>
        <v>3.3112582781457717E-3</v>
      </c>
      <c r="G27" s="58"/>
      <c r="H27" s="58"/>
      <c r="I27" s="59"/>
      <c r="J27" s="38" t="s">
        <v>31</v>
      </c>
      <c r="K27" s="56"/>
    </row>
    <row r="28" spans="1:11" ht="20.100000000000001" customHeight="1">
      <c r="A28" s="23" t="s">
        <v>37</v>
      </c>
      <c r="B28" s="17"/>
      <c r="C28" s="17"/>
      <c r="D28" s="17"/>
      <c r="E28" s="18"/>
      <c r="F28" s="38" t="s">
        <v>32</v>
      </c>
      <c r="G28" s="39"/>
      <c r="H28" s="39"/>
      <c r="I28" s="40"/>
      <c r="J28" s="41" t="s">
        <v>38</v>
      </c>
      <c r="K28" s="44" t="s">
        <v>18</v>
      </c>
    </row>
    <row r="29" spans="1:11" ht="20.100000000000001" customHeight="1">
      <c r="A29" s="24" t="s">
        <v>36</v>
      </c>
      <c r="B29" s="22"/>
      <c r="C29" s="22"/>
      <c r="D29" s="22"/>
      <c r="E29" s="18"/>
      <c r="F29" s="38" t="s">
        <v>32</v>
      </c>
      <c r="G29" s="39"/>
      <c r="H29" s="39"/>
      <c r="I29" s="40"/>
      <c r="J29" s="42"/>
      <c r="K29" s="45"/>
    </row>
    <row r="30" spans="1:11" ht="20.100000000000001" customHeight="1">
      <c r="A30" s="25" t="s">
        <v>34</v>
      </c>
      <c r="B30" s="26"/>
      <c r="C30" s="26"/>
      <c r="D30" s="26"/>
      <c r="E30" s="27"/>
      <c r="F30" s="47" t="s">
        <v>35</v>
      </c>
      <c r="G30" s="48"/>
      <c r="H30" s="48"/>
      <c r="I30" s="49"/>
      <c r="J30" s="43"/>
      <c r="K30" s="46"/>
    </row>
    <row r="31" spans="1:11" ht="24.95" customHeight="1">
      <c r="A31" s="29" t="s">
        <v>40</v>
      </c>
      <c r="B31" s="30"/>
      <c r="C31" s="30"/>
      <c r="D31" s="30"/>
      <c r="E31" s="5"/>
      <c r="F31" s="28"/>
      <c r="G31" s="6"/>
      <c r="H31" s="5" t="s">
        <v>27</v>
      </c>
      <c r="I31" s="6"/>
      <c r="J31" s="60" t="s">
        <v>33</v>
      </c>
      <c r="K31" s="61"/>
    </row>
    <row r="32" spans="1:11" ht="20.100000000000001" customHeight="1">
      <c r="A32" s="52" t="s">
        <v>26</v>
      </c>
      <c r="B32" s="53"/>
      <c r="C32" s="53"/>
      <c r="D32" s="53"/>
      <c r="E32" s="13"/>
      <c r="F32" s="14">
        <v>12.17</v>
      </c>
      <c r="G32" s="14">
        <v>12.14</v>
      </c>
      <c r="H32" s="33">
        <f>AVERAGE(F32:G32)</f>
        <v>12.155000000000001</v>
      </c>
      <c r="I32" s="15"/>
      <c r="J32" s="50" t="s">
        <v>29</v>
      </c>
      <c r="K32" s="51"/>
    </row>
    <row r="33" spans="1:11" ht="20.100000000000001" customHeight="1">
      <c r="A33" s="16" t="s">
        <v>42</v>
      </c>
      <c r="B33" s="17"/>
      <c r="C33" s="17"/>
      <c r="D33" s="17"/>
      <c r="E33" s="18"/>
      <c r="F33" s="34">
        <v>6.03</v>
      </c>
      <c r="G33" s="19">
        <v>6.04</v>
      </c>
      <c r="H33" s="20">
        <f>AVERAGE(F33:G33)</f>
        <v>6.0350000000000001</v>
      </c>
      <c r="I33" s="21"/>
      <c r="J33" s="54" t="s">
        <v>28</v>
      </c>
      <c r="K33" s="55"/>
    </row>
    <row r="34" spans="1:11" ht="20.100000000000001" customHeight="1">
      <c r="A34" s="23" t="s">
        <v>30</v>
      </c>
      <c r="B34" s="17"/>
      <c r="C34" s="17"/>
      <c r="D34" s="17"/>
      <c r="E34" s="18"/>
      <c r="F34" s="57">
        <f>ABS((F33-G33)/F33)</f>
        <v>1.6583747927031154E-3</v>
      </c>
      <c r="G34" s="58"/>
      <c r="H34" s="58"/>
      <c r="I34" s="59"/>
      <c r="J34" s="38" t="s">
        <v>31</v>
      </c>
      <c r="K34" s="56"/>
    </row>
    <row r="35" spans="1:11" ht="20.100000000000001" customHeight="1">
      <c r="A35" s="23" t="s">
        <v>37</v>
      </c>
      <c r="B35" s="17"/>
      <c r="C35" s="17"/>
      <c r="D35" s="17"/>
      <c r="E35" s="18"/>
      <c r="F35" s="38" t="s">
        <v>32</v>
      </c>
      <c r="G35" s="39"/>
      <c r="H35" s="39"/>
      <c r="I35" s="40"/>
      <c r="J35" s="41" t="s">
        <v>38</v>
      </c>
      <c r="K35" s="44" t="s">
        <v>18</v>
      </c>
    </row>
    <row r="36" spans="1:11" ht="20.100000000000001" customHeight="1">
      <c r="A36" s="24" t="s">
        <v>36</v>
      </c>
      <c r="B36" s="22"/>
      <c r="C36" s="22"/>
      <c r="D36" s="22"/>
      <c r="E36" s="18"/>
      <c r="F36" s="38" t="s">
        <v>32</v>
      </c>
      <c r="G36" s="39"/>
      <c r="H36" s="39"/>
      <c r="I36" s="40"/>
      <c r="J36" s="42"/>
      <c r="K36" s="45"/>
    </row>
    <row r="37" spans="1:11" ht="20.100000000000001" customHeight="1">
      <c r="A37" s="25" t="s">
        <v>34</v>
      </c>
      <c r="B37" s="26"/>
      <c r="C37" s="26"/>
      <c r="D37" s="26"/>
      <c r="E37" s="27"/>
      <c r="F37" s="47" t="s">
        <v>35</v>
      </c>
      <c r="G37" s="48"/>
      <c r="H37" s="48"/>
      <c r="I37" s="49"/>
      <c r="J37" s="43"/>
      <c r="K37" s="46"/>
    </row>
    <row r="38" spans="1:11" ht="24.95" customHeight="1">
      <c r="E38" s="3"/>
      <c r="F38" s="11"/>
      <c r="G38" s="11"/>
      <c r="H38" s="10"/>
      <c r="I38" s="10"/>
      <c r="J38" s="11"/>
      <c r="K38" s="11"/>
    </row>
    <row r="39" spans="1:11" ht="12.75" customHeight="1">
      <c r="B39" s="2" t="s">
        <v>12</v>
      </c>
      <c r="C39" s="7"/>
      <c r="D39" s="7"/>
      <c r="E39" s="12"/>
      <c r="F39" s="12"/>
      <c r="G39" s="31"/>
      <c r="H39" s="31"/>
      <c r="I39" s="10"/>
      <c r="J39" s="10" t="s">
        <v>41</v>
      </c>
      <c r="K39" s="32"/>
    </row>
    <row r="40" spans="1:11" ht="12.75" customHeight="1">
      <c r="C40" s="4"/>
      <c r="D40" s="4"/>
      <c r="E40" s="4"/>
      <c r="F40" s="4"/>
      <c r="G40" s="4"/>
      <c r="H40" s="4"/>
      <c r="I40" s="3"/>
      <c r="J40" s="3"/>
      <c r="K40" s="3"/>
    </row>
    <row r="43" spans="1:11" ht="12.75" customHeight="1"/>
  </sheetData>
  <mergeCells count="46">
    <mergeCell ref="C8:D8"/>
    <mergeCell ref="J6:K6"/>
    <mergeCell ref="A18:D18"/>
    <mergeCell ref="J3:K3"/>
    <mergeCell ref="J4:K4"/>
    <mergeCell ref="J7:K7"/>
    <mergeCell ref="J8:K8"/>
    <mergeCell ref="I5:K5"/>
    <mergeCell ref="C4:D4"/>
    <mergeCell ref="J18:K18"/>
    <mergeCell ref="J17:K17"/>
    <mergeCell ref="A1:K1"/>
    <mergeCell ref="C3:D3"/>
    <mergeCell ref="C5:D5"/>
    <mergeCell ref="C6:D6"/>
    <mergeCell ref="C7:D7"/>
    <mergeCell ref="J19:K19"/>
    <mergeCell ref="J20:K20"/>
    <mergeCell ref="J24:K24"/>
    <mergeCell ref="A25:D25"/>
    <mergeCell ref="J25:K25"/>
    <mergeCell ref="F20:I20"/>
    <mergeCell ref="F21:I21"/>
    <mergeCell ref="F22:I22"/>
    <mergeCell ref="J21:J23"/>
    <mergeCell ref="K21:K23"/>
    <mergeCell ref="F23:I23"/>
    <mergeCell ref="J26:K26"/>
    <mergeCell ref="J27:K27"/>
    <mergeCell ref="F27:I27"/>
    <mergeCell ref="J31:K31"/>
    <mergeCell ref="F28:I28"/>
    <mergeCell ref="F29:I29"/>
    <mergeCell ref="J28:J30"/>
    <mergeCell ref="K28:K30"/>
    <mergeCell ref="F30:I30"/>
    <mergeCell ref="J32:K32"/>
    <mergeCell ref="A32:D32"/>
    <mergeCell ref="J33:K33"/>
    <mergeCell ref="J34:K34"/>
    <mergeCell ref="F34:I34"/>
    <mergeCell ref="F35:I35"/>
    <mergeCell ref="J35:J37"/>
    <mergeCell ref="K35:K37"/>
    <mergeCell ref="F36:I36"/>
    <mergeCell ref="F37:I37"/>
  </mergeCells>
  <phoneticPr fontId="0" type="noConversion"/>
  <printOptions horizontalCentered="1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F34" sqref="F34:I34"/>
    </sheetView>
  </sheetViews>
  <sheetFormatPr defaultRowHeight="12.75"/>
  <cols>
    <col min="1" max="1" width="10.7109375" style="1" customWidth="1"/>
    <col min="2" max="2" width="9.140625" style="1" customWidth="1"/>
    <col min="3" max="4" width="10.28515625" style="1" customWidth="1"/>
    <col min="5" max="5" width="1.7109375" style="1" customWidth="1"/>
    <col min="6" max="8" width="7.7109375" style="1" customWidth="1"/>
    <col min="9" max="9" width="1.7109375" style="1" customWidth="1"/>
    <col min="10" max="11" width="9.140625" style="1" customWidth="1"/>
    <col min="12" max="16384" width="9.140625" style="1"/>
  </cols>
  <sheetData>
    <row r="1" spans="1:11" ht="15">
      <c r="A1" s="62" t="s">
        <v>15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3" spans="1:11">
      <c r="B3" s="2" t="s">
        <v>0</v>
      </c>
      <c r="C3" s="63" t="s">
        <v>45</v>
      </c>
      <c r="D3" s="63"/>
      <c r="E3" s="36"/>
      <c r="H3" s="2" t="s">
        <v>1</v>
      </c>
      <c r="I3" s="9"/>
      <c r="J3" s="65">
        <v>42143</v>
      </c>
      <c r="K3" s="65"/>
    </row>
    <row r="4" spans="1:11">
      <c r="B4" s="2" t="s">
        <v>2</v>
      </c>
      <c r="C4" s="64" t="s">
        <v>17</v>
      </c>
      <c r="D4" s="64"/>
      <c r="E4" s="36"/>
      <c r="H4" s="2" t="s">
        <v>3</v>
      </c>
      <c r="I4" s="10"/>
      <c r="J4" s="64" t="s">
        <v>44</v>
      </c>
      <c r="K4" s="64"/>
    </row>
    <row r="5" spans="1:11">
      <c r="B5" s="2" t="s">
        <v>4</v>
      </c>
      <c r="C5" s="64"/>
      <c r="D5" s="64"/>
      <c r="E5" s="36"/>
      <c r="H5" s="2"/>
      <c r="I5" s="68"/>
      <c r="J5" s="68"/>
      <c r="K5" s="68"/>
    </row>
    <row r="6" spans="1:11">
      <c r="B6" s="2" t="s">
        <v>5</v>
      </c>
      <c r="C6" s="64" t="s">
        <v>19</v>
      </c>
      <c r="D6" s="64"/>
      <c r="E6" s="36"/>
      <c r="H6" s="2" t="s">
        <v>24</v>
      </c>
      <c r="I6" s="3"/>
      <c r="J6" s="65"/>
      <c r="K6" s="63"/>
    </row>
    <row r="7" spans="1:11">
      <c r="B7" s="2" t="s">
        <v>20</v>
      </c>
      <c r="C7" s="64" t="s">
        <v>19</v>
      </c>
      <c r="D7" s="64"/>
      <c r="E7" s="36"/>
      <c r="H7" s="2" t="s">
        <v>6</v>
      </c>
      <c r="J7" s="66" t="s">
        <v>23</v>
      </c>
      <c r="K7" s="66"/>
    </row>
    <row r="8" spans="1:11">
      <c r="B8" s="2" t="s">
        <v>8</v>
      </c>
      <c r="C8" s="64" t="s">
        <v>22</v>
      </c>
      <c r="D8" s="64"/>
      <c r="E8" s="36"/>
      <c r="H8" s="2" t="s">
        <v>7</v>
      </c>
      <c r="J8" s="67" t="s">
        <v>43</v>
      </c>
      <c r="K8" s="67"/>
    </row>
    <row r="10" spans="1:11">
      <c r="B10" s="2" t="s">
        <v>9</v>
      </c>
      <c r="C10" s="1" t="s">
        <v>13</v>
      </c>
    </row>
    <row r="11" spans="1:11" ht="6" customHeight="1">
      <c r="B11" s="2"/>
    </row>
    <row r="12" spans="1:11">
      <c r="B12" s="2" t="s">
        <v>10</v>
      </c>
      <c r="C12" s="1" t="s">
        <v>14</v>
      </c>
    </row>
    <row r="13" spans="1:11">
      <c r="B13" s="2"/>
      <c r="C13" s="1" t="s">
        <v>16</v>
      </c>
    </row>
    <row r="14" spans="1:11" ht="6" customHeight="1">
      <c r="B14" s="2"/>
    </row>
    <row r="15" spans="1:11">
      <c r="B15" s="2" t="s">
        <v>11</v>
      </c>
      <c r="C15" s="1" t="s">
        <v>47</v>
      </c>
    </row>
    <row r="17" spans="1:11" ht="24.95" customHeight="1">
      <c r="A17" s="29" t="s">
        <v>25</v>
      </c>
      <c r="B17" s="30"/>
      <c r="C17" s="30"/>
      <c r="D17" s="30"/>
      <c r="E17" s="35"/>
      <c r="F17" s="28"/>
      <c r="G17" s="6"/>
      <c r="H17" s="35" t="s">
        <v>27</v>
      </c>
      <c r="I17" s="6"/>
      <c r="J17" s="60" t="s">
        <v>33</v>
      </c>
      <c r="K17" s="61"/>
    </row>
    <row r="18" spans="1:11" ht="20.100000000000001" customHeight="1">
      <c r="A18" s="52" t="s">
        <v>26</v>
      </c>
      <c r="B18" s="53"/>
      <c r="C18" s="53"/>
      <c r="D18" s="53"/>
      <c r="E18" s="13"/>
      <c r="F18" s="14">
        <v>8.06</v>
      </c>
      <c r="G18" s="14">
        <v>8.0399999999999991</v>
      </c>
      <c r="H18" s="33">
        <f>AVERAGE(F18:G18)</f>
        <v>8.0500000000000007</v>
      </c>
      <c r="I18" s="15"/>
      <c r="J18" s="50" t="s">
        <v>49</v>
      </c>
      <c r="K18" s="51"/>
    </row>
    <row r="19" spans="1:11" ht="20.100000000000001" customHeight="1">
      <c r="A19" s="16" t="s">
        <v>42</v>
      </c>
      <c r="B19" s="17"/>
      <c r="C19" s="17"/>
      <c r="D19" s="17"/>
      <c r="E19" s="18"/>
      <c r="F19" s="19">
        <v>4.03</v>
      </c>
      <c r="G19" s="19">
        <v>4.0199999999999996</v>
      </c>
      <c r="H19" s="20">
        <f>AVERAGE(F19:G19)</f>
        <v>4.0250000000000004</v>
      </c>
      <c r="I19" s="21"/>
      <c r="J19" s="54" t="s">
        <v>48</v>
      </c>
      <c r="K19" s="55"/>
    </row>
    <row r="20" spans="1:11" ht="20.100000000000001" customHeight="1">
      <c r="A20" s="23" t="s">
        <v>30</v>
      </c>
      <c r="B20" s="17"/>
      <c r="C20" s="17"/>
      <c r="D20" s="17"/>
      <c r="E20" s="18"/>
      <c r="F20" s="57">
        <f>ABS((F19-G19)/F19)</f>
        <v>2.4813895781639391E-3</v>
      </c>
      <c r="G20" s="58"/>
      <c r="H20" s="58"/>
      <c r="I20" s="59"/>
      <c r="J20" s="38" t="s">
        <v>31</v>
      </c>
      <c r="K20" s="56"/>
    </row>
    <row r="21" spans="1:11" ht="20.100000000000001" customHeight="1">
      <c r="A21" s="23" t="s">
        <v>37</v>
      </c>
      <c r="B21" s="17"/>
      <c r="C21" s="17"/>
      <c r="D21" s="17"/>
      <c r="E21" s="18"/>
      <c r="F21" s="38" t="s">
        <v>32</v>
      </c>
      <c r="G21" s="39"/>
      <c r="H21" s="39"/>
      <c r="I21" s="40"/>
      <c r="J21" s="41" t="s">
        <v>38</v>
      </c>
      <c r="K21" s="44" t="s">
        <v>18</v>
      </c>
    </row>
    <row r="22" spans="1:11" ht="20.100000000000001" customHeight="1">
      <c r="A22" s="24" t="s">
        <v>36</v>
      </c>
      <c r="B22" s="37"/>
      <c r="C22" s="37"/>
      <c r="D22" s="37"/>
      <c r="E22" s="18"/>
      <c r="F22" s="38" t="s">
        <v>32</v>
      </c>
      <c r="G22" s="39"/>
      <c r="H22" s="39"/>
      <c r="I22" s="40"/>
      <c r="J22" s="42"/>
      <c r="K22" s="45"/>
    </row>
    <row r="23" spans="1:11" ht="20.100000000000001" customHeight="1">
      <c r="A23" s="25" t="s">
        <v>34</v>
      </c>
      <c r="B23" s="26"/>
      <c r="C23" s="26"/>
      <c r="D23" s="26"/>
      <c r="E23" s="27"/>
      <c r="F23" s="47" t="s">
        <v>35</v>
      </c>
      <c r="G23" s="48"/>
      <c r="H23" s="48"/>
      <c r="I23" s="49"/>
      <c r="J23" s="43"/>
      <c r="K23" s="46"/>
    </row>
    <row r="24" spans="1:11" ht="24.95" customHeight="1">
      <c r="A24" s="29" t="s">
        <v>39</v>
      </c>
      <c r="B24" s="30"/>
      <c r="C24" s="30"/>
      <c r="D24" s="30"/>
      <c r="E24" s="35"/>
      <c r="F24" s="28"/>
      <c r="G24" s="6"/>
      <c r="H24" s="35" t="s">
        <v>27</v>
      </c>
      <c r="I24" s="6"/>
      <c r="J24" s="60" t="s">
        <v>33</v>
      </c>
      <c r="K24" s="61"/>
    </row>
    <row r="25" spans="1:11" ht="20.100000000000001" customHeight="1">
      <c r="A25" s="52" t="s">
        <v>26</v>
      </c>
      <c r="B25" s="53"/>
      <c r="C25" s="53"/>
      <c r="D25" s="53"/>
      <c r="E25" s="13"/>
      <c r="F25" s="14">
        <v>8.0299999999999994</v>
      </c>
      <c r="G25" s="14">
        <v>8.0299999999999994</v>
      </c>
      <c r="H25" s="33">
        <f>AVERAGE(F25:G25)</f>
        <v>8.0299999999999994</v>
      </c>
      <c r="I25" s="15"/>
      <c r="J25" s="50" t="s">
        <v>49</v>
      </c>
      <c r="K25" s="51"/>
    </row>
    <row r="26" spans="1:11" ht="20.100000000000001" customHeight="1">
      <c r="A26" s="16" t="s">
        <v>42</v>
      </c>
      <c r="B26" s="17"/>
      <c r="C26" s="17"/>
      <c r="D26" s="17"/>
      <c r="E26" s="18"/>
      <c r="F26" s="19">
        <v>4.01</v>
      </c>
      <c r="G26" s="19">
        <v>3.99</v>
      </c>
      <c r="H26" s="20">
        <f>AVERAGE(F26:G26)</f>
        <v>4</v>
      </c>
      <c r="I26" s="21"/>
      <c r="J26" s="54" t="s">
        <v>48</v>
      </c>
      <c r="K26" s="55"/>
    </row>
    <row r="27" spans="1:11" ht="20.100000000000001" customHeight="1">
      <c r="A27" s="23" t="s">
        <v>30</v>
      </c>
      <c r="B27" s="17"/>
      <c r="C27" s="17"/>
      <c r="D27" s="17"/>
      <c r="E27" s="18"/>
      <c r="F27" s="57">
        <f>ABS((F26-G26)/F26)</f>
        <v>4.9875311720697195E-3</v>
      </c>
      <c r="G27" s="58"/>
      <c r="H27" s="58"/>
      <c r="I27" s="59"/>
      <c r="J27" s="38" t="s">
        <v>31</v>
      </c>
      <c r="K27" s="56"/>
    </row>
    <row r="28" spans="1:11" ht="20.100000000000001" customHeight="1">
      <c r="A28" s="23" t="s">
        <v>37</v>
      </c>
      <c r="B28" s="17"/>
      <c r="C28" s="17"/>
      <c r="D28" s="17"/>
      <c r="E28" s="18"/>
      <c r="F28" s="38" t="s">
        <v>32</v>
      </c>
      <c r="G28" s="39"/>
      <c r="H28" s="39"/>
      <c r="I28" s="40"/>
      <c r="J28" s="41" t="s">
        <v>38</v>
      </c>
      <c r="K28" s="44" t="s">
        <v>18</v>
      </c>
    </row>
    <row r="29" spans="1:11" ht="20.100000000000001" customHeight="1">
      <c r="A29" s="24" t="s">
        <v>36</v>
      </c>
      <c r="B29" s="37"/>
      <c r="C29" s="37"/>
      <c r="D29" s="37"/>
      <c r="E29" s="18"/>
      <c r="F29" s="38" t="s">
        <v>32</v>
      </c>
      <c r="G29" s="39"/>
      <c r="H29" s="39"/>
      <c r="I29" s="40"/>
      <c r="J29" s="42"/>
      <c r="K29" s="45"/>
    </row>
    <row r="30" spans="1:11" ht="20.100000000000001" customHeight="1">
      <c r="A30" s="25" t="s">
        <v>34</v>
      </c>
      <c r="B30" s="26"/>
      <c r="C30" s="26"/>
      <c r="D30" s="26"/>
      <c r="E30" s="27"/>
      <c r="F30" s="47" t="s">
        <v>35</v>
      </c>
      <c r="G30" s="48"/>
      <c r="H30" s="48"/>
      <c r="I30" s="49"/>
      <c r="J30" s="43"/>
      <c r="K30" s="46"/>
    </row>
    <row r="31" spans="1:11" ht="24.95" customHeight="1">
      <c r="A31" s="29" t="s">
        <v>40</v>
      </c>
      <c r="B31" s="30"/>
      <c r="C31" s="30"/>
      <c r="D31" s="30"/>
      <c r="E31" s="35"/>
      <c r="F31" s="28"/>
      <c r="G31" s="6"/>
      <c r="H31" s="35" t="s">
        <v>27</v>
      </c>
      <c r="I31" s="6"/>
      <c r="J31" s="60" t="s">
        <v>33</v>
      </c>
      <c r="K31" s="61"/>
    </row>
    <row r="32" spans="1:11" ht="20.100000000000001" customHeight="1">
      <c r="A32" s="52" t="s">
        <v>26</v>
      </c>
      <c r="B32" s="53"/>
      <c r="C32" s="53"/>
      <c r="D32" s="53"/>
      <c r="E32" s="13"/>
      <c r="F32" s="14">
        <v>8.02</v>
      </c>
      <c r="G32" s="14">
        <v>8.0299999999999994</v>
      </c>
      <c r="H32" s="33">
        <f>AVERAGE(F32:G32)</f>
        <v>8.0249999999999986</v>
      </c>
      <c r="I32" s="15"/>
      <c r="J32" s="50" t="s">
        <v>49</v>
      </c>
      <c r="K32" s="51"/>
    </row>
    <row r="33" spans="1:11" ht="20.100000000000001" customHeight="1">
      <c r="A33" s="16" t="s">
        <v>42</v>
      </c>
      <c r="B33" s="17"/>
      <c r="C33" s="17"/>
      <c r="D33" s="17"/>
      <c r="E33" s="18"/>
      <c r="F33" s="34">
        <v>4.03</v>
      </c>
      <c r="G33" s="19">
        <v>4.03</v>
      </c>
      <c r="H33" s="20">
        <f>AVERAGE(F33:G33)</f>
        <v>4.03</v>
      </c>
      <c r="I33" s="21"/>
      <c r="J33" s="54" t="s">
        <v>48</v>
      </c>
      <c r="K33" s="55"/>
    </row>
    <row r="34" spans="1:11" ht="20.100000000000001" customHeight="1">
      <c r="A34" s="23" t="s">
        <v>30</v>
      </c>
      <c r="B34" s="17"/>
      <c r="C34" s="17"/>
      <c r="D34" s="17"/>
      <c r="E34" s="18"/>
      <c r="F34" s="57">
        <f>ABS((F33-G33)/F33)</f>
        <v>0</v>
      </c>
      <c r="G34" s="58"/>
      <c r="H34" s="58"/>
      <c r="I34" s="59"/>
      <c r="J34" s="38" t="s">
        <v>31</v>
      </c>
      <c r="K34" s="56"/>
    </row>
    <row r="35" spans="1:11" ht="20.100000000000001" customHeight="1">
      <c r="A35" s="23" t="s">
        <v>37</v>
      </c>
      <c r="B35" s="17"/>
      <c r="C35" s="17"/>
      <c r="D35" s="17"/>
      <c r="E35" s="18"/>
      <c r="F35" s="38" t="s">
        <v>32</v>
      </c>
      <c r="G35" s="39"/>
      <c r="H35" s="39"/>
      <c r="I35" s="40"/>
      <c r="J35" s="41" t="s">
        <v>38</v>
      </c>
      <c r="K35" s="44" t="s">
        <v>18</v>
      </c>
    </row>
    <row r="36" spans="1:11" ht="20.100000000000001" customHeight="1">
      <c r="A36" s="24" t="s">
        <v>36</v>
      </c>
      <c r="B36" s="37"/>
      <c r="C36" s="37"/>
      <c r="D36" s="37"/>
      <c r="E36" s="18"/>
      <c r="F36" s="38" t="s">
        <v>32</v>
      </c>
      <c r="G36" s="39"/>
      <c r="H36" s="39"/>
      <c r="I36" s="40"/>
      <c r="J36" s="42"/>
      <c r="K36" s="45"/>
    </row>
    <row r="37" spans="1:11" ht="20.100000000000001" customHeight="1">
      <c r="A37" s="25" t="s">
        <v>34</v>
      </c>
      <c r="B37" s="26"/>
      <c r="C37" s="26"/>
      <c r="D37" s="26"/>
      <c r="E37" s="27"/>
      <c r="F37" s="47" t="s">
        <v>35</v>
      </c>
      <c r="G37" s="48"/>
      <c r="H37" s="48"/>
      <c r="I37" s="49"/>
      <c r="J37" s="43"/>
      <c r="K37" s="46"/>
    </row>
    <row r="38" spans="1:11" ht="24.95" customHeight="1">
      <c r="E38" s="3"/>
      <c r="F38" s="36"/>
      <c r="G38" s="36"/>
      <c r="H38" s="10"/>
      <c r="I38" s="10"/>
      <c r="J38" s="36"/>
      <c r="K38" s="36"/>
    </row>
    <row r="39" spans="1:11" ht="12.75" customHeight="1">
      <c r="B39" s="2" t="s">
        <v>12</v>
      </c>
      <c r="C39" s="7"/>
      <c r="D39" s="7"/>
      <c r="E39" s="12"/>
      <c r="F39" s="12"/>
      <c r="G39" s="31"/>
      <c r="H39" s="31"/>
      <c r="I39" s="10"/>
      <c r="J39" s="10" t="s">
        <v>41</v>
      </c>
      <c r="K39" s="32"/>
    </row>
    <row r="40" spans="1:11" ht="12.75" customHeight="1">
      <c r="C40" s="4"/>
      <c r="D40" s="4"/>
      <c r="E40" s="4"/>
      <c r="F40" s="4"/>
      <c r="G40" s="4"/>
      <c r="H40" s="4"/>
      <c r="I40" s="3"/>
      <c r="J40" s="3"/>
      <c r="K40" s="3"/>
    </row>
    <row r="43" spans="1:11" ht="12.75" customHeight="1"/>
  </sheetData>
  <mergeCells count="46">
    <mergeCell ref="F35:I35"/>
    <mergeCell ref="J35:J37"/>
    <mergeCell ref="K35:K37"/>
    <mergeCell ref="F36:I36"/>
    <mergeCell ref="F37:I37"/>
    <mergeCell ref="J31:K31"/>
    <mergeCell ref="A32:D32"/>
    <mergeCell ref="J32:K32"/>
    <mergeCell ref="J33:K33"/>
    <mergeCell ref="F34:I34"/>
    <mergeCell ref="J34:K34"/>
    <mergeCell ref="A25:D25"/>
    <mergeCell ref="J25:K25"/>
    <mergeCell ref="J26:K26"/>
    <mergeCell ref="F27:I27"/>
    <mergeCell ref="J27:K27"/>
    <mergeCell ref="F28:I28"/>
    <mergeCell ref="J28:J30"/>
    <mergeCell ref="K28:K30"/>
    <mergeCell ref="F29:I29"/>
    <mergeCell ref="F30:I30"/>
    <mergeCell ref="F21:I21"/>
    <mergeCell ref="J21:J23"/>
    <mergeCell ref="K21:K23"/>
    <mergeCell ref="F22:I22"/>
    <mergeCell ref="F23:I23"/>
    <mergeCell ref="J24:K24"/>
    <mergeCell ref="J17:K17"/>
    <mergeCell ref="A18:D18"/>
    <mergeCell ref="J18:K18"/>
    <mergeCell ref="J19:K19"/>
    <mergeCell ref="F20:I20"/>
    <mergeCell ref="J20:K20"/>
    <mergeCell ref="C6:D6"/>
    <mergeCell ref="J6:K6"/>
    <mergeCell ref="C7:D7"/>
    <mergeCell ref="J7:K7"/>
    <mergeCell ref="C8:D8"/>
    <mergeCell ref="J8:K8"/>
    <mergeCell ref="A1:K1"/>
    <mergeCell ref="C3:D3"/>
    <mergeCell ref="J3:K3"/>
    <mergeCell ref="C4:D4"/>
    <mergeCell ref="J4:K4"/>
    <mergeCell ref="C5:D5"/>
    <mergeCell ref="I5:K5"/>
  </mergeCells>
  <printOptions horizontalCentered="1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6" Cylinder Molds</vt:lpstr>
      <vt:lpstr>4" Cylinder Molds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2015-05-20T14:19:39Z</cp:lastPrinted>
  <dcterms:created xsi:type="dcterms:W3CDTF">2007-05-14T20:27:03Z</dcterms:created>
  <dcterms:modified xsi:type="dcterms:W3CDTF">2015-05-20T14:20:01Z</dcterms:modified>
</cp:coreProperties>
</file>