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<sst xmlns="http://schemas.openxmlformats.org/spreadsheetml/2006/main" count="84" uniqueCount="32">
  <si>
    <t xml:space="preserve">8-Puzzle  (using misplaced tile heuristic)</t>
  </si>
  <si>
    <t xml:space="preserve">The length of solution</t>
  </si>
  <si>
    <t xml:space="preserve">The total number of pop</t>
  </si>
  <si>
    <t xml:space="preserve">The elapsed time (in seconds)</t>
  </si>
  <si>
    <t xml:space="preserve">(1,5,7,8,0,6,2,3,4)</t>
  </si>
  <si>
    <t xml:space="preserve">(1,2,8,4,0,3,5,6,7)</t>
  </si>
  <si>
    <t xml:space="preserve">(4,7,1,0,2,3,6,8,5)</t>
  </si>
  <si>
    <t xml:space="preserve">(0,7,8,4,5,6,1,3,2)</t>
  </si>
  <si>
    <t xml:space="preserve">(3,6,8,2,7,4,0,1,5)</t>
  </si>
  <si>
    <t xml:space="preserve">(1,4,6,2,8,3,5,0,7)</t>
  </si>
  <si>
    <t xml:space="preserve">(1,2,4,6,5,0,7,8,3)</t>
  </si>
  <si>
    <t xml:space="preserve">(6,5,7,1,4,0,2,8,3)</t>
  </si>
  <si>
    <t xml:space="preserve">(1,7,3,2,4,6,0,8,5)</t>
  </si>
  <si>
    <t xml:space="preserve">(1,2,8,5,0,4,6,7,3)</t>
  </si>
  <si>
    <t xml:space="preserve">max of value </t>
  </si>
  <si>
    <t xml:space="preserve">AVERAGE</t>
  </si>
  <si>
    <t xml:space="preserve">8-Puzzle  (using manhattan)</t>
  </si>
  <si>
    <t xml:space="preserve">8-Puzzle (max of misplaced tile heuristic and the Manhattan distance heuristic)</t>
  </si>
  <si>
    <t xml:space="preserve">Y-Puzzle  (using misplaced tile heuristic)</t>
  </si>
  <si>
    <t xml:space="preserve">(1,2,3,5,4,0,8,6,7)</t>
  </si>
  <si>
    <t xml:space="preserve">(1,2,3,5,4,8,0,6,7)</t>
  </si>
  <si>
    <t xml:space="preserve">(1,2,0,8,4,6,5,3,7)</t>
  </si>
  <si>
    <t xml:space="preserve">(1,2,6,0,3,8,5,4,7)</t>
  </si>
  <si>
    <t xml:space="preserve">(1,2,0,8,6,5,4,3,7)</t>
  </si>
  <si>
    <t xml:space="preserve">(1,2,3,4,6,8,7,5,0)</t>
  </si>
  <si>
    <t xml:space="preserve">(1,0,4,5,2,3,6,8,7)</t>
  </si>
  <si>
    <t xml:space="preserve">(1,2,5,4,3,8,6,0,7)</t>
  </si>
  <si>
    <t xml:space="preserve">(1,2,4,5,0,6,8,3,7)</t>
  </si>
  <si>
    <t xml:space="preserve">(1,2,3,8,4,6,7,5,0)</t>
  </si>
  <si>
    <t xml:space="preserve">max of value</t>
  </si>
  <si>
    <t xml:space="preserve">Y-Puzzle  (using manhattan heuristic)</t>
  </si>
  <si>
    <t xml:space="preserve">Y-Puzzle (max of misplaced tile heuristic and the Manhattan distance heuristic)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</si>
</sst>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FF0000"/>
      <name val="Calibri"/>
      <family val="2"/>
      <charset val="1"/>
    </font>
    <font>
      <sz val="12"/>
      <color rgb="FF000000"/>
      <name val="Calibri"/>
      <family val="2"/>
    </font>
    <font>
      <sz val="10"/>
      <name val="Arial"/>
      <family val="2"/>
    </font>
    <font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50E"/>
      <rgbColor rgb="FFFF6600"/>
      <rgbColor rgb="FF666699"/>
      <rgbColor rgb="FF969696"/>
      <rgbColor rgb="FF003366"/>
      <rgbColor rgb="FF339966"/>
      <rgbColor rgb="FF003300"/>
      <rgbColor rgb="FF314004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The elapsed time (in seconds)</c:v>
                </c:pt>
              </c:strCache>
            </c:strRef>
          </c:tx>
          <c:spPr>
            <a:solidFill>
              <a:srgbClr val="ff950e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Sheet1!$A$2:$A$39</c:f>
              <c:strCache>
                <c:ptCount val="38"/>
                <c:pt idx="0">
                  <c:v>(1,5,7,8,0,6,2,3,4)</c:v>
                </c:pt>
                <c:pt idx="1">
                  <c:v>(1,2,8,4,0,3,5,6,7)</c:v>
                </c:pt>
                <c:pt idx="2">
                  <c:v>(4,7,1,0,2,3,6,8,5)</c:v>
                </c:pt>
                <c:pt idx="3">
                  <c:v>(0,7,8,4,5,6,1,3,2)</c:v>
                </c:pt>
                <c:pt idx="4">
                  <c:v>(3,6,8,2,7,4,0,1,5)</c:v>
                </c:pt>
                <c:pt idx="5">
                  <c:v>(1,4,6,2,8,3,5,0,7)</c:v>
                </c:pt>
                <c:pt idx="6">
                  <c:v>(1,2,4,6,5,0,7,8,3)</c:v>
                </c:pt>
                <c:pt idx="7">
                  <c:v>(6,5,7,1,4,0,2,8,3)</c:v>
                </c:pt>
                <c:pt idx="8">
                  <c:v>(1,7,3,2,4,6,0,8,5)</c:v>
                </c:pt>
                <c:pt idx="9">
                  <c:v>(1,2,8,5,0,4,6,7,3)</c:v>
                </c:pt>
                <c:pt idx="10">
                  <c:v>max of value </c:v>
                </c:pt>
                <c:pt idx="11">
                  <c:v>AVERAGE</c:v>
                </c:pt>
                <c:pt idx="12">
                  <c:v>8-Puzzle  (using manhattan)</c:v>
                </c:pt>
                <c:pt idx="13">
                  <c:v>(1,5,7,8,0,6,2,3,4)</c:v>
                </c:pt>
                <c:pt idx="14">
                  <c:v>(1,2,8,4,0,3,5,6,7)</c:v>
                </c:pt>
                <c:pt idx="15">
                  <c:v>(4,7,1,0,2,3,6,8,5)</c:v>
                </c:pt>
                <c:pt idx="16">
                  <c:v>(0,7,8,4,5,6,1,3,2)</c:v>
                </c:pt>
                <c:pt idx="17">
                  <c:v>(3,6,8,2,7,4,0,1,5)</c:v>
                </c:pt>
                <c:pt idx="18">
                  <c:v>(1,4,6,2,8,3,5,0,7)</c:v>
                </c:pt>
                <c:pt idx="19">
                  <c:v>(1,2,4,6,5,0,7,8,3)</c:v>
                </c:pt>
                <c:pt idx="20">
                  <c:v>(6,5,7,1,4,0,2,8,3)</c:v>
                </c:pt>
                <c:pt idx="21">
                  <c:v>(1,7,3,2,4,6,0,8,5)</c:v>
                </c:pt>
                <c:pt idx="22">
                  <c:v>(1,2,8,5,0,4,6,7,3)</c:v>
                </c:pt>
                <c:pt idx="23">
                  <c:v>max of value </c:v>
                </c:pt>
                <c:pt idx="24">
                  <c:v>AVERAGE</c:v>
                </c:pt>
                <c:pt idx="25">
                  <c:v>8-Puzzle (max of misplaced tile heuristic and the Manhattan distance heuristic)</c:v>
                </c:pt>
                <c:pt idx="26">
                  <c:v>(1,5,7,8,0,6,2,3,4)</c:v>
                </c:pt>
                <c:pt idx="27">
                  <c:v>(1,2,8,4,0,3,5,6,7)</c:v>
                </c:pt>
                <c:pt idx="28">
                  <c:v>(4,7,1,0,2,3,6,8,5)</c:v>
                </c:pt>
                <c:pt idx="29">
                  <c:v>(0,7,8,4,5,6,1,3,2)</c:v>
                </c:pt>
                <c:pt idx="30">
                  <c:v>(3,6,8,2,7,4,0,1,5)</c:v>
                </c:pt>
                <c:pt idx="31">
                  <c:v>(1,4,6,2,8,3,5,0,7)</c:v>
                </c:pt>
                <c:pt idx="32">
                  <c:v>(1,2,4,6,5,0,7,8,3)</c:v>
                </c:pt>
                <c:pt idx="33">
                  <c:v>(6,5,7,1,4,0,2,8,3)</c:v>
                </c:pt>
                <c:pt idx="34">
                  <c:v>(1,7,3,2,4,6,0,8,5)</c:v>
                </c:pt>
                <c:pt idx="35">
                  <c:v>(1,2,8,5,0,4,6,7,3)</c:v>
                </c:pt>
                <c:pt idx="36">
                  <c:v>max of value </c:v>
                </c:pt>
                <c:pt idx="37">
                  <c:v>AVERAGE</c:v>
                </c:pt>
              </c:strCache>
            </c:strRef>
          </c:cat>
          <c:val>
            <c:numRef>
              <c:f>Sheet1!$K$2:$K$39</c:f>
              <c:numCache>
                <c:formatCode>General</c:formatCode>
                <c:ptCount val="38"/>
                <c:pt idx="0">
                  <c:v>48.37833</c:v>
                </c:pt>
                <c:pt idx="1">
                  <c:v>2.669843</c:v>
                </c:pt>
                <c:pt idx="2">
                  <c:v>4.518346</c:v>
                </c:pt>
                <c:pt idx="3">
                  <c:v>151.549211</c:v>
                </c:pt>
                <c:pt idx="4">
                  <c:v>0.144855</c:v>
                </c:pt>
                <c:pt idx="5">
                  <c:v>95.2506268</c:v>
                </c:pt>
                <c:pt idx="6">
                  <c:v>0.05779</c:v>
                </c:pt>
                <c:pt idx="7">
                  <c:v>80.56431</c:v>
                </c:pt>
                <c:pt idx="8">
                  <c:v>8.133434295</c:v>
                </c:pt>
                <c:pt idx="9">
                  <c:v>10.0072627</c:v>
                </c:pt>
                <c:pt idx="10">
                  <c:v>151.549211</c:v>
                </c:pt>
                <c:pt idx="11">
                  <c:v>40.1274008795</c:v>
                </c:pt>
                <c:pt idx="12">
                  <c:v/>
                </c:pt>
                <c:pt idx="13">
                  <c:v>0.1634683</c:v>
                </c:pt>
                <c:pt idx="14">
                  <c:v>0.11607</c:v>
                </c:pt>
                <c:pt idx="15">
                  <c:v>0.12208366</c:v>
                </c:pt>
                <c:pt idx="16">
                  <c:v>1.0148</c:v>
                </c:pt>
                <c:pt idx="17">
                  <c:v>0.032246</c:v>
                </c:pt>
                <c:pt idx="18">
                  <c:v>1.69436</c:v>
                </c:pt>
                <c:pt idx="19">
                  <c:v>0.049416</c:v>
                </c:pt>
                <c:pt idx="20">
                  <c:v>0.62509</c:v>
                </c:pt>
                <c:pt idx="21">
                  <c:v>0.25212</c:v>
                </c:pt>
                <c:pt idx="22">
                  <c:v>0.11835</c:v>
                </c:pt>
                <c:pt idx="23">
                  <c:v>1.69436</c:v>
                </c:pt>
                <c:pt idx="24">
                  <c:v>0.418800396</c:v>
                </c:pt>
                <c:pt idx="25">
                  <c:v/>
                </c:pt>
                <c:pt idx="26">
                  <c:v>0.17564</c:v>
                </c:pt>
                <c:pt idx="27">
                  <c:v>0.12607</c:v>
                </c:pt>
                <c:pt idx="28">
                  <c:v>0.12376</c:v>
                </c:pt>
                <c:pt idx="29">
                  <c:v>1.00043</c:v>
                </c:pt>
                <c:pt idx="30">
                  <c:v>0.03224</c:v>
                </c:pt>
                <c:pt idx="31">
                  <c:v>1.60436</c:v>
                </c:pt>
                <c:pt idx="32">
                  <c:v>0.049323</c:v>
                </c:pt>
                <c:pt idx="33">
                  <c:v>0.64259</c:v>
                </c:pt>
                <c:pt idx="34">
                  <c:v>0.3434</c:v>
                </c:pt>
                <c:pt idx="35">
                  <c:v>0.12335</c:v>
                </c:pt>
                <c:pt idx="36">
                  <c:v>1.60436</c:v>
                </c:pt>
                <c:pt idx="37">
                  <c:v>0.4221163</c:v>
                </c:pt>
              </c:numCache>
            </c:numRef>
          </c:val>
        </c:ser>
        <c:gapWidth val="100"/>
        <c:overlap val="0"/>
        <c:axId val="6938769"/>
        <c:axId val="99864294"/>
      </c:barChart>
      <c:catAx>
        <c:axId val="693876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9864294"/>
        <c:crosses val="autoZero"/>
        <c:auto val="1"/>
        <c:lblAlgn val="ctr"/>
        <c:lblOffset val="100"/>
      </c:catAx>
      <c:valAx>
        <c:axId val="9986429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938769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11513425549227"/>
          <c:y val="0.0547155444359839"/>
          <c:w val="0.837391249921762"/>
          <c:h val="0.54911345589035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The total number of pop</c:v>
                </c:pt>
              </c:strCache>
            </c:strRef>
          </c:tx>
          <c:spPr>
            <a:solidFill>
              <a:srgbClr val="314004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Sheet1!$A$2:$A$39</c:f>
              <c:strCache>
                <c:ptCount val="38"/>
                <c:pt idx="0">
                  <c:v>(1,5,7,8,0,6,2,3,4)</c:v>
                </c:pt>
                <c:pt idx="1">
                  <c:v>(1,2,8,4,0,3,5,6,7)</c:v>
                </c:pt>
                <c:pt idx="2">
                  <c:v>(4,7,1,0,2,3,6,8,5)</c:v>
                </c:pt>
                <c:pt idx="3">
                  <c:v>(0,7,8,4,5,6,1,3,2)</c:v>
                </c:pt>
                <c:pt idx="4">
                  <c:v>(3,6,8,2,7,4,0,1,5)</c:v>
                </c:pt>
                <c:pt idx="5">
                  <c:v>(1,4,6,2,8,3,5,0,7)</c:v>
                </c:pt>
                <c:pt idx="6">
                  <c:v>(1,2,4,6,5,0,7,8,3)</c:v>
                </c:pt>
                <c:pt idx="7">
                  <c:v>(6,5,7,1,4,0,2,8,3)</c:v>
                </c:pt>
                <c:pt idx="8">
                  <c:v>(1,7,3,2,4,6,0,8,5)</c:v>
                </c:pt>
                <c:pt idx="9">
                  <c:v>(1,2,8,5,0,4,6,7,3)</c:v>
                </c:pt>
                <c:pt idx="10">
                  <c:v>max of value </c:v>
                </c:pt>
                <c:pt idx="11">
                  <c:v>AVERAGE</c:v>
                </c:pt>
                <c:pt idx="12">
                  <c:v>8-Puzzle  (using manhattan)</c:v>
                </c:pt>
                <c:pt idx="13">
                  <c:v>(1,5,7,8,0,6,2,3,4)</c:v>
                </c:pt>
                <c:pt idx="14">
                  <c:v>(1,2,8,4,0,3,5,6,7)</c:v>
                </c:pt>
                <c:pt idx="15">
                  <c:v>(4,7,1,0,2,3,6,8,5)</c:v>
                </c:pt>
                <c:pt idx="16">
                  <c:v>(0,7,8,4,5,6,1,3,2)</c:v>
                </c:pt>
                <c:pt idx="17">
                  <c:v>(3,6,8,2,7,4,0,1,5)</c:v>
                </c:pt>
                <c:pt idx="18">
                  <c:v>(1,4,6,2,8,3,5,0,7)</c:v>
                </c:pt>
                <c:pt idx="19">
                  <c:v>(1,2,4,6,5,0,7,8,3)</c:v>
                </c:pt>
                <c:pt idx="20">
                  <c:v>(6,5,7,1,4,0,2,8,3)</c:v>
                </c:pt>
                <c:pt idx="21">
                  <c:v>(1,7,3,2,4,6,0,8,5)</c:v>
                </c:pt>
                <c:pt idx="22">
                  <c:v>(1,2,8,5,0,4,6,7,3)</c:v>
                </c:pt>
                <c:pt idx="23">
                  <c:v>max of value </c:v>
                </c:pt>
                <c:pt idx="24">
                  <c:v>AVERAGE</c:v>
                </c:pt>
                <c:pt idx="25">
                  <c:v>8-Puzzle (max of misplaced tile heuristic and the Manhattan distance heuristic)</c:v>
                </c:pt>
                <c:pt idx="26">
                  <c:v>(1,5,7,8,0,6,2,3,4)</c:v>
                </c:pt>
                <c:pt idx="27">
                  <c:v>(1,2,8,4,0,3,5,6,7)</c:v>
                </c:pt>
                <c:pt idx="28">
                  <c:v>(4,7,1,0,2,3,6,8,5)</c:v>
                </c:pt>
                <c:pt idx="29">
                  <c:v>(0,7,8,4,5,6,1,3,2)</c:v>
                </c:pt>
                <c:pt idx="30">
                  <c:v>(3,6,8,2,7,4,0,1,5)</c:v>
                </c:pt>
                <c:pt idx="31">
                  <c:v>(1,4,6,2,8,3,5,0,7)</c:v>
                </c:pt>
                <c:pt idx="32">
                  <c:v>(1,2,4,6,5,0,7,8,3)</c:v>
                </c:pt>
                <c:pt idx="33">
                  <c:v>(6,5,7,1,4,0,2,8,3)</c:v>
                </c:pt>
                <c:pt idx="34">
                  <c:v>(1,7,3,2,4,6,0,8,5)</c:v>
                </c:pt>
                <c:pt idx="35">
                  <c:v>(1,2,8,5,0,4,6,7,3)</c:v>
                </c:pt>
                <c:pt idx="36">
                  <c:v>max of value </c:v>
                </c:pt>
                <c:pt idx="37">
                  <c:v>AVERAGE</c:v>
                </c:pt>
              </c:strCache>
            </c:strRef>
          </c:cat>
          <c:val>
            <c:numRef>
              <c:f>Sheet1!$H$2:$H$39</c:f>
              <c:numCache>
                <c:formatCode>General</c:formatCode>
                <c:ptCount val="38"/>
                <c:pt idx="0">
                  <c:v>15903</c:v>
                </c:pt>
                <c:pt idx="1">
                  <c:v>3601</c:v>
                </c:pt>
                <c:pt idx="2">
                  <c:v>4723</c:v>
                </c:pt>
                <c:pt idx="3">
                  <c:v>29226</c:v>
                </c:pt>
                <c:pt idx="4">
                  <c:v>761</c:v>
                </c:pt>
                <c:pt idx="5">
                  <c:v>23254</c:v>
                </c:pt>
                <c:pt idx="6">
                  <c:v>385</c:v>
                </c:pt>
                <c:pt idx="7">
                  <c:v>21247</c:v>
                </c:pt>
                <c:pt idx="8">
                  <c:v>6459</c:v>
                </c:pt>
                <c:pt idx="9">
                  <c:v>7171</c:v>
                </c:pt>
                <c:pt idx="10">
                  <c:v>29226</c:v>
                </c:pt>
                <c:pt idx="11">
                  <c:v>11273</c:v>
                </c:pt>
                <c:pt idx="12">
                  <c:v/>
                </c:pt>
                <c:pt idx="13">
                  <c:v>755</c:v>
                </c:pt>
                <c:pt idx="14">
                  <c:v>591</c:v>
                </c:pt>
                <c:pt idx="15">
                  <c:v>539</c:v>
                </c:pt>
                <c:pt idx="16">
                  <c:v>2197</c:v>
                </c:pt>
                <c:pt idx="17">
                  <c:v>29</c:v>
                </c:pt>
                <c:pt idx="18">
                  <c:v>2833</c:v>
                </c:pt>
                <c:pt idx="19">
                  <c:v>94</c:v>
                </c:pt>
                <c:pt idx="20">
                  <c:v>1668</c:v>
                </c:pt>
                <c:pt idx="21">
                  <c:v>966</c:v>
                </c:pt>
                <c:pt idx="22">
                  <c:v>552</c:v>
                </c:pt>
                <c:pt idx="23">
                  <c:v>2833</c:v>
                </c:pt>
                <c:pt idx="24">
                  <c:v>1022.4</c:v>
                </c:pt>
                <c:pt idx="25">
                  <c:v/>
                </c:pt>
                <c:pt idx="26">
                  <c:v>755</c:v>
                </c:pt>
                <c:pt idx="27">
                  <c:v>591</c:v>
                </c:pt>
                <c:pt idx="28">
                  <c:v>539</c:v>
                </c:pt>
                <c:pt idx="29">
                  <c:v>2197</c:v>
                </c:pt>
                <c:pt idx="30">
                  <c:v>29</c:v>
                </c:pt>
                <c:pt idx="31">
                  <c:v>2833</c:v>
                </c:pt>
                <c:pt idx="32">
                  <c:v>94</c:v>
                </c:pt>
                <c:pt idx="33">
                  <c:v>1668</c:v>
                </c:pt>
                <c:pt idx="34">
                  <c:v>966</c:v>
                </c:pt>
                <c:pt idx="35">
                  <c:v>552</c:v>
                </c:pt>
                <c:pt idx="36">
                  <c:v>2833</c:v>
                </c:pt>
                <c:pt idx="37">
                  <c:v>1022.4</c:v>
                </c:pt>
              </c:numCache>
            </c:numRef>
          </c:val>
        </c:ser>
        <c:gapWidth val="100"/>
        <c:overlap val="0"/>
        <c:axId val="96873404"/>
        <c:axId val="74084019"/>
      </c:barChart>
      <c:catAx>
        <c:axId val="968734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4084019"/>
        <c:crosses val="autoZero"/>
        <c:auto val="1"/>
        <c:lblAlgn val="ctr"/>
        <c:lblOffset val="100"/>
      </c:catAx>
      <c:valAx>
        <c:axId val="7408401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6873404"/>
        <c:crosses val="autoZero"/>
      </c:valAx>
      <c:spPr>
        <a:noFill/>
        <a:ln>
          <a:solidFill>
            <a:srgbClr val="b3b3b3"/>
          </a:solidFill>
        </a:ln>
      </c:spPr>
    </c:plotArea>
    <c:legend>
      <c:layout>
        <c:manualLayout>
          <c:xMode val="edge"/>
          <c:yMode val="edge"/>
          <c:x val="0.731176065594292"/>
          <c:y val="0.464592624823235"/>
          <c:w val="0.262564937097077"/>
          <c:h val="0.0649407157619928"/>
        </c:manualLayout>
      </c:layout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151665729108069"/>
          <c:y val="0.00811201244582732"/>
          <c:w val="0.558097381086318"/>
          <c:h val="0.66474052672519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Sheet1!$H$45</c:f>
              <c:strCache>
                <c:ptCount val="1"/>
                <c:pt idx="0">
                  <c:v>The total number of pop</c:v>
                </c:pt>
              </c:strCache>
            </c:strRef>
          </c:tx>
          <c:spPr>
            <a:solidFill>
              <a:srgbClr val="314004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Sheet1!$A$46:$A$85</c:f>
              <c:strCache>
                <c:ptCount val="40"/>
                <c:pt idx="0">
                  <c:v>(1,2,3,5,4,0,8,6,7)</c:v>
                </c:pt>
                <c:pt idx="1">
                  <c:v>(1,2,3,5,4,8,0,6,7)</c:v>
                </c:pt>
                <c:pt idx="2">
                  <c:v>(1,2,0,8,4,6,5,3,7)</c:v>
                </c:pt>
                <c:pt idx="3">
                  <c:v>(1,2,6,0,3,8,5,4,7)</c:v>
                </c:pt>
                <c:pt idx="4">
                  <c:v>(1,2,0,8,6,5,4,3,7)</c:v>
                </c:pt>
                <c:pt idx="5">
                  <c:v>(1,2,3,4,6,8,7,5,0)</c:v>
                </c:pt>
                <c:pt idx="6">
                  <c:v>(1,0,4,5,2,3,6,8,7)</c:v>
                </c:pt>
                <c:pt idx="7">
                  <c:v>(1,2,5,4,3,8,6,0,7)</c:v>
                </c:pt>
                <c:pt idx="8">
                  <c:v>(1,2,4,5,0,6,8,3,7)</c:v>
                </c:pt>
                <c:pt idx="9">
                  <c:v>(1,2,3,8,4,6,7,5,0)</c:v>
                </c:pt>
                <c:pt idx="10">
                  <c:v>max of value</c:v>
                </c:pt>
                <c:pt idx="11">
                  <c:v>AVERAGE</c:v>
                </c:pt>
                <c:pt idx="12">
                  <c:v/>
                </c:pt>
                <c:pt idx="13">
                  <c:v>Y-Puzzle  (using manhattan heuristic)</c:v>
                </c:pt>
                <c:pt idx="14">
                  <c:v>(1,2,3,5,4,0,8,6,7)</c:v>
                </c:pt>
                <c:pt idx="15">
                  <c:v>(1,2,3,5,4,8,0,6,7)</c:v>
                </c:pt>
                <c:pt idx="16">
                  <c:v>(1,2,0,8,4,6,5,3,7)</c:v>
                </c:pt>
                <c:pt idx="17">
                  <c:v>(1,2,6,0,3,8,5,4,7)</c:v>
                </c:pt>
                <c:pt idx="18">
                  <c:v>(1,2,0,8,6,5,4,3,7)</c:v>
                </c:pt>
                <c:pt idx="19">
                  <c:v>(1,2,3,4,6,8,7,5,0)</c:v>
                </c:pt>
                <c:pt idx="20">
                  <c:v>(1,0,4,5,2,3,6,8,7)</c:v>
                </c:pt>
                <c:pt idx="21">
                  <c:v>(1,2,5,4,3,8,6,0,7)</c:v>
                </c:pt>
                <c:pt idx="22">
                  <c:v>(1,2,4,5,0,6,8,3,7)</c:v>
                </c:pt>
                <c:pt idx="23">
                  <c:v>(1,2,3,8,4,6,7,5,0)</c:v>
                </c:pt>
                <c:pt idx="24">
                  <c:v>max of value </c:v>
                </c:pt>
                <c:pt idx="25">
                  <c:v>AVERAGE</c:v>
                </c:pt>
                <c:pt idx="26">
                  <c:v/>
                </c:pt>
                <c:pt idx="27">
                  <c:v>Y-Puzzle (max of misplaced tile heuristic and the Manhattan distance heuristic)</c:v>
                </c:pt>
                <c:pt idx="28">
                  <c:v>(1,2,3,5,4,0,8,6,7)</c:v>
                </c:pt>
                <c:pt idx="29">
                  <c:v>(1,2,3,5,4,8,0,6,7)</c:v>
                </c:pt>
                <c:pt idx="30">
                  <c:v>(1,2,0,8,4,6,5,3,7)</c:v>
                </c:pt>
                <c:pt idx="31">
                  <c:v>(1,2,6,0,3,8,5,4,7)</c:v>
                </c:pt>
                <c:pt idx="32">
                  <c:v>(1,2,0,8,6,5,4,3,7)</c:v>
                </c:pt>
                <c:pt idx="33">
                  <c:v>(1,2,3,4,6,8,7,5,0)</c:v>
                </c:pt>
                <c:pt idx="34">
                  <c:v>(1,0,4,5,2,3,6,8,7)</c:v>
                </c:pt>
                <c:pt idx="35">
                  <c:v>(1,2,5,4,3,8,6,0,7)</c:v>
                </c:pt>
                <c:pt idx="36">
                  <c:v>(1,2,4,5,0,6,8,3,7)</c:v>
                </c:pt>
                <c:pt idx="37">
                  <c:v>(1,2,3,8,4,6,7,5,0)</c:v>
                </c:pt>
                <c:pt idx="38">
                  <c:v>max of value </c:v>
                </c:pt>
                <c:pt idx="39">
                  <c:v>AVERAGE</c:v>
                </c:pt>
              </c:strCache>
            </c:strRef>
          </c:cat>
          <c:val>
            <c:numRef>
              <c:f>Sheet1!$H$46:$H$85</c:f>
              <c:numCache>
                <c:formatCode>General</c:formatCode>
                <c:ptCount val="40"/>
                <c:pt idx="0">
                  <c:v>88</c:v>
                </c:pt>
                <c:pt idx="1">
                  <c:v>123</c:v>
                </c:pt>
                <c:pt idx="2">
                  <c:v>112</c:v>
                </c:pt>
                <c:pt idx="3">
                  <c:v>34</c:v>
                </c:pt>
                <c:pt idx="4">
                  <c:v>124</c:v>
                </c:pt>
                <c:pt idx="5">
                  <c:v>42</c:v>
                </c:pt>
                <c:pt idx="6">
                  <c:v>7</c:v>
                </c:pt>
                <c:pt idx="7">
                  <c:v>338</c:v>
                </c:pt>
                <c:pt idx="8">
                  <c:v>106</c:v>
                </c:pt>
                <c:pt idx="9">
                  <c:v>7</c:v>
                </c:pt>
                <c:pt idx="10">
                  <c:v>338</c:v>
                </c:pt>
                <c:pt idx="11">
                  <c:v>98.1</c:v>
                </c:pt>
                <c:pt idx="12">
                  <c:v/>
                </c:pt>
                <c:pt idx="13">
                  <c:v/>
                </c:pt>
                <c:pt idx="14">
                  <c:v>52</c:v>
                </c:pt>
                <c:pt idx="15">
                  <c:v>56</c:v>
                </c:pt>
                <c:pt idx="16">
                  <c:v>69</c:v>
                </c:pt>
                <c:pt idx="17">
                  <c:v>11</c:v>
                </c:pt>
                <c:pt idx="18">
                  <c:v>31</c:v>
                </c:pt>
                <c:pt idx="19">
                  <c:v>31</c:v>
                </c:pt>
                <c:pt idx="20">
                  <c:v>7</c:v>
                </c:pt>
                <c:pt idx="21">
                  <c:v>241</c:v>
                </c:pt>
                <c:pt idx="22">
                  <c:v>66</c:v>
                </c:pt>
                <c:pt idx="23">
                  <c:v>7</c:v>
                </c:pt>
                <c:pt idx="24">
                  <c:v>241</c:v>
                </c:pt>
                <c:pt idx="25">
                  <c:v>57.1</c:v>
                </c:pt>
                <c:pt idx="26">
                  <c:v/>
                </c:pt>
                <c:pt idx="27">
                  <c:v/>
                </c:pt>
                <c:pt idx="28">
                  <c:v>52</c:v>
                </c:pt>
                <c:pt idx="29">
                  <c:v>56</c:v>
                </c:pt>
                <c:pt idx="30">
                  <c:v>69</c:v>
                </c:pt>
                <c:pt idx="31">
                  <c:v>11</c:v>
                </c:pt>
                <c:pt idx="32">
                  <c:v>31</c:v>
                </c:pt>
                <c:pt idx="33">
                  <c:v>31</c:v>
                </c:pt>
                <c:pt idx="34">
                  <c:v>7</c:v>
                </c:pt>
                <c:pt idx="35">
                  <c:v>241</c:v>
                </c:pt>
                <c:pt idx="36">
                  <c:v>66</c:v>
                </c:pt>
                <c:pt idx="37">
                  <c:v>7</c:v>
                </c:pt>
                <c:pt idx="38">
                  <c:v>241</c:v>
                </c:pt>
                <c:pt idx="39">
                  <c:v>57.1</c:v>
                </c:pt>
              </c:numCache>
            </c:numRef>
          </c:val>
        </c:ser>
        <c:gapWidth val="100"/>
        <c:overlap val="0"/>
        <c:axId val="92093148"/>
        <c:axId val="42098410"/>
      </c:barChart>
      <c:catAx>
        <c:axId val="920931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2098410"/>
        <c:crosses val="autoZero"/>
        <c:auto val="1"/>
        <c:lblAlgn val="ctr"/>
        <c:lblOffset val="100"/>
      </c:catAx>
      <c:valAx>
        <c:axId val="4209841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2093148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Sheet1!$K$45</c:f>
              <c:strCache>
                <c:ptCount val="1"/>
                <c:pt idx="0">
                  <c:v>The elapsed time (in seconds)</c:v>
                </c:pt>
              </c:strCache>
            </c:strRef>
          </c:tx>
          <c:spPr>
            <a:solidFill>
              <a:srgbClr val="ff950e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Sheet1!$A$46:$A$85</c:f>
              <c:strCache>
                <c:ptCount val="40"/>
                <c:pt idx="0">
                  <c:v>(1,2,3,5,4,0,8,6,7)</c:v>
                </c:pt>
                <c:pt idx="1">
                  <c:v>(1,2,3,5,4,8,0,6,7)</c:v>
                </c:pt>
                <c:pt idx="2">
                  <c:v>(1,2,0,8,4,6,5,3,7)</c:v>
                </c:pt>
                <c:pt idx="3">
                  <c:v>(1,2,6,0,3,8,5,4,7)</c:v>
                </c:pt>
                <c:pt idx="4">
                  <c:v>(1,2,0,8,6,5,4,3,7)</c:v>
                </c:pt>
                <c:pt idx="5">
                  <c:v>(1,2,3,4,6,8,7,5,0)</c:v>
                </c:pt>
                <c:pt idx="6">
                  <c:v>(1,0,4,5,2,3,6,8,7)</c:v>
                </c:pt>
                <c:pt idx="7">
                  <c:v>(1,2,5,4,3,8,6,0,7)</c:v>
                </c:pt>
                <c:pt idx="8">
                  <c:v>(1,2,4,5,0,6,8,3,7)</c:v>
                </c:pt>
                <c:pt idx="9">
                  <c:v>(1,2,3,8,4,6,7,5,0)</c:v>
                </c:pt>
                <c:pt idx="10">
                  <c:v>max of value</c:v>
                </c:pt>
                <c:pt idx="11">
                  <c:v>AVERAGE</c:v>
                </c:pt>
                <c:pt idx="12">
                  <c:v/>
                </c:pt>
                <c:pt idx="13">
                  <c:v>Y-Puzzle  (using manhattan heuristic)</c:v>
                </c:pt>
                <c:pt idx="14">
                  <c:v>(1,2,3,5,4,0,8,6,7)</c:v>
                </c:pt>
                <c:pt idx="15">
                  <c:v>(1,2,3,5,4,8,0,6,7)</c:v>
                </c:pt>
                <c:pt idx="16">
                  <c:v>(1,2,0,8,4,6,5,3,7)</c:v>
                </c:pt>
                <c:pt idx="17">
                  <c:v>(1,2,6,0,3,8,5,4,7)</c:v>
                </c:pt>
                <c:pt idx="18">
                  <c:v>(1,2,0,8,6,5,4,3,7)</c:v>
                </c:pt>
                <c:pt idx="19">
                  <c:v>(1,2,3,4,6,8,7,5,0)</c:v>
                </c:pt>
                <c:pt idx="20">
                  <c:v>(1,0,4,5,2,3,6,8,7)</c:v>
                </c:pt>
                <c:pt idx="21">
                  <c:v>(1,2,5,4,3,8,6,0,7)</c:v>
                </c:pt>
                <c:pt idx="22">
                  <c:v>(1,2,4,5,0,6,8,3,7)</c:v>
                </c:pt>
                <c:pt idx="23">
                  <c:v>(1,2,3,8,4,6,7,5,0)</c:v>
                </c:pt>
                <c:pt idx="24">
                  <c:v>max of value </c:v>
                </c:pt>
                <c:pt idx="25">
                  <c:v>AVERAGE</c:v>
                </c:pt>
                <c:pt idx="26">
                  <c:v/>
                </c:pt>
                <c:pt idx="27">
                  <c:v>Y-Puzzle (max of misplaced tile heuristic and the Manhattan distance heuristic)</c:v>
                </c:pt>
                <c:pt idx="28">
                  <c:v>(1,2,3,5,4,0,8,6,7)</c:v>
                </c:pt>
                <c:pt idx="29">
                  <c:v>(1,2,3,5,4,8,0,6,7)</c:v>
                </c:pt>
                <c:pt idx="30">
                  <c:v>(1,2,0,8,4,6,5,3,7)</c:v>
                </c:pt>
                <c:pt idx="31">
                  <c:v>(1,2,6,0,3,8,5,4,7)</c:v>
                </c:pt>
                <c:pt idx="32">
                  <c:v>(1,2,0,8,6,5,4,3,7)</c:v>
                </c:pt>
                <c:pt idx="33">
                  <c:v>(1,2,3,4,6,8,7,5,0)</c:v>
                </c:pt>
                <c:pt idx="34">
                  <c:v>(1,0,4,5,2,3,6,8,7)</c:v>
                </c:pt>
                <c:pt idx="35">
                  <c:v>(1,2,5,4,3,8,6,0,7)</c:v>
                </c:pt>
                <c:pt idx="36">
                  <c:v>(1,2,4,5,0,6,8,3,7)</c:v>
                </c:pt>
                <c:pt idx="37">
                  <c:v>(1,2,3,8,4,6,7,5,0)</c:v>
                </c:pt>
                <c:pt idx="38">
                  <c:v>max of value </c:v>
                </c:pt>
                <c:pt idx="39">
                  <c:v>AVERAGE</c:v>
                </c:pt>
              </c:strCache>
            </c:strRef>
          </c:cat>
          <c:val>
            <c:numRef>
              <c:f>Sheet1!$K$46:$K$85</c:f>
              <c:numCache>
                <c:formatCode>General</c:formatCode>
                <c:ptCount val="40"/>
                <c:pt idx="0">
                  <c:v>0.0174546</c:v>
                </c:pt>
                <c:pt idx="1">
                  <c:v>0.0123438</c:v>
                </c:pt>
                <c:pt idx="2">
                  <c:v>0.009613</c:v>
                </c:pt>
                <c:pt idx="3">
                  <c:v>0.003902</c:v>
                </c:pt>
                <c:pt idx="4">
                  <c:v>0.012284</c:v>
                </c:pt>
                <c:pt idx="5">
                  <c:v>0.00729</c:v>
                </c:pt>
                <c:pt idx="6">
                  <c:v>0.001049</c:v>
                </c:pt>
                <c:pt idx="7">
                  <c:v>0.02184</c:v>
                </c:pt>
                <c:pt idx="8">
                  <c:v>0.01483</c:v>
                </c:pt>
                <c:pt idx="9">
                  <c:v>0.01264</c:v>
                </c:pt>
                <c:pt idx="10">
                  <c:v>0.02184</c:v>
                </c:pt>
                <c:pt idx="11">
                  <c:v>0.01132464</c:v>
                </c:pt>
                <c:pt idx="12">
                  <c:v/>
                </c:pt>
                <c:pt idx="13">
                  <c:v/>
                </c:pt>
                <c:pt idx="14">
                  <c:v>0.003096103</c:v>
                </c:pt>
                <c:pt idx="15">
                  <c:v>0.0028054</c:v>
                </c:pt>
                <c:pt idx="16">
                  <c:v>0.003428</c:v>
                </c:pt>
                <c:pt idx="17">
                  <c:v>0.00109</c:v>
                </c:pt>
                <c:pt idx="18">
                  <c:v>0.00602</c:v>
                </c:pt>
                <c:pt idx="19">
                  <c:v>0.0149</c:v>
                </c:pt>
                <c:pt idx="20">
                  <c:v>0.0002603</c:v>
                </c:pt>
                <c:pt idx="21">
                  <c:v>0.017692</c:v>
                </c:pt>
                <c:pt idx="22">
                  <c:v>0.002769</c:v>
                </c:pt>
                <c:pt idx="23">
                  <c:v>0.00029134</c:v>
                </c:pt>
                <c:pt idx="24">
                  <c:v>0.017692</c:v>
                </c:pt>
                <c:pt idx="25">
                  <c:v>0.0052352143</c:v>
                </c:pt>
                <c:pt idx="26">
                  <c:v/>
                </c:pt>
                <c:pt idx="27">
                  <c:v/>
                </c:pt>
                <c:pt idx="28">
                  <c:v>0.0034633</c:v>
                </c:pt>
                <c:pt idx="29">
                  <c:v>0.00302054</c:v>
                </c:pt>
                <c:pt idx="30">
                  <c:v>0.003845</c:v>
                </c:pt>
                <c:pt idx="31">
                  <c:v>0.00899</c:v>
                </c:pt>
                <c:pt idx="32">
                  <c:v>0.007402</c:v>
                </c:pt>
                <c:pt idx="33">
                  <c:v>0.0259</c:v>
                </c:pt>
                <c:pt idx="34">
                  <c:v>0.000253</c:v>
                </c:pt>
                <c:pt idx="35">
                  <c:v>0.012372</c:v>
                </c:pt>
                <c:pt idx="36">
                  <c:v>0.0027239</c:v>
                </c:pt>
                <c:pt idx="37">
                  <c:v>0.00026564</c:v>
                </c:pt>
                <c:pt idx="38">
                  <c:v>0.0259</c:v>
                </c:pt>
                <c:pt idx="39">
                  <c:v>0.006823538</c:v>
                </c:pt>
              </c:numCache>
            </c:numRef>
          </c:val>
        </c:ser>
        <c:gapWidth val="100"/>
        <c:overlap val="0"/>
        <c:axId val="17660144"/>
        <c:axId val="32909395"/>
      </c:barChart>
      <c:catAx>
        <c:axId val="17660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2909395"/>
        <c:crosses val="autoZero"/>
        <c:auto val="1"/>
        <c:lblAlgn val="ctr"/>
        <c:lblOffset val="100"/>
      </c:catAx>
      <c:valAx>
        <c:axId val="3290939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7660144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79560</xdr:colOff>
      <xdr:row>1</xdr:row>
      <xdr:rowOff>77760</xdr:rowOff>
    </xdr:from>
    <xdr:to>
      <xdr:col>20</xdr:col>
      <xdr:colOff>623880</xdr:colOff>
      <xdr:row>22</xdr:row>
      <xdr:rowOff>68040</xdr:rowOff>
    </xdr:to>
    <xdr:graphicFrame>
      <xdr:nvGraphicFramePr>
        <xdr:cNvPr id="0" name=""/>
        <xdr:cNvGraphicFramePr/>
      </xdr:nvGraphicFramePr>
      <xdr:xfrm>
        <a:off x="9118080" y="280800"/>
        <a:ext cx="7939440" cy="4257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237600</xdr:colOff>
      <xdr:row>23</xdr:row>
      <xdr:rowOff>145080</xdr:rowOff>
    </xdr:from>
    <xdr:to>
      <xdr:col>20</xdr:col>
      <xdr:colOff>514800</xdr:colOff>
      <xdr:row>45</xdr:row>
      <xdr:rowOff>102240</xdr:rowOff>
    </xdr:to>
    <xdr:graphicFrame>
      <xdr:nvGraphicFramePr>
        <xdr:cNvPr id="1" name=""/>
        <xdr:cNvGraphicFramePr/>
      </xdr:nvGraphicFramePr>
      <xdr:xfrm>
        <a:off x="9276120" y="4818600"/>
        <a:ext cx="7672320" cy="4414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178200</xdr:colOff>
      <xdr:row>86</xdr:row>
      <xdr:rowOff>100080</xdr:rowOff>
    </xdr:from>
    <xdr:to>
      <xdr:col>13</xdr:col>
      <xdr:colOff>208080</xdr:colOff>
      <xdr:row>105</xdr:row>
      <xdr:rowOff>34920</xdr:rowOff>
    </xdr:to>
    <xdr:sp>
      <xdr:nvSpPr>
        <xdr:cNvPr id="2" name="TextShape 1"/>
        <xdr:cNvSpPr txBox="1"/>
      </xdr:nvSpPr>
      <xdr:spPr>
        <a:xfrm>
          <a:off x="999720" y="17562240"/>
          <a:ext cx="9890280" cy="3783240"/>
        </a:xfrm>
        <a:prstGeom prst="rect">
          <a:avLst/>
        </a:prstGeom>
        <a:noFill/>
        <a:ln>
          <a:noFill/>
        </a:ln>
      </xdr:spPr>
      <xdr:txBody>
        <a:bodyPr lIns="0" rIns="0" tIns="0" bIns="0"/>
        <a:p>
          <a:r>
            <a:rPr b="0" lang="en-CA" sz="1200" spc="-1" strike="noStrike">
              <a:latin typeface="Times New Roman"/>
            </a:rPr>
            <a:t>Discussion</a:t>
          </a:r>
          <a:endParaRPr b="0" lang="en-CA" sz="1200" spc="-1" strike="noStrike">
            <a:latin typeface="Times New Roman"/>
          </a:endParaRPr>
        </a:p>
        <a:p>
          <a:endParaRPr b="0" lang="en-CA" sz="1200" spc="-1" strike="noStrike">
            <a:latin typeface="Times New Roman"/>
          </a:endParaRPr>
        </a:p>
        <a:p>
          <a:r>
            <a:rPr b="0" lang="en-CA" sz="1200" spc="-1" strike="noStrike">
              <a:latin typeface="Times New Roman"/>
            </a:rPr>
            <a:t>The default misplaced tile heuristic is not good heuristic funtion. The heuristic  funtion will never ever overstimate the true cost. But the default one does. So I </a:t>
          </a:r>
          <a:r>
            <a:rPr b="0" lang="en-CA" sz="1200" spc="-1" strike="noStrike">
              <a:latin typeface="Times New Roman"/>
            </a:rPr>
            <a:t>modify the default heuristic function and it didn’t calculate zero.  However, the misplaced tile heuristic funcion is not good enough compare to Manhattan distance </a:t>
          </a:r>
          <a:r>
            <a:rPr b="0" lang="en-CA" sz="1200" spc="-1" strike="noStrike">
              <a:latin typeface="Times New Roman"/>
            </a:rPr>
            <a:t>heuristic funtion. For example, if we have a tile (1 , 8 , 3 , 4 , 5 , 6 , 7 , 2 , 0), the misplaced tile will give us 2, but the manhattan will give us 4. So misplaced tile will </a:t>
          </a:r>
          <a:r>
            <a:rPr b="0" lang="en-CA" sz="1200" spc="-1" strike="noStrike">
              <a:latin typeface="Times New Roman"/>
            </a:rPr>
            <a:t>say, oh, we almost get the goal state and this will have higher prioprity. But actually this is far away from goal state. So misplaced tile sometimes cannot distingush </a:t>
          </a:r>
          <a:r>
            <a:rPr b="0" lang="en-CA" sz="1200" spc="-1" strike="noStrike">
              <a:latin typeface="Times New Roman"/>
            </a:rPr>
            <a:t>some situtation. But Manhattan distance will give us more imformation that how far we from the goal state(Manhattan distance clearly know this situation that we far </a:t>
          </a:r>
          <a:r>
            <a:rPr b="0" lang="en-CA" sz="1200" spc="-1" strike="noStrike">
              <a:latin typeface="Times New Roman"/>
            </a:rPr>
            <a:t>from the goal state). So Manhattan distance is actually a BFS but it will go in dirction of goal state. I think Manhattan distance is more good. For the max of both </a:t>
          </a:r>
          <a:r>
            <a:rPr b="0" lang="en-CA" sz="1200" spc="-1" strike="noStrike">
              <a:latin typeface="Times New Roman"/>
            </a:rPr>
            <a:t>function, we always choose Manhattan distance, because we cannot find a situation that Manhattan distance give more but contain less imformation than misplace </a:t>
          </a:r>
          <a:r>
            <a:rPr b="0" lang="en-CA" sz="1200" spc="-1" strike="noStrike">
              <a:latin typeface="Times New Roman"/>
            </a:rPr>
            <a:t>tile.</a:t>
          </a:r>
          <a:endParaRPr b="0" lang="en-CA" sz="1200" spc="-1" strike="noStrike">
            <a:latin typeface="Times New Roman"/>
          </a:endParaRPr>
        </a:p>
        <a:p>
          <a:endParaRPr b="0" lang="en-CA" sz="1200" spc="-1" strike="noStrike">
            <a:latin typeface="Times New Roman"/>
          </a:endParaRPr>
        </a:p>
        <a:p>
          <a:r>
            <a:rPr b="0" lang="en-CA" sz="1200" spc="-1" strike="noStrike">
              <a:latin typeface="Times New Roman"/>
            </a:rPr>
            <a:t>I think Y-puzzle is more easier, because it has so many special situation. We just consider those special situation. No need to generalize.</a:t>
          </a:r>
          <a:endParaRPr b="0" lang="en-CA" sz="1200" spc="-1" strike="noStrike">
            <a:latin typeface="Times New Roman"/>
          </a:endParaRPr>
        </a:p>
        <a:p>
          <a:endParaRPr b="0" lang="en-CA" sz="1200" spc="-1" strike="noStrike">
            <a:latin typeface="Times New Roman"/>
          </a:endParaRPr>
        </a:p>
        <a:p>
          <a:endParaRPr b="0" lang="en-CA" sz="1200" spc="-1" strike="noStrike">
            <a:latin typeface="Times New Roman"/>
          </a:endParaRPr>
        </a:p>
      </xdr:txBody>
    </xdr:sp>
    <xdr:clientData/>
  </xdr:twoCellAnchor>
  <xdr:twoCellAnchor editAs="oneCell">
    <xdr:from>
      <xdr:col>11</xdr:col>
      <xdr:colOff>26640</xdr:colOff>
      <xdr:row>65</xdr:row>
      <xdr:rowOff>192960</xdr:rowOff>
    </xdr:from>
    <xdr:to>
      <xdr:col>21</xdr:col>
      <xdr:colOff>415800</xdr:colOff>
      <xdr:row>86</xdr:row>
      <xdr:rowOff>166680</xdr:rowOff>
    </xdr:to>
    <xdr:graphicFrame>
      <xdr:nvGraphicFramePr>
        <xdr:cNvPr id="3" name=""/>
        <xdr:cNvGraphicFramePr/>
      </xdr:nvGraphicFramePr>
      <xdr:xfrm>
        <a:off x="9065160" y="13388040"/>
        <a:ext cx="8605800" cy="4240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11</xdr:col>
      <xdr:colOff>788760</xdr:colOff>
      <xdr:row>46</xdr:row>
      <xdr:rowOff>26280</xdr:rowOff>
    </xdr:from>
    <xdr:to>
      <xdr:col>20</xdr:col>
      <xdr:colOff>425880</xdr:colOff>
      <xdr:row>65</xdr:row>
      <xdr:rowOff>121320</xdr:rowOff>
    </xdr:to>
    <xdr:graphicFrame>
      <xdr:nvGraphicFramePr>
        <xdr:cNvPr id="4" name=""/>
        <xdr:cNvGraphicFramePr/>
      </xdr:nvGraphicFramePr>
      <xdr:xfrm>
        <a:off x="9827280" y="9360720"/>
        <a:ext cx="7032240" cy="3955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87"/>
  <sheetViews>
    <sheetView showFormulas="false" showGridLines="true" showRowColHeaders="true" showZeros="true" rightToLeft="false" tabSelected="true" showOutlineSymbols="true" defaultGridColor="true" view="normal" topLeftCell="A67" colorId="64" zoomScale="100" zoomScaleNormal="100" zoomScalePageLayoutView="100" workbookViewId="0">
      <selection pane="topLeft" activeCell="W67" activeCellId="0" sqref="W67"/>
    </sheetView>
  </sheetViews>
  <sheetFormatPr defaultRowHeight="16" zeroHeight="false" outlineLevelRow="0" outlineLevelCol="0"/>
  <cols>
    <col collapsed="false" customWidth="true" hidden="false" outlineLevel="0" max="1025" min="1" style="0" width="10.61"/>
  </cols>
  <sheetData>
    <row r="1" customFormat="false" ht="16" hidden="false" customHeight="false" outlineLevel="0" collapsed="false">
      <c r="A1" s="0" t="s">
        <v>0</v>
      </c>
      <c r="E1" s="0" t="s">
        <v>1</v>
      </c>
      <c r="H1" s="0" t="s">
        <v>2</v>
      </c>
      <c r="K1" s="0" t="s">
        <v>3</v>
      </c>
    </row>
    <row r="2" customFormat="false" ht="16" hidden="false" customHeight="false" outlineLevel="0" collapsed="false">
      <c r="A2" s="0" t="s">
        <v>4</v>
      </c>
      <c r="E2" s="0" t="n">
        <v>24</v>
      </c>
      <c r="H2" s="0" t="n">
        <v>15903</v>
      </c>
      <c r="K2" s="0" t="n">
        <v>48.37833</v>
      </c>
    </row>
    <row r="3" customFormat="false" ht="16" hidden="false" customHeight="false" outlineLevel="0" collapsed="false">
      <c r="A3" s="0" t="s">
        <v>5</v>
      </c>
      <c r="E3" s="0" t="n">
        <v>20</v>
      </c>
      <c r="H3" s="0" t="n">
        <v>3601</v>
      </c>
      <c r="K3" s="0" t="n">
        <v>2.669843</v>
      </c>
    </row>
    <row r="4" customFormat="false" ht="16" hidden="false" customHeight="false" outlineLevel="0" collapsed="false">
      <c r="A4" s="0" t="s">
        <v>6</v>
      </c>
      <c r="E4" s="0" t="n">
        <v>21</v>
      </c>
      <c r="H4" s="0" t="n">
        <v>4723</v>
      </c>
      <c r="K4" s="0" t="n">
        <v>4.518346</v>
      </c>
    </row>
    <row r="5" customFormat="false" ht="16" hidden="false" customHeight="false" outlineLevel="0" collapsed="false">
      <c r="A5" s="0" t="s">
        <v>7</v>
      </c>
      <c r="E5" s="0" t="n">
        <v>26</v>
      </c>
      <c r="H5" s="0" t="n">
        <v>29226</v>
      </c>
      <c r="K5" s="0" t="n">
        <v>151.549211</v>
      </c>
    </row>
    <row r="6" customFormat="false" ht="16" hidden="false" customHeight="false" outlineLevel="0" collapsed="false">
      <c r="A6" s="0" t="s">
        <v>8</v>
      </c>
      <c r="E6" s="0" t="n">
        <v>18</v>
      </c>
      <c r="H6" s="0" t="n">
        <v>761</v>
      </c>
      <c r="K6" s="0" t="n">
        <v>0.144855</v>
      </c>
    </row>
    <row r="7" customFormat="false" ht="16" hidden="false" customHeight="false" outlineLevel="0" collapsed="false">
      <c r="A7" s="0" t="s">
        <v>9</v>
      </c>
      <c r="E7" s="0" t="n">
        <v>25</v>
      </c>
      <c r="H7" s="0" t="n">
        <v>23254</v>
      </c>
      <c r="K7" s="0" t="n">
        <v>95.2506268</v>
      </c>
    </row>
    <row r="8" customFormat="false" ht="16" hidden="false" customHeight="false" outlineLevel="0" collapsed="false">
      <c r="A8" s="0" t="s">
        <v>10</v>
      </c>
      <c r="E8" s="0" t="n">
        <v>15</v>
      </c>
      <c r="H8" s="0" t="n">
        <v>385</v>
      </c>
      <c r="K8" s="0" t="n">
        <v>0.05779</v>
      </c>
    </row>
    <row r="9" customFormat="false" ht="16" hidden="false" customHeight="false" outlineLevel="0" collapsed="false">
      <c r="A9" s="0" t="s">
        <v>11</v>
      </c>
      <c r="E9" s="0" t="n">
        <v>25</v>
      </c>
      <c r="H9" s="0" t="n">
        <v>21247</v>
      </c>
      <c r="K9" s="0" t="n">
        <v>80.56431</v>
      </c>
    </row>
    <row r="10" customFormat="false" ht="16" hidden="false" customHeight="false" outlineLevel="0" collapsed="false">
      <c r="A10" s="0" t="s">
        <v>12</v>
      </c>
      <c r="E10" s="0" t="n">
        <v>22</v>
      </c>
      <c r="H10" s="0" t="n">
        <v>6459</v>
      </c>
      <c r="K10" s="0" t="n">
        <v>8.133434295</v>
      </c>
    </row>
    <row r="11" customFormat="false" ht="16" hidden="false" customHeight="false" outlineLevel="0" collapsed="false">
      <c r="A11" s="0" t="s">
        <v>13</v>
      </c>
      <c r="E11" s="0" t="n">
        <v>22</v>
      </c>
      <c r="H11" s="0" t="n">
        <v>7171</v>
      </c>
      <c r="K11" s="0" t="n">
        <v>10.0072627</v>
      </c>
    </row>
    <row r="12" customFormat="false" ht="16" hidden="false" customHeight="false" outlineLevel="0" collapsed="false">
      <c r="A12" s="0" t="s">
        <v>14</v>
      </c>
      <c r="E12" s="0" t="n">
        <v>26</v>
      </c>
      <c r="H12" s="0" t="n">
        <v>29226</v>
      </c>
      <c r="K12" s="0" t="n">
        <v>151.549211</v>
      </c>
    </row>
    <row r="13" customFormat="false" ht="16" hidden="false" customHeight="false" outlineLevel="0" collapsed="false">
      <c r="A13" s="0" t="s">
        <v>15</v>
      </c>
      <c r="E13" s="1" t="n">
        <f aca="false">AVERAGE(E2:E11)</f>
        <v>21.8</v>
      </c>
      <c r="H13" s="1" t="n">
        <f aca="false">AVERAGE(H2:H11)</f>
        <v>11273</v>
      </c>
      <c r="K13" s="1" t="n">
        <f aca="false">AVERAGE(K2:K11)</f>
        <v>40.1274008795</v>
      </c>
    </row>
    <row r="14" customFormat="false" ht="16" hidden="false" customHeight="false" outlineLevel="0" collapsed="false">
      <c r="A14" s="0" t="s">
        <v>16</v>
      </c>
    </row>
    <row r="15" customFormat="false" ht="16" hidden="false" customHeight="false" outlineLevel="0" collapsed="false">
      <c r="A15" s="0" t="s">
        <v>4</v>
      </c>
      <c r="E15" s="0" t="n">
        <v>24</v>
      </c>
      <c r="H15" s="0" t="n">
        <v>755</v>
      </c>
      <c r="K15" s="0" t="n">
        <v>0.1634683</v>
      </c>
    </row>
    <row r="16" customFormat="false" ht="16" hidden="false" customHeight="false" outlineLevel="0" collapsed="false">
      <c r="A16" s="0" t="s">
        <v>5</v>
      </c>
      <c r="E16" s="0" t="n">
        <v>20</v>
      </c>
      <c r="H16" s="0" t="n">
        <v>591</v>
      </c>
      <c r="K16" s="0" t="n">
        <v>0.11607</v>
      </c>
    </row>
    <row r="17" customFormat="false" ht="16" hidden="false" customHeight="false" outlineLevel="0" collapsed="false">
      <c r="A17" s="0" t="s">
        <v>6</v>
      </c>
      <c r="E17" s="0" t="n">
        <v>21</v>
      </c>
      <c r="H17" s="0" t="n">
        <v>539</v>
      </c>
      <c r="K17" s="0" t="n">
        <v>0.12208366</v>
      </c>
    </row>
    <row r="18" customFormat="false" ht="16" hidden="false" customHeight="false" outlineLevel="0" collapsed="false">
      <c r="A18" s="0" t="s">
        <v>7</v>
      </c>
      <c r="E18" s="0" t="n">
        <v>26</v>
      </c>
      <c r="H18" s="0" t="n">
        <v>2197</v>
      </c>
      <c r="K18" s="0" t="n">
        <v>1.0148</v>
      </c>
    </row>
    <row r="19" customFormat="false" ht="16" hidden="false" customHeight="false" outlineLevel="0" collapsed="false">
      <c r="A19" s="0" t="s">
        <v>8</v>
      </c>
      <c r="E19" s="0" t="n">
        <v>18</v>
      </c>
      <c r="H19" s="0" t="n">
        <v>29</v>
      </c>
      <c r="K19" s="0" t="n">
        <v>0.032246</v>
      </c>
    </row>
    <row r="20" customFormat="false" ht="16" hidden="false" customHeight="false" outlineLevel="0" collapsed="false">
      <c r="A20" s="0" t="s">
        <v>9</v>
      </c>
      <c r="E20" s="0" t="n">
        <v>25</v>
      </c>
      <c r="H20" s="0" t="n">
        <v>2833</v>
      </c>
      <c r="K20" s="0" t="n">
        <v>1.69436</v>
      </c>
    </row>
    <row r="21" customFormat="false" ht="16" hidden="false" customHeight="false" outlineLevel="0" collapsed="false">
      <c r="A21" s="0" t="s">
        <v>10</v>
      </c>
      <c r="E21" s="0" t="n">
        <v>15</v>
      </c>
      <c r="H21" s="0" t="n">
        <v>94</v>
      </c>
      <c r="K21" s="0" t="n">
        <v>0.049416</v>
      </c>
    </row>
    <row r="22" customFormat="false" ht="16" hidden="false" customHeight="false" outlineLevel="0" collapsed="false">
      <c r="A22" s="0" t="s">
        <v>11</v>
      </c>
      <c r="E22" s="0" t="n">
        <v>25</v>
      </c>
      <c r="H22" s="0" t="n">
        <v>1668</v>
      </c>
      <c r="K22" s="0" t="n">
        <v>0.62509</v>
      </c>
    </row>
    <row r="23" customFormat="false" ht="16" hidden="false" customHeight="false" outlineLevel="0" collapsed="false">
      <c r="A23" s="0" t="s">
        <v>12</v>
      </c>
      <c r="E23" s="0" t="n">
        <v>22</v>
      </c>
      <c r="H23" s="0" t="n">
        <v>966</v>
      </c>
      <c r="K23" s="0" t="n">
        <v>0.25212</v>
      </c>
    </row>
    <row r="24" customFormat="false" ht="16" hidden="false" customHeight="false" outlineLevel="0" collapsed="false">
      <c r="A24" s="0" t="s">
        <v>13</v>
      </c>
      <c r="E24" s="0" t="n">
        <v>22</v>
      </c>
      <c r="H24" s="0" t="n">
        <v>552</v>
      </c>
      <c r="K24" s="0" t="n">
        <v>0.11835</v>
      </c>
    </row>
    <row r="25" customFormat="false" ht="16" hidden="false" customHeight="false" outlineLevel="0" collapsed="false">
      <c r="A25" s="0" t="s">
        <v>14</v>
      </c>
      <c r="E25" s="0" t="n">
        <f aca="false">MAX(E15:E24)</f>
        <v>26</v>
      </c>
      <c r="H25" s="0" t="n">
        <f aca="false">MAX(H15:H24)</f>
        <v>2833</v>
      </c>
      <c r="K25" s="0" t="n">
        <f aca="false">MAX(K15:K24)</f>
        <v>1.69436</v>
      </c>
    </row>
    <row r="26" customFormat="false" ht="16" hidden="false" customHeight="false" outlineLevel="0" collapsed="false">
      <c r="A26" s="0" t="s">
        <v>15</v>
      </c>
      <c r="E26" s="1" t="n">
        <f aca="false">AVERAGE(E15:E24)</f>
        <v>21.8</v>
      </c>
      <c r="F26" s="1"/>
      <c r="G26" s="1"/>
      <c r="H26" s="1" t="n">
        <f aca="false">AVERAGE(H15:H24)</f>
        <v>1022.4</v>
      </c>
      <c r="I26" s="1"/>
      <c r="J26" s="1"/>
      <c r="K26" s="1" t="n">
        <f aca="false">AVERAGE(K15:K24)</f>
        <v>0.418800396</v>
      </c>
    </row>
    <row r="27" customFormat="false" ht="16" hidden="false" customHeight="false" outlineLevel="0" collapsed="false">
      <c r="A27" s="0" t="s">
        <v>17</v>
      </c>
    </row>
    <row r="28" customFormat="false" ht="16" hidden="false" customHeight="false" outlineLevel="0" collapsed="false">
      <c r="A28" s="0" t="s">
        <v>4</v>
      </c>
      <c r="E28" s="2" t="n">
        <v>24</v>
      </c>
      <c r="H28" s="0" t="n">
        <v>755</v>
      </c>
      <c r="K28" s="0" t="n">
        <v>0.17564</v>
      </c>
    </row>
    <row r="29" customFormat="false" ht="16" hidden="false" customHeight="false" outlineLevel="0" collapsed="false">
      <c r="A29" s="0" t="s">
        <v>5</v>
      </c>
      <c r="E29" s="2" t="n">
        <v>20</v>
      </c>
      <c r="H29" s="0" t="n">
        <v>591</v>
      </c>
      <c r="K29" s="0" t="n">
        <v>0.12607</v>
      </c>
    </row>
    <row r="30" customFormat="false" ht="16" hidden="false" customHeight="false" outlineLevel="0" collapsed="false">
      <c r="A30" s="0" t="s">
        <v>6</v>
      </c>
      <c r="E30" s="2" t="n">
        <v>21</v>
      </c>
      <c r="H30" s="0" t="n">
        <v>539</v>
      </c>
      <c r="K30" s="0" t="n">
        <v>0.12376</v>
      </c>
    </row>
    <row r="31" customFormat="false" ht="16" hidden="false" customHeight="false" outlineLevel="0" collapsed="false">
      <c r="A31" s="0" t="s">
        <v>7</v>
      </c>
      <c r="E31" s="2" t="n">
        <v>26</v>
      </c>
      <c r="H31" s="0" t="n">
        <v>2197</v>
      </c>
      <c r="K31" s="0" t="n">
        <v>1.00043</v>
      </c>
    </row>
    <row r="32" customFormat="false" ht="16" hidden="false" customHeight="false" outlineLevel="0" collapsed="false">
      <c r="A32" s="0" t="s">
        <v>8</v>
      </c>
      <c r="E32" s="2" t="n">
        <v>18</v>
      </c>
      <c r="H32" s="0" t="n">
        <v>29</v>
      </c>
      <c r="K32" s="0" t="n">
        <v>0.03224</v>
      </c>
    </row>
    <row r="33" customFormat="false" ht="16" hidden="false" customHeight="false" outlineLevel="0" collapsed="false">
      <c r="A33" s="0" t="s">
        <v>9</v>
      </c>
      <c r="E33" s="2" t="n">
        <v>25</v>
      </c>
      <c r="H33" s="0" t="n">
        <v>2833</v>
      </c>
      <c r="K33" s="0" t="n">
        <v>1.60436</v>
      </c>
    </row>
    <row r="34" customFormat="false" ht="16" hidden="false" customHeight="false" outlineLevel="0" collapsed="false">
      <c r="A34" s="0" t="s">
        <v>10</v>
      </c>
      <c r="E34" s="2" t="n">
        <v>15</v>
      </c>
      <c r="H34" s="0" t="n">
        <v>94</v>
      </c>
      <c r="K34" s="0" t="n">
        <v>0.049323</v>
      </c>
    </row>
    <row r="35" customFormat="false" ht="16" hidden="false" customHeight="false" outlineLevel="0" collapsed="false">
      <c r="A35" s="0" t="s">
        <v>11</v>
      </c>
      <c r="E35" s="2" t="n">
        <v>25</v>
      </c>
      <c r="H35" s="0" t="n">
        <v>1668</v>
      </c>
      <c r="K35" s="0" t="n">
        <v>0.64259</v>
      </c>
    </row>
    <row r="36" customFormat="false" ht="16" hidden="false" customHeight="false" outlineLevel="0" collapsed="false">
      <c r="A36" s="0" t="s">
        <v>12</v>
      </c>
      <c r="E36" s="2" t="n">
        <v>22</v>
      </c>
      <c r="H36" s="0" t="n">
        <v>966</v>
      </c>
      <c r="K36" s="0" t="n">
        <v>0.3434</v>
      </c>
    </row>
    <row r="37" customFormat="false" ht="16" hidden="false" customHeight="false" outlineLevel="0" collapsed="false">
      <c r="A37" s="0" t="s">
        <v>13</v>
      </c>
      <c r="E37" s="2" t="n">
        <v>22</v>
      </c>
      <c r="H37" s="0" t="n">
        <v>552</v>
      </c>
      <c r="K37" s="0" t="n">
        <v>0.12335</v>
      </c>
    </row>
    <row r="38" customFormat="false" ht="16" hidden="false" customHeight="false" outlineLevel="0" collapsed="false">
      <c r="A38" s="0" t="s">
        <v>14</v>
      </c>
      <c r="E38" s="2" t="n">
        <v>26</v>
      </c>
      <c r="H38" s="0" t="n">
        <f aca="false">MAX(H28:H37)</f>
        <v>2833</v>
      </c>
      <c r="K38" s="0" t="n">
        <f aca="false">MAX(K28:K37)</f>
        <v>1.60436</v>
      </c>
    </row>
    <row r="39" customFormat="false" ht="16" hidden="false" customHeight="false" outlineLevel="0" collapsed="false">
      <c r="A39" s="0" t="s">
        <v>15</v>
      </c>
      <c r="E39" s="1" t="n">
        <f aca="false">AVERAGE(E28:E37)</f>
        <v>21.8</v>
      </c>
      <c r="F39" s="1"/>
      <c r="G39" s="1"/>
      <c r="H39" s="1" t="n">
        <f aca="false">AVERAGE(H28:H37)</f>
        <v>1022.4</v>
      </c>
      <c r="I39" s="1"/>
      <c r="J39" s="1"/>
      <c r="K39" s="1" t="n">
        <f aca="false">AVERAGE(K28:K37)</f>
        <v>0.4221163</v>
      </c>
    </row>
    <row r="45" customFormat="false" ht="15" hidden="false" customHeight="false" outlineLevel="0" collapsed="false">
      <c r="A45" s="0" t="s">
        <v>18</v>
      </c>
      <c r="E45" s="2" t="s">
        <v>1</v>
      </c>
      <c r="F45" s="2"/>
      <c r="H45" s="3" t="s">
        <v>2</v>
      </c>
      <c r="K45" s="3" t="s">
        <v>3</v>
      </c>
    </row>
    <row r="46" customFormat="false" ht="16" hidden="false" customHeight="false" outlineLevel="0" collapsed="false">
      <c r="A46" s="0" t="s">
        <v>19</v>
      </c>
      <c r="E46" s="0" t="n">
        <v>14</v>
      </c>
      <c r="H46" s="0" t="n">
        <v>88</v>
      </c>
      <c r="K46" s="0" t="n">
        <v>0.0174546</v>
      </c>
    </row>
    <row r="47" customFormat="false" ht="16" hidden="false" customHeight="false" outlineLevel="0" collapsed="false">
      <c r="A47" s="0" t="s">
        <v>20</v>
      </c>
      <c r="E47" s="0" t="n">
        <v>15</v>
      </c>
      <c r="H47" s="0" t="n">
        <v>123</v>
      </c>
      <c r="K47" s="0" t="n">
        <v>0.0123438</v>
      </c>
    </row>
    <row r="48" customFormat="false" ht="16" hidden="false" customHeight="false" outlineLevel="0" collapsed="false">
      <c r="A48" s="0" t="s">
        <v>21</v>
      </c>
      <c r="E48" s="0" t="n">
        <v>15</v>
      </c>
      <c r="H48" s="0" t="n">
        <v>112</v>
      </c>
      <c r="K48" s="0" t="n">
        <v>0.009613</v>
      </c>
    </row>
    <row r="49" customFormat="false" ht="16" hidden="false" customHeight="false" outlineLevel="0" collapsed="false">
      <c r="A49" s="0" t="s">
        <v>22</v>
      </c>
      <c r="E49" s="0" t="n">
        <v>10</v>
      </c>
      <c r="H49" s="0" t="n">
        <v>34</v>
      </c>
      <c r="K49" s="0" t="n">
        <v>0.003902</v>
      </c>
    </row>
    <row r="50" customFormat="false" ht="16" hidden="false" customHeight="false" outlineLevel="0" collapsed="false">
      <c r="A50" s="0" t="s">
        <v>23</v>
      </c>
      <c r="E50" s="0" t="n">
        <v>15</v>
      </c>
      <c r="H50" s="0" t="n">
        <v>124</v>
      </c>
      <c r="K50" s="0" t="n">
        <v>0.012284</v>
      </c>
    </row>
    <row r="51" customFormat="false" ht="16" hidden="false" customHeight="false" outlineLevel="0" collapsed="false">
      <c r="A51" s="0" t="s">
        <v>24</v>
      </c>
      <c r="E51" s="0" t="n">
        <v>12</v>
      </c>
      <c r="H51" s="0" t="n">
        <v>42</v>
      </c>
      <c r="K51" s="0" t="n">
        <v>0.00729</v>
      </c>
    </row>
    <row r="52" customFormat="false" ht="16" hidden="false" customHeight="false" outlineLevel="0" collapsed="false">
      <c r="A52" s="0" t="s">
        <v>25</v>
      </c>
      <c r="E52" s="0" t="n">
        <v>6</v>
      </c>
      <c r="H52" s="0" t="n">
        <v>7</v>
      </c>
      <c r="K52" s="0" t="n">
        <v>0.001049</v>
      </c>
    </row>
    <row r="53" customFormat="false" ht="16" hidden="false" customHeight="false" outlineLevel="0" collapsed="false">
      <c r="A53" s="0" t="s">
        <v>26</v>
      </c>
      <c r="E53" s="0" t="n">
        <v>20</v>
      </c>
      <c r="H53" s="0" t="n">
        <v>338</v>
      </c>
      <c r="K53" s="0" t="n">
        <v>0.02184</v>
      </c>
    </row>
    <row r="54" customFormat="false" ht="16" hidden="false" customHeight="false" outlineLevel="0" collapsed="false">
      <c r="A54" s="0" t="s">
        <v>27</v>
      </c>
      <c r="E54" s="0" t="n">
        <v>15</v>
      </c>
      <c r="H54" s="0" t="n">
        <v>106</v>
      </c>
      <c r="K54" s="0" t="n">
        <v>0.01483</v>
      </c>
    </row>
    <row r="55" customFormat="false" ht="16" hidden="false" customHeight="false" outlineLevel="0" collapsed="false">
      <c r="A55" s="0" t="s">
        <v>28</v>
      </c>
      <c r="E55" s="0" t="n">
        <v>6</v>
      </c>
      <c r="H55" s="0" t="n">
        <v>7</v>
      </c>
      <c r="K55" s="0" t="n">
        <v>0.01264</v>
      </c>
    </row>
    <row r="56" customFormat="false" ht="16" hidden="false" customHeight="false" outlineLevel="0" collapsed="false">
      <c r="A56" s="0" t="s">
        <v>29</v>
      </c>
      <c r="E56" s="0" t="n">
        <f aca="false">MAX(E46:E55)</f>
        <v>20</v>
      </c>
      <c r="H56" s="0" t="n">
        <f aca="false">MAX(H46:H55)</f>
        <v>338</v>
      </c>
      <c r="K56" s="0" t="n">
        <f aca="false">MAX(K46:K55)</f>
        <v>0.02184</v>
      </c>
    </row>
    <row r="57" customFormat="false" ht="16" hidden="false" customHeight="false" outlineLevel="0" collapsed="false">
      <c r="A57" s="0" t="s">
        <v>15</v>
      </c>
      <c r="E57" s="1" t="n">
        <f aca="false">AVERAGE(E46:E55)</f>
        <v>12.8</v>
      </c>
      <c r="F57" s="1"/>
      <c r="G57" s="1"/>
      <c r="H57" s="1" t="n">
        <f aca="false">AVERAGE(H46:H55)</f>
        <v>98.1</v>
      </c>
      <c r="I57" s="1"/>
      <c r="J57" s="1"/>
      <c r="K57" s="1" t="n">
        <f aca="false">AVERAGE(K46:K55)</f>
        <v>0.01132464</v>
      </c>
    </row>
    <row r="59" customFormat="false" ht="16" hidden="false" customHeight="false" outlineLevel="0" collapsed="false">
      <c r="A59" s="0" t="s">
        <v>30</v>
      </c>
    </row>
    <row r="60" customFormat="false" ht="16" hidden="false" customHeight="false" outlineLevel="0" collapsed="false">
      <c r="A60" s="0" t="s">
        <v>19</v>
      </c>
      <c r="E60" s="0" t="n">
        <v>14</v>
      </c>
      <c r="H60" s="0" t="n">
        <v>52</v>
      </c>
      <c r="K60" s="0" t="n">
        <v>0.003096103</v>
      </c>
    </row>
    <row r="61" customFormat="false" ht="16" hidden="false" customHeight="false" outlineLevel="0" collapsed="false">
      <c r="A61" s="0" t="s">
        <v>20</v>
      </c>
      <c r="E61" s="0" t="n">
        <v>15</v>
      </c>
      <c r="H61" s="0" t="n">
        <v>56</v>
      </c>
      <c r="K61" s="0" t="n">
        <v>0.0028054</v>
      </c>
    </row>
    <row r="62" customFormat="false" ht="16" hidden="false" customHeight="false" outlineLevel="0" collapsed="false">
      <c r="A62" s="0" t="s">
        <v>21</v>
      </c>
      <c r="E62" s="0" t="n">
        <v>15</v>
      </c>
      <c r="H62" s="0" t="n">
        <v>69</v>
      </c>
      <c r="K62" s="0" t="n">
        <v>0.003428</v>
      </c>
    </row>
    <row r="63" customFormat="false" ht="16" hidden="false" customHeight="false" outlineLevel="0" collapsed="false">
      <c r="A63" s="0" t="s">
        <v>22</v>
      </c>
      <c r="E63" s="0" t="n">
        <v>10</v>
      </c>
      <c r="H63" s="0" t="n">
        <v>11</v>
      </c>
      <c r="K63" s="0" t="n">
        <v>0.00109</v>
      </c>
    </row>
    <row r="64" customFormat="false" ht="16" hidden="false" customHeight="false" outlineLevel="0" collapsed="false">
      <c r="A64" s="0" t="s">
        <v>23</v>
      </c>
      <c r="E64" s="0" t="n">
        <v>15</v>
      </c>
      <c r="H64" s="0" t="n">
        <v>31</v>
      </c>
      <c r="K64" s="0" t="n">
        <v>0.00602</v>
      </c>
    </row>
    <row r="65" customFormat="false" ht="16" hidden="false" customHeight="false" outlineLevel="0" collapsed="false">
      <c r="A65" s="0" t="s">
        <v>24</v>
      </c>
      <c r="E65" s="0" t="n">
        <v>12</v>
      </c>
      <c r="H65" s="0" t="n">
        <v>31</v>
      </c>
      <c r="K65" s="0" t="n">
        <v>0.0149</v>
      </c>
    </row>
    <row r="66" customFormat="false" ht="16" hidden="false" customHeight="false" outlineLevel="0" collapsed="false">
      <c r="A66" s="0" t="s">
        <v>25</v>
      </c>
      <c r="E66" s="0" t="n">
        <v>6</v>
      </c>
      <c r="H66" s="0" t="n">
        <v>7</v>
      </c>
      <c r="K66" s="0" t="n">
        <v>0.0002603</v>
      </c>
    </row>
    <row r="67" customFormat="false" ht="16" hidden="false" customHeight="false" outlineLevel="0" collapsed="false">
      <c r="A67" s="0" t="s">
        <v>26</v>
      </c>
      <c r="E67" s="0" t="n">
        <v>20</v>
      </c>
      <c r="H67" s="0" t="n">
        <v>241</v>
      </c>
      <c r="K67" s="0" t="n">
        <v>0.017692</v>
      </c>
    </row>
    <row r="68" customFormat="false" ht="16" hidden="false" customHeight="false" outlineLevel="0" collapsed="false">
      <c r="A68" s="0" t="s">
        <v>27</v>
      </c>
      <c r="E68" s="0" t="n">
        <v>15</v>
      </c>
      <c r="H68" s="0" t="n">
        <v>66</v>
      </c>
      <c r="K68" s="0" t="n">
        <v>0.002769</v>
      </c>
    </row>
    <row r="69" customFormat="false" ht="16" hidden="false" customHeight="false" outlineLevel="0" collapsed="false">
      <c r="A69" s="0" t="s">
        <v>28</v>
      </c>
      <c r="E69" s="0" t="n">
        <v>6</v>
      </c>
      <c r="H69" s="0" t="n">
        <v>7</v>
      </c>
      <c r="K69" s="0" t="n">
        <v>0.00029134</v>
      </c>
    </row>
    <row r="70" customFormat="false" ht="16" hidden="false" customHeight="false" outlineLevel="0" collapsed="false">
      <c r="A70" s="0" t="s">
        <v>14</v>
      </c>
      <c r="E70" s="0" t="n">
        <f aca="false">MAX(E60:E69)</f>
        <v>20</v>
      </c>
      <c r="H70" s="0" t="n">
        <f aca="false">MAX(H60:H69)</f>
        <v>241</v>
      </c>
      <c r="K70" s="0" t="n">
        <f aca="false">MAX(K60:K69)</f>
        <v>0.017692</v>
      </c>
    </row>
    <row r="71" customFormat="false" ht="16" hidden="false" customHeight="false" outlineLevel="0" collapsed="false">
      <c r="A71" s="0" t="s">
        <v>15</v>
      </c>
      <c r="E71" s="1" t="n">
        <f aca="false">AVERAGE(E60:E69)</f>
        <v>12.8</v>
      </c>
      <c r="F71" s="1"/>
      <c r="G71" s="1"/>
      <c r="H71" s="1" t="n">
        <f aca="false">AVERAGE(H60:H69)</f>
        <v>57.1</v>
      </c>
      <c r="I71" s="1"/>
      <c r="J71" s="1"/>
      <c r="K71" s="1" t="n">
        <f aca="false">AVERAGE(K60:K69)</f>
        <v>0.0052352143</v>
      </c>
    </row>
    <row r="73" customFormat="false" ht="16" hidden="false" customHeight="false" outlineLevel="0" collapsed="false">
      <c r="A73" s="0" t="s">
        <v>31</v>
      </c>
    </row>
    <row r="74" customFormat="false" ht="16" hidden="false" customHeight="false" outlineLevel="0" collapsed="false">
      <c r="A74" s="0" t="s">
        <v>19</v>
      </c>
      <c r="E74" s="0" t="n">
        <v>14</v>
      </c>
      <c r="H74" s="0" t="n">
        <v>52</v>
      </c>
      <c r="K74" s="0" t="n">
        <v>0.0034633</v>
      </c>
    </row>
    <row r="75" customFormat="false" ht="16" hidden="false" customHeight="false" outlineLevel="0" collapsed="false">
      <c r="A75" s="0" t="s">
        <v>20</v>
      </c>
      <c r="E75" s="0" t="n">
        <v>15</v>
      </c>
      <c r="H75" s="0" t="n">
        <v>56</v>
      </c>
      <c r="K75" s="0" t="n">
        <v>0.00302054</v>
      </c>
    </row>
    <row r="76" customFormat="false" ht="16" hidden="false" customHeight="false" outlineLevel="0" collapsed="false">
      <c r="A76" s="0" t="s">
        <v>21</v>
      </c>
      <c r="E76" s="0" t="n">
        <v>15</v>
      </c>
      <c r="H76" s="0" t="n">
        <v>69</v>
      </c>
      <c r="K76" s="0" t="n">
        <v>0.003845</v>
      </c>
    </row>
    <row r="77" customFormat="false" ht="16" hidden="false" customHeight="false" outlineLevel="0" collapsed="false">
      <c r="A77" s="0" t="s">
        <v>22</v>
      </c>
      <c r="E77" s="0" t="n">
        <v>10</v>
      </c>
      <c r="H77" s="0" t="n">
        <v>11</v>
      </c>
      <c r="K77" s="0" t="n">
        <v>0.00899</v>
      </c>
    </row>
    <row r="78" customFormat="false" ht="16" hidden="false" customHeight="false" outlineLevel="0" collapsed="false">
      <c r="A78" s="0" t="s">
        <v>23</v>
      </c>
      <c r="E78" s="0" t="n">
        <v>15</v>
      </c>
      <c r="H78" s="0" t="n">
        <v>31</v>
      </c>
      <c r="K78" s="0" t="n">
        <v>0.007402</v>
      </c>
    </row>
    <row r="79" customFormat="false" ht="16" hidden="false" customHeight="false" outlineLevel="0" collapsed="false">
      <c r="A79" s="0" t="s">
        <v>24</v>
      </c>
      <c r="E79" s="0" t="n">
        <v>12</v>
      </c>
      <c r="H79" s="0" t="n">
        <v>31</v>
      </c>
      <c r="K79" s="0" t="n">
        <v>0.0259</v>
      </c>
    </row>
    <row r="80" customFormat="false" ht="16" hidden="false" customHeight="false" outlineLevel="0" collapsed="false">
      <c r="A80" s="0" t="s">
        <v>25</v>
      </c>
      <c r="E80" s="0" t="n">
        <v>6</v>
      </c>
      <c r="H80" s="0" t="n">
        <v>7</v>
      </c>
      <c r="K80" s="0" t="n">
        <v>0.000253</v>
      </c>
    </row>
    <row r="81" customFormat="false" ht="16" hidden="false" customHeight="false" outlineLevel="0" collapsed="false">
      <c r="A81" s="0" t="s">
        <v>26</v>
      </c>
      <c r="E81" s="0" t="n">
        <v>20</v>
      </c>
      <c r="H81" s="0" t="n">
        <v>241</v>
      </c>
      <c r="K81" s="0" t="n">
        <v>0.012372</v>
      </c>
    </row>
    <row r="82" customFormat="false" ht="16" hidden="false" customHeight="false" outlineLevel="0" collapsed="false">
      <c r="A82" s="0" t="s">
        <v>27</v>
      </c>
      <c r="E82" s="0" t="n">
        <v>15</v>
      </c>
      <c r="H82" s="0" t="n">
        <v>66</v>
      </c>
      <c r="K82" s="0" t="n">
        <v>0.0027239</v>
      </c>
    </row>
    <row r="83" customFormat="false" ht="16" hidden="false" customHeight="false" outlineLevel="0" collapsed="false">
      <c r="A83" s="0" t="s">
        <v>28</v>
      </c>
      <c r="E83" s="0" t="n">
        <v>6</v>
      </c>
      <c r="H83" s="0" t="n">
        <v>7</v>
      </c>
      <c r="K83" s="0" t="n">
        <v>0.00026564</v>
      </c>
    </row>
    <row r="84" customFormat="false" ht="16" hidden="false" customHeight="false" outlineLevel="0" collapsed="false">
      <c r="A84" s="0" t="s">
        <v>14</v>
      </c>
      <c r="E84" s="0" t="n">
        <f aca="false">MAX(E74:E83)</f>
        <v>20</v>
      </c>
      <c r="H84" s="0" t="n">
        <v>241</v>
      </c>
      <c r="K84" s="0" t="n">
        <f aca="false">MAX(K74:K83)</f>
        <v>0.0259</v>
      </c>
    </row>
    <row r="85" customFormat="false" ht="16" hidden="false" customHeight="false" outlineLevel="0" collapsed="false">
      <c r="A85" s="0" t="s">
        <v>15</v>
      </c>
      <c r="E85" s="1" t="n">
        <f aca="false">AVERAGE(E74:E83)</f>
        <v>12.8</v>
      </c>
      <c r="F85" s="1"/>
      <c r="G85" s="1"/>
      <c r="H85" s="1" t="n">
        <f aca="false">AVERAGE(H74:H83)</f>
        <v>57.1</v>
      </c>
      <c r="I85" s="1"/>
      <c r="J85" s="1"/>
      <c r="K85" s="1" t="n">
        <f aca="false">AVERAGE(K74:K83)</f>
        <v>0.006823538</v>
      </c>
    </row>
    <row r="87" customFormat="false" ht="15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2019-05-21T23:02:08Z</dcterms:created>
  <dc:creator>Microsoft Office User</dc:creator>
  <dc:description/>
  <dc:language>en-CA</dc:language>
  <cp:lastModifiedBy/>
  <dcterms:modified xsi:type="dcterms:W3CDTF">2019-05-23T18:06:11Z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