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75A4EA5-B916-4577-9EC8-6681332B7A48}" xr6:coauthVersionLast="47" xr6:coauthVersionMax="47" xr10:uidLastSave="{00000000-0000-0000-0000-000000000000}"/>
  <bookViews>
    <workbookView xWindow="-110" yWindow="-110" windowWidth="19420" windowHeight="10420" xr2:uid="{3B9D6BE7-BB2F-4CE2-9783-F611D88D8789}"/>
  </bookViews>
  <sheets>
    <sheet name="Roster" sheetId="1" r:id="rId1"/>
    <sheet name="Duty Roster Timesheet" sheetId="4" r:id="rId2"/>
    <sheet name="Australia Public Holiday" sheetId="3" r:id="rId3"/>
  </sheets>
  <definedNames>
    <definedName name="_xlnm._FilterDatabase" localSheetId="0" hidden="1">Roster!$I$2:$I$30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AO7" i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M7" i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N7" i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G17" i="4"/>
  <c r="I17" i="4" s="1"/>
  <c r="G16" i="4"/>
  <c r="I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I8" i="4" s="1"/>
  <c r="G7" i="4"/>
  <c r="I7" i="4" s="1"/>
  <c r="G6" i="4"/>
  <c r="I6" i="4" s="1"/>
  <c r="G5" i="4"/>
  <c r="I5" i="4" s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K5" i="1" s="1"/>
  <c r="AE5" i="1" l="1"/>
  <c r="W5" i="1"/>
  <c r="O5" i="1"/>
  <c r="G5" i="1"/>
  <c r="AD5" i="1"/>
  <c r="V5" i="1"/>
  <c r="N5" i="1"/>
  <c r="AC5" i="1"/>
  <c r="U5" i="1"/>
  <c r="M5" i="1"/>
  <c r="AF5" i="1"/>
  <c r="X5" i="1"/>
  <c r="P5" i="1"/>
  <c r="H5" i="1"/>
  <c r="AJ5" i="1"/>
  <c r="AB5" i="1"/>
  <c r="T5" i="1"/>
  <c r="L5" i="1"/>
  <c r="AI5" i="1"/>
  <c r="AA5" i="1"/>
  <c r="S5" i="1"/>
  <c r="K5" i="1"/>
  <c r="AH5" i="1"/>
  <c r="Z5" i="1"/>
  <c r="R5" i="1"/>
  <c r="J5" i="1"/>
  <c r="AG5" i="1"/>
  <c r="Y5" i="1"/>
  <c r="Q5" i="1"/>
  <c r="I5" i="1"/>
</calcChain>
</file>

<file path=xl/sharedStrings.xml><?xml version="1.0" encoding="utf-8"?>
<sst xmlns="http://schemas.openxmlformats.org/spreadsheetml/2006/main" count="80" uniqueCount="54">
  <si>
    <t>All Staff Members</t>
    <phoneticPr fontId="1" type="noConversion"/>
  </si>
  <si>
    <t>S01</t>
    <phoneticPr fontId="1" type="noConversion"/>
  </si>
  <si>
    <t>S02</t>
    <phoneticPr fontId="1" type="noConversion"/>
  </si>
  <si>
    <t>S03</t>
  </si>
  <si>
    <t>S04</t>
  </si>
  <si>
    <t>S05</t>
  </si>
  <si>
    <t>S06</t>
  </si>
  <si>
    <t>Anne</t>
    <phoneticPr fontId="1" type="noConversion"/>
  </si>
  <si>
    <t>Olivia</t>
    <phoneticPr fontId="1" type="noConversion"/>
  </si>
  <si>
    <t>Laxmi</t>
    <phoneticPr fontId="1" type="noConversion"/>
  </si>
  <si>
    <t>Lian</t>
    <phoneticPr fontId="1" type="noConversion"/>
  </si>
  <si>
    <t>Adzra</t>
    <phoneticPr fontId="1" type="noConversion"/>
  </si>
  <si>
    <t>Trisha</t>
    <phoneticPr fontId="1" type="noConversion"/>
  </si>
  <si>
    <t>Naomi</t>
    <phoneticPr fontId="1" type="noConversion"/>
  </si>
  <si>
    <t>Miguel</t>
    <phoneticPr fontId="1" type="noConversion"/>
  </si>
  <si>
    <t>S07</t>
  </si>
  <si>
    <t>S08</t>
  </si>
  <si>
    <t>S09</t>
  </si>
  <si>
    <t>S10</t>
  </si>
  <si>
    <t>S11</t>
  </si>
  <si>
    <t>S12</t>
  </si>
  <si>
    <t>Risni</t>
    <phoneticPr fontId="1" type="noConversion"/>
  </si>
  <si>
    <t>S13</t>
  </si>
  <si>
    <t>S13</t>
    <phoneticPr fontId="1" type="noConversion"/>
  </si>
  <si>
    <t>Name</t>
    <phoneticPr fontId="1" type="noConversion"/>
  </si>
  <si>
    <t>Working Hour</t>
    <phoneticPr fontId="1" type="noConversion"/>
  </si>
  <si>
    <t>Hourly Payment</t>
    <phoneticPr fontId="1" type="noConversion"/>
  </si>
  <si>
    <t>Total Payment</t>
    <phoneticPr fontId="1" type="noConversion"/>
  </si>
  <si>
    <t>Staff Number</t>
    <phoneticPr fontId="1" type="noConversion"/>
  </si>
  <si>
    <t>Start Time</t>
    <phoneticPr fontId="1" type="noConversion"/>
  </si>
  <si>
    <t>End Time</t>
    <phoneticPr fontId="1" type="noConversion"/>
  </si>
  <si>
    <t>Sick</t>
    <phoneticPr fontId="1" type="noConversion"/>
  </si>
  <si>
    <t>Public Holiday</t>
    <phoneticPr fontId="1" type="noConversion"/>
  </si>
  <si>
    <t>Date</t>
    <phoneticPr fontId="1" type="noConversion"/>
  </si>
  <si>
    <t>New Year's Day</t>
  </si>
  <si>
    <t>New Year Holiday (additional public holiday)</t>
  </si>
  <si>
    <t>Australia Day</t>
  </si>
  <si>
    <t>Good Friday</t>
  </si>
  <si>
    <t>Easter Saturday</t>
  </si>
  <si>
    <t>Easter Sunday</t>
  </si>
  <si>
    <t>Easter Monday</t>
  </si>
  <si>
    <t>ANZAC Day   </t>
  </si>
  <si>
    <t>Christmas Day</t>
  </si>
  <si>
    <t>Boxing Day</t>
  </si>
  <si>
    <t>Christmas Holiday (additional public holiday)</t>
  </si>
  <si>
    <t>20224/16</t>
    <phoneticPr fontId="1" type="noConversion"/>
  </si>
  <si>
    <t>Jeremy</t>
    <phoneticPr fontId="1" type="noConversion"/>
  </si>
  <si>
    <t>Clea</t>
    <phoneticPr fontId="1" type="noConversion"/>
  </si>
  <si>
    <t>Jason</t>
    <phoneticPr fontId="1" type="noConversion"/>
  </si>
  <si>
    <t>Karina</t>
    <phoneticPr fontId="1" type="noConversion"/>
  </si>
  <si>
    <t>Duty Roster Format</t>
    <phoneticPr fontId="1" type="noConversion"/>
  </si>
  <si>
    <t>Ann</t>
    <phoneticPr fontId="1" type="noConversion"/>
  </si>
  <si>
    <t>Mat</t>
    <phoneticPr fontId="1" type="noConversion"/>
  </si>
  <si>
    <t>Att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</si>
</sst>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d"/>
    <numFmt numFmtId="178" formatCode="0;\-0;;@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Dubai"/>
      <family val="2"/>
    </font>
    <font>
      <b/>
      <sz val="14"/>
      <color theme="0"/>
      <name val="Dubai"/>
      <family val="2"/>
    </font>
    <font>
      <sz val="14"/>
      <color theme="1"/>
      <name val="Calibri"/>
      <family val="2"/>
    </font>
    <font>
      <b/>
      <sz val="24"/>
      <color theme="1"/>
      <name val="Times New Roman"/>
      <family val="1"/>
    </font>
    <font>
      <b/>
      <sz val="14"/>
      <color theme="1"/>
      <name val="Calibri"/>
      <family val="2"/>
    </font>
    <font>
      <sz val="12"/>
      <color theme="3"/>
      <name val="Calibri"/>
      <family val="2"/>
    </font>
    <font>
      <sz val="22"/>
      <color theme="3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BF7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double">
        <color theme="4"/>
      </left>
      <right/>
      <top/>
      <bottom/>
      <diagonal/>
    </border>
    <border>
      <left/>
      <right style="double">
        <color theme="4"/>
      </right>
      <top/>
      <bottom/>
      <diagonal/>
    </border>
    <border>
      <left style="double">
        <color theme="4"/>
      </left>
      <right/>
      <top/>
      <bottom style="thin">
        <color indexed="64"/>
      </bottom>
      <diagonal/>
    </border>
    <border>
      <left/>
      <right style="double">
        <color theme="4"/>
      </right>
      <top/>
      <bottom style="thin">
        <color indexed="64"/>
      </bottom>
      <diagonal/>
    </border>
    <border>
      <left style="double">
        <color theme="4"/>
      </left>
      <right/>
      <top/>
      <bottom style="double">
        <color theme="4"/>
      </bottom>
      <diagonal/>
    </border>
    <border>
      <left/>
      <right/>
      <top/>
      <bottom style="double">
        <color theme="4"/>
      </bottom>
      <diagonal/>
    </border>
    <border>
      <left/>
      <right style="double">
        <color theme="4"/>
      </right>
      <top/>
      <bottom style="double">
        <color theme="4"/>
      </bottom>
      <diagonal/>
    </border>
    <border>
      <left style="double">
        <color theme="4"/>
      </left>
      <right/>
      <top style="double">
        <color theme="4"/>
      </top>
      <bottom style="medium">
        <color theme="4"/>
      </bottom>
      <diagonal/>
    </border>
    <border>
      <left/>
      <right/>
      <top style="double">
        <color theme="4"/>
      </top>
      <bottom style="medium">
        <color theme="4"/>
      </bottom>
      <diagonal/>
    </border>
    <border>
      <left/>
      <right style="double">
        <color theme="4"/>
      </right>
      <top style="double">
        <color theme="4"/>
      </top>
      <bottom style="medium">
        <color theme="4"/>
      </bottom>
      <diagonal/>
    </border>
    <border>
      <left style="double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double">
        <color theme="4"/>
      </right>
      <top style="medium">
        <color theme="4"/>
      </top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177" fontId="3" fillId="0" borderId="0" xfId="0" applyNumberFormat="1" applyFont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177" fontId="3" fillId="0" borderId="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14" fontId="2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5" fontId="2" fillId="0" borderId="0" xfId="0" applyNumberFormat="1" applyFont="1" applyBorder="1" applyAlignment="1">
      <alignment horizontal="center" vertical="center"/>
    </xf>
    <xf numFmtId="20" fontId="2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4" xfId="0" applyNumberFormat="1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5" fontId="2" fillId="0" borderId="8" xfId="0" applyNumberFormat="1" applyFont="1" applyBorder="1" applyAlignment="1">
      <alignment horizontal="center" vertical="center"/>
    </xf>
    <xf numFmtId="20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>
      <alignment vertical="center"/>
    </xf>
    <xf numFmtId="178" fontId="2" fillId="0" borderId="0" xfId="0" applyNumberFormat="1" applyFont="1" applyAlignment="1">
      <alignment horizontal="center" vertical="center"/>
    </xf>
    <xf numFmtId="0" fontId="9" fillId="6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6" borderId="0" xfId="0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0" fontId="9" fillId="6" borderId="0" xfId="0" applyFont="1" applyFill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</cellXfs>
  <cellStyles count="1">
    <cellStyle name="一般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6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ill>
        <patternFill patternType="gray0625">
          <bgColor rgb="FFF9D9FF"/>
        </patternFill>
      </fill>
    </dxf>
    <dxf>
      <fill>
        <patternFill patternType="gray0625"/>
      </fill>
    </dxf>
    <dxf>
      <fill>
        <patternFill>
          <fgColor rgb="FFF3FAFF"/>
          <bgColor rgb="FFE7F6FF"/>
        </patternFill>
      </fill>
    </dxf>
    <dxf>
      <fill>
        <patternFill>
          <fgColor rgb="FFE5FFFF"/>
          <bgColor rgb="FFEBF7FF"/>
        </patternFill>
      </fill>
    </dxf>
  </dxfs>
  <tableStyles count="0" defaultTableStyle="TableStyleMedium2" defaultPivotStyle="PivotStyleLight16"/>
  <colors>
    <mruColors>
      <color rgb="FFF9D9FF"/>
      <color rgb="FFF9DDFF"/>
      <color rgb="FFF3FAFF"/>
      <color rgb="FFE5FFFF"/>
      <color rgb="FFE7F6FF"/>
      <color rgb="FFEB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408215</xdr:colOff>
      <xdr:row>2</xdr:row>
      <xdr:rowOff>104732</xdr:rowOff>
    </xdr:from>
    <xdr:to>
      <xdr:col>34</xdr:col>
      <xdr:colOff>54431</xdr:colOff>
      <xdr:row>2</xdr:row>
      <xdr:rowOff>540160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346BD650-9B1A-4DAB-8CC9-FC4419A5BA11}"/>
            </a:ext>
          </a:extLst>
        </xdr:cNvPr>
        <xdr:cNvSpPr/>
      </xdr:nvSpPr>
      <xdr:spPr>
        <a:xfrm>
          <a:off x="15879124" y="555005"/>
          <a:ext cx="1204852" cy="435428"/>
        </a:xfrm>
        <a:prstGeom prst="roundRect">
          <a:avLst/>
        </a:prstGeom>
        <a:noFill/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 b="0" cap="none" spc="0">
            <a:ln w="76200">
              <a:prstDash val="solid"/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004B93-9AC8-4101-BC04-3D12766E1928}" name="表格3" displayName="表格3" ref="B4:I17" totalsRowShown="0" headerRowDxfId="10" dataDxfId="8" headerRowBorderDxfId="9">
  <autoFilter ref="B4:I17" xr:uid="{DC98E038-635B-4713-B1C2-A9BEC53E20DF}"/>
  <tableColumns count="8">
    <tableColumn id="1" xr3:uid="{F6AED876-E631-4E11-9FFD-9DE82B54362C}" name="Staff Number" dataDxfId="7"/>
    <tableColumn id="2" xr3:uid="{A7903010-F43B-48FA-8C55-7DE92277AA9F}" name="Name" dataDxfId="6"/>
    <tableColumn id="8" xr3:uid="{936919D2-85B3-4D82-9480-75BFAC6092DA}" name="Date" dataDxfId="5"/>
    <tableColumn id="3" xr3:uid="{FAEEA1D9-9E41-4045-AFD1-0A997CE3B7A9}" name="Start Time" dataDxfId="4"/>
    <tableColumn id="4" xr3:uid="{3DE979DA-3BBC-4D23-847F-BC549CE9DCB4}" name="End Time" dataDxfId="3"/>
    <tableColumn id="5" xr3:uid="{B7836EDB-7A20-4EF1-9B73-9BDCB785D453}" name="Working Hour" dataDxfId="2"/>
    <tableColumn id="6" xr3:uid="{0063DA44-1D19-43BA-A47A-0381212D005C}" name="Hourly Payment" dataDxfId="1"/>
    <tableColumn id="7" xr3:uid="{9A7B54E6-C520-4185-B11D-19C0E27C2117}" name="Total Payment" dataDxfId="0">
      <calculatedColumnFormula>G5*H5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79928-6BD7-4DBF-807F-5EFCFDCE158A}">
  <sheetPr codeName="工作表1"/>
  <dimension ref="A1:AY278"/>
  <sheetViews>
    <sheetView showGridLines="0" tabSelected="1" zoomScale="55" zoomScaleNormal="55" workbookViewId="0">
      <selection activeCell="D9" sqref="D9"/>
    </sheetView>
  </sheetViews>
  <sheetFormatPr defaultRowHeight="15.5" x14ac:dyDescent="0.4"/>
  <cols>
    <col min="1" max="1" width="7.7265625" style="14" customWidth="1"/>
    <col min="2" max="2" width="2.08984375" style="1" customWidth="1"/>
    <col min="3" max="3" width="8.7265625" style="1"/>
    <col min="4" max="4" width="8.7265625" style="3" customWidth="1"/>
    <col min="5" max="5" width="5" style="1" customWidth="1"/>
    <col min="6" max="6" width="3.1796875" style="1" customWidth="1"/>
    <col min="7" max="37" width="7.36328125" style="1" customWidth="1"/>
    <col min="38" max="38" width="2.36328125" style="1" customWidth="1"/>
    <col min="39" max="42" width="6.81640625" style="1" customWidth="1"/>
    <col min="43" max="43" width="2.36328125" style="1" customWidth="1"/>
    <col min="44" max="44" width="10.54296875" style="14" customWidth="1"/>
    <col min="45" max="16384" width="8.7265625" style="1"/>
  </cols>
  <sheetData>
    <row r="1" spans="1:51" s="14" customFormat="1" ht="20" customHeight="1" x14ac:dyDescent="0.4">
      <c r="D1" s="15"/>
    </row>
    <row r="2" spans="1:51" x14ac:dyDescent="0.4">
      <c r="B2" s="4"/>
      <c r="C2" s="4"/>
      <c r="D2" s="5"/>
      <c r="E2" s="4"/>
    </row>
    <row r="3" spans="1:51" ht="47" customHeight="1" x14ac:dyDescent="0.4">
      <c r="B3" s="4"/>
      <c r="C3" s="4"/>
      <c r="D3" s="5"/>
      <c r="E3" s="4"/>
      <c r="G3" s="23" t="str">
        <f>_xlfn.CONCAT(AG3,"-","Roster of Bubble Tea Shop")</f>
        <v>2022-Roster of Bubble Tea Shop</v>
      </c>
      <c r="I3" s="2"/>
      <c r="AG3" s="24">
        <v>2022</v>
      </c>
      <c r="AH3" s="24">
        <v>5</v>
      </c>
    </row>
    <row r="4" spans="1:51" x14ac:dyDescent="0.4">
      <c r="B4" s="4"/>
      <c r="C4" s="4"/>
      <c r="D4" s="5"/>
      <c r="E4" s="4"/>
    </row>
    <row r="5" spans="1:51" s="2" customFormat="1" x14ac:dyDescent="0.4">
      <c r="A5" s="16"/>
      <c r="B5" s="6"/>
      <c r="C5" s="6"/>
      <c r="D5" s="6"/>
      <c r="E5" s="6"/>
      <c r="G5" s="19" t="str">
        <f>TEXT(G6,"ddd")</f>
        <v>Sun</v>
      </c>
      <c r="H5" s="2" t="str">
        <f t="shared" ref="H5:AK5" si="0">TEXT(H6,"ddd")</f>
        <v>Mon</v>
      </c>
      <c r="I5" s="2" t="str">
        <f t="shared" si="0"/>
        <v>Tue</v>
      </c>
      <c r="J5" s="2" t="str">
        <f t="shared" si="0"/>
        <v>Wed</v>
      </c>
      <c r="K5" s="2" t="str">
        <f t="shared" si="0"/>
        <v>Thu</v>
      </c>
      <c r="L5" s="2" t="str">
        <f t="shared" si="0"/>
        <v>Fri</v>
      </c>
      <c r="M5" s="2" t="str">
        <f t="shared" si="0"/>
        <v>Sat</v>
      </c>
      <c r="N5" s="2" t="str">
        <f t="shared" si="0"/>
        <v>Sun</v>
      </c>
      <c r="O5" s="2" t="str">
        <f t="shared" si="0"/>
        <v>Mon</v>
      </c>
      <c r="P5" s="2" t="str">
        <f t="shared" si="0"/>
        <v>Tue</v>
      </c>
      <c r="Q5" s="2" t="str">
        <f t="shared" si="0"/>
        <v>Wed</v>
      </c>
      <c r="R5" s="2" t="str">
        <f t="shared" si="0"/>
        <v>Thu</v>
      </c>
      <c r="S5" s="2" t="str">
        <f t="shared" si="0"/>
        <v>Fri</v>
      </c>
      <c r="T5" s="2" t="str">
        <f t="shared" si="0"/>
        <v>Sat</v>
      </c>
      <c r="U5" s="2" t="str">
        <f t="shared" si="0"/>
        <v>Sun</v>
      </c>
      <c r="V5" s="2" t="str">
        <f t="shared" si="0"/>
        <v>Mon</v>
      </c>
      <c r="W5" s="2" t="str">
        <f t="shared" si="0"/>
        <v>Tue</v>
      </c>
      <c r="X5" s="2" t="str">
        <f t="shared" si="0"/>
        <v>Wed</v>
      </c>
      <c r="Y5" s="2" t="str">
        <f t="shared" si="0"/>
        <v>Thu</v>
      </c>
      <c r="Z5" s="2" t="str">
        <f t="shared" si="0"/>
        <v>Fri</v>
      </c>
      <c r="AA5" s="2" t="str">
        <f t="shared" si="0"/>
        <v>Sat</v>
      </c>
      <c r="AB5" s="2" t="str">
        <f t="shared" si="0"/>
        <v>Sun</v>
      </c>
      <c r="AC5" s="2" t="str">
        <f t="shared" si="0"/>
        <v>Mon</v>
      </c>
      <c r="AD5" s="2" t="str">
        <f t="shared" si="0"/>
        <v>Tue</v>
      </c>
      <c r="AE5" s="2" t="str">
        <f t="shared" si="0"/>
        <v>Wed</v>
      </c>
      <c r="AF5" s="2" t="str">
        <f t="shared" si="0"/>
        <v>Thu</v>
      </c>
      <c r="AG5" s="2" t="str">
        <f t="shared" si="0"/>
        <v>Fri</v>
      </c>
      <c r="AH5" s="2" t="str">
        <f t="shared" si="0"/>
        <v>Sat</v>
      </c>
      <c r="AI5" s="2" t="str">
        <f t="shared" si="0"/>
        <v>Sun</v>
      </c>
      <c r="AJ5" s="2" t="str">
        <f t="shared" si="0"/>
        <v>Mon</v>
      </c>
      <c r="AK5" s="2" t="str">
        <f t="shared" si="0"/>
        <v>Tue</v>
      </c>
      <c r="AR5" s="16"/>
    </row>
    <row r="6" spans="1:51" ht="32" customHeight="1" x14ac:dyDescent="0.4">
      <c r="B6" s="4"/>
      <c r="C6" s="9" t="s">
        <v>0</v>
      </c>
      <c r="D6" s="10"/>
      <c r="E6" s="11"/>
      <c r="G6" s="18">
        <f>DATE(AG3,AH3,1)</f>
        <v>44682</v>
      </c>
      <c r="H6" s="18">
        <f>G6+1</f>
        <v>44683</v>
      </c>
      <c r="I6" s="18">
        <f t="shared" ref="I6:AK6" si="1">H6+1</f>
        <v>44684</v>
      </c>
      <c r="J6" s="18">
        <f t="shared" si="1"/>
        <v>44685</v>
      </c>
      <c r="K6" s="18">
        <f t="shared" si="1"/>
        <v>44686</v>
      </c>
      <c r="L6" s="18">
        <f t="shared" si="1"/>
        <v>44687</v>
      </c>
      <c r="M6" s="18">
        <f t="shared" si="1"/>
        <v>44688</v>
      </c>
      <c r="N6" s="18">
        <f t="shared" si="1"/>
        <v>44689</v>
      </c>
      <c r="O6" s="18">
        <f t="shared" si="1"/>
        <v>44690</v>
      </c>
      <c r="P6" s="18">
        <f t="shared" si="1"/>
        <v>44691</v>
      </c>
      <c r="Q6" s="18">
        <f t="shared" si="1"/>
        <v>44692</v>
      </c>
      <c r="R6" s="18">
        <f t="shared" si="1"/>
        <v>44693</v>
      </c>
      <c r="S6" s="18">
        <f t="shared" si="1"/>
        <v>44694</v>
      </c>
      <c r="T6" s="18">
        <f t="shared" si="1"/>
        <v>44695</v>
      </c>
      <c r="U6" s="18">
        <f t="shared" si="1"/>
        <v>44696</v>
      </c>
      <c r="V6" s="18">
        <f t="shared" si="1"/>
        <v>44697</v>
      </c>
      <c r="W6" s="18">
        <f t="shared" si="1"/>
        <v>44698</v>
      </c>
      <c r="X6" s="18">
        <f t="shared" si="1"/>
        <v>44699</v>
      </c>
      <c r="Y6" s="18">
        <f t="shared" si="1"/>
        <v>44700</v>
      </c>
      <c r="Z6" s="18">
        <f t="shared" si="1"/>
        <v>44701</v>
      </c>
      <c r="AA6" s="18">
        <f t="shared" si="1"/>
        <v>44702</v>
      </c>
      <c r="AB6" s="18">
        <f t="shared" si="1"/>
        <v>44703</v>
      </c>
      <c r="AC6" s="18">
        <f t="shared" si="1"/>
        <v>44704</v>
      </c>
      <c r="AD6" s="18">
        <f t="shared" si="1"/>
        <v>44705</v>
      </c>
      <c r="AE6" s="18">
        <f t="shared" si="1"/>
        <v>44706</v>
      </c>
      <c r="AF6" s="18">
        <f t="shared" si="1"/>
        <v>44707</v>
      </c>
      <c r="AG6" s="18">
        <f>AF6+1</f>
        <v>44708</v>
      </c>
      <c r="AH6" s="18">
        <f t="shared" si="1"/>
        <v>44709</v>
      </c>
      <c r="AI6" s="18">
        <f>AH6+1</f>
        <v>44710</v>
      </c>
      <c r="AJ6" s="18">
        <f>AI6+1</f>
        <v>44711</v>
      </c>
      <c r="AK6" s="18">
        <f t="shared" si="1"/>
        <v>44712</v>
      </c>
      <c r="AL6" s="13"/>
      <c r="AM6" s="18" t="s">
        <v>31</v>
      </c>
      <c r="AN6" s="18" t="s">
        <v>51</v>
      </c>
      <c r="AO6" s="18" t="s">
        <v>52</v>
      </c>
      <c r="AP6" s="18" t="s">
        <v>53</v>
      </c>
    </row>
    <row r="7" spans="1:51" ht="32" customHeight="1" x14ac:dyDescent="0.4">
      <c r="B7" s="4"/>
      <c r="C7" s="9" t="s">
        <v>1</v>
      </c>
      <c r="D7" s="12" t="s">
        <v>11</v>
      </c>
      <c r="E7" s="11"/>
      <c r="K7" s="2"/>
      <c r="W7" s="2"/>
      <c r="X7" s="2"/>
      <c r="Y7" s="2"/>
      <c r="Z7" s="2"/>
      <c r="AA7" s="2"/>
      <c r="AB7" s="2"/>
      <c r="AK7" s="17"/>
      <c r="AM7" s="34">
        <f>COUNTIF($G7:$AK7,AM$6)</f>
        <v>0</v>
      </c>
      <c r="AN7" s="34">
        <f t="shared" ref="AN7:AO7" si="2">COUNTIF($G7:$AK7,AN6)</f>
        <v>0</v>
      </c>
      <c r="AO7" s="34">
        <f t="shared" si="2"/>
        <v>0</v>
      </c>
      <c r="AP7" s="34"/>
    </row>
    <row r="8" spans="1:51" ht="32" customHeight="1" x14ac:dyDescent="0.4">
      <c r="B8" s="4"/>
      <c r="C8" s="9" t="s">
        <v>2</v>
      </c>
      <c r="D8" s="12" t="s">
        <v>7</v>
      </c>
      <c r="E8" s="11"/>
      <c r="W8" s="2"/>
      <c r="X8" s="2"/>
      <c r="Y8" s="2"/>
      <c r="Z8" s="2"/>
      <c r="AA8" s="2"/>
      <c r="AB8" s="2"/>
      <c r="AK8" s="21"/>
      <c r="AM8" s="34">
        <f t="shared" ref="AM8:AM21" si="3">COUNTIF($G8:$AK8,$AM7)</f>
        <v>0</v>
      </c>
      <c r="AN8" s="34">
        <f t="shared" ref="AN8:AN21" si="4">COUNTIF($G8:$AK8,AN7)</f>
        <v>0</v>
      </c>
      <c r="AO8" s="34">
        <f t="shared" ref="AO8:AO21" si="5">COUNTIF($G8:$AK8,AO7)</f>
        <v>0</v>
      </c>
      <c r="AP8" s="34"/>
    </row>
    <row r="9" spans="1:51" ht="32" customHeight="1" x14ac:dyDescent="0.4">
      <c r="B9" s="4"/>
      <c r="C9" s="9" t="s">
        <v>3</v>
      </c>
      <c r="D9" s="12" t="s">
        <v>47</v>
      </c>
      <c r="E9" s="11"/>
      <c r="W9" s="2"/>
      <c r="X9" s="2"/>
      <c r="Y9" s="2"/>
      <c r="Z9" s="2"/>
      <c r="AA9" s="2"/>
      <c r="AB9" s="2"/>
      <c r="AK9" s="17"/>
      <c r="AM9" s="34">
        <f t="shared" si="3"/>
        <v>0</v>
      </c>
      <c r="AN9" s="34">
        <f t="shared" si="4"/>
        <v>0</v>
      </c>
      <c r="AO9" s="34">
        <f t="shared" si="5"/>
        <v>0</v>
      </c>
      <c r="AP9" s="34"/>
      <c r="AY9" s="20"/>
    </row>
    <row r="10" spans="1:51" ht="32" customHeight="1" x14ac:dyDescent="0.4">
      <c r="B10" s="4"/>
      <c r="C10" s="9" t="s">
        <v>4</v>
      </c>
      <c r="D10" s="12" t="s">
        <v>46</v>
      </c>
      <c r="E10" s="11"/>
      <c r="W10" s="2"/>
      <c r="X10" s="2"/>
      <c r="Y10" s="2"/>
      <c r="Z10" s="2"/>
      <c r="AA10" s="2"/>
      <c r="AB10" s="2"/>
      <c r="AK10" s="21"/>
      <c r="AM10" s="34">
        <f t="shared" si="3"/>
        <v>0</v>
      </c>
      <c r="AN10" s="34">
        <f t="shared" si="4"/>
        <v>0</v>
      </c>
      <c r="AO10" s="34">
        <f t="shared" si="5"/>
        <v>0</v>
      </c>
      <c r="AP10" s="34"/>
    </row>
    <row r="11" spans="1:51" ht="32" customHeight="1" x14ac:dyDescent="0.4">
      <c r="B11" s="4"/>
      <c r="C11" s="9" t="s">
        <v>5</v>
      </c>
      <c r="D11" s="12" t="s">
        <v>48</v>
      </c>
      <c r="E11" s="11"/>
      <c r="AK11" s="17"/>
      <c r="AM11" s="34">
        <f t="shared" si="3"/>
        <v>0</v>
      </c>
      <c r="AN11" s="34">
        <f t="shared" si="4"/>
        <v>0</v>
      </c>
      <c r="AO11" s="34">
        <f t="shared" si="5"/>
        <v>0</v>
      </c>
      <c r="AP11" s="34"/>
    </row>
    <row r="12" spans="1:51" ht="32" customHeight="1" x14ac:dyDescent="0.4">
      <c r="B12" s="4"/>
      <c r="C12" s="9" t="s">
        <v>6</v>
      </c>
      <c r="D12" s="12" t="s">
        <v>49</v>
      </c>
      <c r="E12" s="11"/>
      <c r="AK12" s="21"/>
      <c r="AM12" s="34">
        <f t="shared" si="3"/>
        <v>0</v>
      </c>
      <c r="AN12" s="34">
        <f t="shared" si="4"/>
        <v>0</v>
      </c>
      <c r="AO12" s="34">
        <f t="shared" si="5"/>
        <v>0</v>
      </c>
      <c r="AP12" s="34"/>
    </row>
    <row r="13" spans="1:51" ht="32" customHeight="1" x14ac:dyDescent="0.4">
      <c r="B13" s="4"/>
      <c r="C13" s="9" t="s">
        <v>15</v>
      </c>
      <c r="D13" s="12" t="s">
        <v>9</v>
      </c>
      <c r="E13" s="11"/>
      <c r="AK13" s="17"/>
      <c r="AM13" s="34">
        <f t="shared" si="3"/>
        <v>0</v>
      </c>
      <c r="AN13" s="34">
        <f t="shared" si="4"/>
        <v>0</v>
      </c>
      <c r="AO13" s="34">
        <f t="shared" si="5"/>
        <v>0</v>
      </c>
      <c r="AP13" s="34"/>
    </row>
    <row r="14" spans="1:51" ht="32" customHeight="1" x14ac:dyDescent="0.4">
      <c r="B14" s="4"/>
      <c r="C14" s="9" t="s">
        <v>16</v>
      </c>
      <c r="D14" s="12" t="s">
        <v>10</v>
      </c>
      <c r="E14" s="11"/>
      <c r="AK14" s="21"/>
      <c r="AM14" s="34">
        <f t="shared" si="3"/>
        <v>0</v>
      </c>
      <c r="AN14" s="34">
        <f t="shared" si="4"/>
        <v>0</v>
      </c>
      <c r="AO14" s="34">
        <f t="shared" si="5"/>
        <v>0</v>
      </c>
      <c r="AP14" s="34"/>
    </row>
    <row r="15" spans="1:51" ht="32" customHeight="1" x14ac:dyDescent="0.4">
      <c r="B15" s="4"/>
      <c r="C15" s="9" t="s">
        <v>17</v>
      </c>
      <c r="D15" s="12" t="s">
        <v>14</v>
      </c>
      <c r="E15" s="11"/>
      <c r="AK15" s="17"/>
      <c r="AM15" s="34">
        <f t="shared" si="3"/>
        <v>0</v>
      </c>
      <c r="AN15" s="34">
        <f t="shared" si="4"/>
        <v>0</v>
      </c>
      <c r="AO15" s="34">
        <f t="shared" si="5"/>
        <v>0</v>
      </c>
      <c r="AP15" s="34"/>
    </row>
    <row r="16" spans="1:51" ht="32" customHeight="1" x14ac:dyDescent="0.4">
      <c r="B16" s="4"/>
      <c r="C16" s="9" t="s">
        <v>18</v>
      </c>
      <c r="D16" s="12" t="s">
        <v>13</v>
      </c>
      <c r="E16" s="11"/>
      <c r="AK16" s="21"/>
      <c r="AM16" s="34">
        <f t="shared" si="3"/>
        <v>0</v>
      </c>
      <c r="AN16" s="34">
        <f t="shared" si="4"/>
        <v>0</v>
      </c>
      <c r="AO16" s="34">
        <f t="shared" si="5"/>
        <v>0</v>
      </c>
      <c r="AP16" s="34"/>
    </row>
    <row r="17" spans="2:42" ht="32" customHeight="1" x14ac:dyDescent="0.4">
      <c r="B17" s="4"/>
      <c r="C17" s="9" t="s">
        <v>19</v>
      </c>
      <c r="D17" s="12" t="s">
        <v>8</v>
      </c>
      <c r="E17" s="11"/>
      <c r="AK17" s="17"/>
      <c r="AM17" s="34">
        <f t="shared" si="3"/>
        <v>0</v>
      </c>
      <c r="AN17" s="34">
        <f t="shared" si="4"/>
        <v>0</v>
      </c>
      <c r="AO17" s="34">
        <f t="shared" si="5"/>
        <v>0</v>
      </c>
      <c r="AP17" s="34"/>
    </row>
    <row r="18" spans="2:42" ht="32" customHeight="1" x14ac:dyDescent="0.4">
      <c r="B18" s="4"/>
      <c r="C18" s="9" t="s">
        <v>20</v>
      </c>
      <c r="D18" s="12" t="s">
        <v>21</v>
      </c>
      <c r="E18" s="11"/>
      <c r="AK18" s="21"/>
      <c r="AM18" s="34">
        <f t="shared" si="3"/>
        <v>0</v>
      </c>
      <c r="AN18" s="34">
        <f t="shared" si="4"/>
        <v>0</v>
      </c>
      <c r="AO18" s="34">
        <f t="shared" si="5"/>
        <v>0</v>
      </c>
      <c r="AP18" s="34"/>
    </row>
    <row r="19" spans="2:42" ht="32" customHeight="1" x14ac:dyDescent="0.4">
      <c r="B19" s="4"/>
      <c r="C19" s="9" t="s">
        <v>23</v>
      </c>
      <c r="D19" s="12" t="s">
        <v>12</v>
      </c>
      <c r="E19" s="11"/>
      <c r="AK19" s="17"/>
      <c r="AM19" s="34">
        <f t="shared" si="3"/>
        <v>0</v>
      </c>
      <c r="AN19" s="34">
        <f t="shared" si="4"/>
        <v>0</v>
      </c>
      <c r="AO19" s="34">
        <f t="shared" si="5"/>
        <v>0</v>
      </c>
      <c r="AP19" s="34"/>
    </row>
    <row r="20" spans="2:42" ht="32" customHeight="1" x14ac:dyDescent="0.4">
      <c r="B20" s="4"/>
      <c r="C20" s="7"/>
      <c r="D20" s="8"/>
      <c r="E20" s="4"/>
      <c r="AK20" s="21"/>
      <c r="AM20" s="34">
        <f t="shared" si="3"/>
        <v>0</v>
      </c>
      <c r="AN20" s="34">
        <f t="shared" si="4"/>
        <v>0</v>
      </c>
      <c r="AO20" s="34">
        <f t="shared" si="5"/>
        <v>0</v>
      </c>
      <c r="AP20" s="34"/>
    </row>
    <row r="21" spans="2:42" ht="32" customHeight="1" x14ac:dyDescent="0.4">
      <c r="B21" s="4"/>
      <c r="C21" s="4"/>
      <c r="D21" s="5"/>
      <c r="E21" s="4"/>
      <c r="AK21" s="17"/>
      <c r="AM21" s="34">
        <f t="shared" si="3"/>
        <v>0</v>
      </c>
      <c r="AN21" s="34">
        <f t="shared" si="4"/>
        <v>0</v>
      </c>
      <c r="AO21" s="34">
        <f t="shared" si="5"/>
        <v>0</v>
      </c>
      <c r="AP21" s="34"/>
    </row>
    <row r="22" spans="2:42" ht="32" customHeight="1" x14ac:dyDescent="0.4">
      <c r="B22" s="4"/>
      <c r="C22" s="4"/>
      <c r="D22" s="5"/>
      <c r="E22" s="4"/>
      <c r="AK22" s="21"/>
    </row>
    <row r="23" spans="2:42" x14ac:dyDescent="0.4">
      <c r="B23" s="4"/>
      <c r="C23" s="4"/>
      <c r="D23" s="5"/>
      <c r="E23" s="4"/>
    </row>
    <row r="24" spans="2:42" x14ac:dyDescent="0.4">
      <c r="B24" s="4"/>
      <c r="C24" s="4"/>
      <c r="D24" s="5"/>
      <c r="E24" s="4"/>
    </row>
    <row r="25" spans="2:42" x14ac:dyDescent="0.4">
      <c r="B25" s="4"/>
      <c r="C25" s="4"/>
      <c r="D25" s="5"/>
      <c r="E25" s="4"/>
    </row>
    <row r="26" spans="2:42" x14ac:dyDescent="0.4">
      <c r="B26" s="4"/>
      <c r="C26" s="4"/>
      <c r="D26" s="5"/>
      <c r="E26" s="4"/>
    </row>
    <row r="27" spans="2:42" x14ac:dyDescent="0.4">
      <c r="B27" s="4"/>
      <c r="C27" s="4"/>
      <c r="D27" s="5"/>
      <c r="E27" s="4"/>
    </row>
    <row r="28" spans="2:42" x14ac:dyDescent="0.4">
      <c r="B28" s="4"/>
      <c r="C28" s="4"/>
      <c r="D28" s="5"/>
      <c r="E28" s="4"/>
    </row>
    <row r="29" spans="2:42" x14ac:dyDescent="0.4">
      <c r="B29" s="4"/>
      <c r="C29" s="4"/>
      <c r="D29" s="5"/>
      <c r="E29" s="4"/>
    </row>
    <row r="30" spans="2:42" x14ac:dyDescent="0.4">
      <c r="B30" s="4"/>
      <c r="C30" s="4"/>
      <c r="D30" s="5"/>
      <c r="E30" s="4"/>
    </row>
    <row r="31" spans="2:42" x14ac:dyDescent="0.4">
      <c r="B31" s="4"/>
      <c r="C31" s="4"/>
      <c r="D31" s="5"/>
      <c r="E31" s="4"/>
    </row>
    <row r="32" spans="2:42" x14ac:dyDescent="0.4">
      <c r="B32" s="4"/>
      <c r="C32" s="4"/>
      <c r="D32" s="5"/>
      <c r="E32" s="4"/>
    </row>
    <row r="33" spans="2:5" x14ac:dyDescent="0.4">
      <c r="B33" s="4"/>
      <c r="C33" s="4"/>
      <c r="D33" s="5"/>
      <c r="E33" s="4"/>
    </row>
    <row r="34" spans="2:5" x14ac:dyDescent="0.4">
      <c r="B34" s="4"/>
      <c r="C34" s="4"/>
      <c r="D34" s="5"/>
      <c r="E34" s="4"/>
    </row>
    <row r="35" spans="2:5" x14ac:dyDescent="0.4">
      <c r="B35" s="4"/>
      <c r="C35" s="4"/>
      <c r="D35" s="5"/>
      <c r="E35" s="4"/>
    </row>
    <row r="36" spans="2:5" x14ac:dyDescent="0.4">
      <c r="B36" s="4"/>
      <c r="C36" s="4"/>
      <c r="D36" s="5"/>
      <c r="E36" s="4"/>
    </row>
    <row r="37" spans="2:5" x14ac:dyDescent="0.4">
      <c r="B37" s="4"/>
      <c r="C37" s="4"/>
      <c r="D37" s="5"/>
      <c r="E37" s="4"/>
    </row>
    <row r="38" spans="2:5" x14ac:dyDescent="0.4">
      <c r="B38" s="4"/>
      <c r="C38" s="4"/>
      <c r="D38" s="5"/>
      <c r="E38" s="4"/>
    </row>
    <row r="39" spans="2:5" x14ac:dyDescent="0.4">
      <c r="B39" s="4"/>
      <c r="C39" s="4"/>
      <c r="D39" s="5"/>
      <c r="E39" s="4"/>
    </row>
    <row r="40" spans="2:5" x14ac:dyDescent="0.4">
      <c r="B40" s="4"/>
      <c r="C40" s="4"/>
      <c r="D40" s="5"/>
      <c r="E40" s="4"/>
    </row>
    <row r="41" spans="2:5" x14ac:dyDescent="0.4">
      <c r="B41" s="4"/>
      <c r="C41" s="4"/>
      <c r="D41" s="5"/>
      <c r="E41" s="4"/>
    </row>
    <row r="42" spans="2:5" x14ac:dyDescent="0.4">
      <c r="B42" s="4"/>
      <c r="C42" s="4"/>
      <c r="D42" s="5"/>
      <c r="E42" s="4"/>
    </row>
    <row r="43" spans="2:5" x14ac:dyDescent="0.4">
      <c r="B43" s="4"/>
      <c r="C43" s="4"/>
      <c r="D43" s="5"/>
      <c r="E43" s="4"/>
    </row>
    <row r="44" spans="2:5" x14ac:dyDescent="0.4">
      <c r="B44" s="4"/>
      <c r="C44" s="4"/>
      <c r="D44" s="5"/>
      <c r="E44" s="4"/>
    </row>
    <row r="45" spans="2:5" x14ac:dyDescent="0.4">
      <c r="B45" s="4"/>
      <c r="C45" s="4"/>
      <c r="D45" s="5"/>
      <c r="E45" s="4"/>
    </row>
    <row r="46" spans="2:5" x14ac:dyDescent="0.4">
      <c r="B46" s="4"/>
      <c r="C46" s="4"/>
      <c r="D46" s="5"/>
      <c r="E46" s="4"/>
    </row>
    <row r="47" spans="2:5" x14ac:dyDescent="0.4">
      <c r="B47" s="4"/>
      <c r="C47" s="4"/>
      <c r="D47" s="5"/>
      <c r="E47" s="4"/>
    </row>
    <row r="48" spans="2:5" x14ac:dyDescent="0.4">
      <c r="B48" s="4"/>
      <c r="C48" s="4"/>
      <c r="D48" s="5"/>
      <c r="E48" s="4"/>
    </row>
    <row r="49" spans="2:5" x14ac:dyDescent="0.4">
      <c r="B49" s="4"/>
      <c r="C49" s="4"/>
      <c r="D49" s="5"/>
      <c r="E49" s="4"/>
    </row>
    <row r="50" spans="2:5" x14ac:dyDescent="0.4">
      <c r="B50" s="4"/>
      <c r="C50" s="4"/>
      <c r="D50" s="5"/>
      <c r="E50" s="4"/>
    </row>
    <row r="51" spans="2:5" x14ac:dyDescent="0.4">
      <c r="B51" s="4"/>
      <c r="C51" s="4"/>
      <c r="D51" s="5"/>
      <c r="E51" s="4"/>
    </row>
    <row r="52" spans="2:5" x14ac:dyDescent="0.4">
      <c r="B52" s="4"/>
      <c r="C52" s="4"/>
      <c r="D52" s="5"/>
      <c r="E52" s="4"/>
    </row>
    <row r="53" spans="2:5" x14ac:dyDescent="0.4">
      <c r="B53" s="4"/>
      <c r="C53" s="4"/>
      <c r="D53" s="5"/>
      <c r="E53" s="4"/>
    </row>
    <row r="54" spans="2:5" x14ac:dyDescent="0.4">
      <c r="B54" s="4"/>
      <c r="C54" s="4"/>
      <c r="D54" s="5"/>
      <c r="E54" s="4"/>
    </row>
    <row r="55" spans="2:5" x14ac:dyDescent="0.4">
      <c r="B55" s="4"/>
      <c r="C55" s="4"/>
      <c r="D55" s="5"/>
      <c r="E55" s="4"/>
    </row>
    <row r="56" spans="2:5" x14ac:dyDescent="0.4">
      <c r="B56" s="4"/>
      <c r="C56" s="4"/>
      <c r="D56" s="5"/>
      <c r="E56" s="4"/>
    </row>
    <row r="57" spans="2:5" x14ac:dyDescent="0.4">
      <c r="B57" s="4"/>
      <c r="C57" s="4"/>
      <c r="D57" s="5"/>
      <c r="E57" s="4"/>
    </row>
    <row r="58" spans="2:5" x14ac:dyDescent="0.4">
      <c r="B58" s="4"/>
      <c r="C58" s="4"/>
      <c r="D58" s="5"/>
      <c r="E58" s="4"/>
    </row>
    <row r="59" spans="2:5" x14ac:dyDescent="0.4">
      <c r="B59" s="4"/>
      <c r="C59" s="4"/>
      <c r="D59" s="5"/>
      <c r="E59" s="4"/>
    </row>
    <row r="60" spans="2:5" x14ac:dyDescent="0.4">
      <c r="B60" s="4"/>
      <c r="C60" s="4"/>
      <c r="D60" s="5"/>
      <c r="E60" s="4"/>
    </row>
    <row r="61" spans="2:5" x14ac:dyDescent="0.4">
      <c r="B61" s="4"/>
      <c r="C61" s="4"/>
      <c r="D61" s="5"/>
      <c r="E61" s="4"/>
    </row>
    <row r="62" spans="2:5" x14ac:dyDescent="0.4">
      <c r="B62" s="4"/>
      <c r="C62" s="4"/>
      <c r="D62" s="5"/>
      <c r="E62" s="4"/>
    </row>
    <row r="63" spans="2:5" x14ac:dyDescent="0.4">
      <c r="B63" s="4"/>
      <c r="C63" s="4"/>
      <c r="D63" s="5"/>
      <c r="E63" s="4"/>
    </row>
    <row r="64" spans="2:5" x14ac:dyDescent="0.4">
      <c r="B64" s="4"/>
      <c r="C64" s="4"/>
      <c r="D64" s="5"/>
      <c r="E64" s="4"/>
    </row>
    <row r="65" spans="2:5" x14ac:dyDescent="0.4">
      <c r="B65" s="4"/>
      <c r="C65" s="4"/>
      <c r="D65" s="5"/>
      <c r="E65" s="4"/>
    </row>
    <row r="66" spans="2:5" x14ac:dyDescent="0.4">
      <c r="B66" s="4"/>
      <c r="C66" s="4"/>
      <c r="D66" s="5"/>
      <c r="E66" s="4"/>
    </row>
    <row r="67" spans="2:5" x14ac:dyDescent="0.4">
      <c r="B67" s="4"/>
      <c r="C67" s="4"/>
      <c r="D67" s="5"/>
      <c r="E67" s="4"/>
    </row>
    <row r="68" spans="2:5" x14ac:dyDescent="0.4">
      <c r="B68" s="4"/>
      <c r="C68" s="4"/>
      <c r="D68" s="5"/>
      <c r="E68" s="4"/>
    </row>
    <row r="69" spans="2:5" x14ac:dyDescent="0.4">
      <c r="B69" s="4"/>
      <c r="C69" s="4"/>
      <c r="D69" s="5"/>
      <c r="E69" s="4"/>
    </row>
    <row r="70" spans="2:5" x14ac:dyDescent="0.4">
      <c r="B70" s="4"/>
      <c r="C70" s="4"/>
      <c r="D70" s="5"/>
      <c r="E70" s="4"/>
    </row>
    <row r="71" spans="2:5" x14ac:dyDescent="0.4">
      <c r="B71" s="4"/>
      <c r="C71" s="4"/>
      <c r="D71" s="5"/>
      <c r="E71" s="4"/>
    </row>
    <row r="72" spans="2:5" x14ac:dyDescent="0.4">
      <c r="B72" s="4"/>
      <c r="C72" s="4"/>
      <c r="D72" s="5"/>
      <c r="E72" s="4"/>
    </row>
    <row r="73" spans="2:5" x14ac:dyDescent="0.4">
      <c r="B73" s="4"/>
      <c r="C73" s="4"/>
      <c r="D73" s="5"/>
      <c r="E73" s="4"/>
    </row>
    <row r="74" spans="2:5" x14ac:dyDescent="0.4">
      <c r="B74" s="4"/>
      <c r="C74" s="4"/>
      <c r="D74" s="5"/>
      <c r="E74" s="4"/>
    </row>
    <row r="75" spans="2:5" x14ac:dyDescent="0.4">
      <c r="B75" s="4"/>
      <c r="C75" s="4"/>
      <c r="D75" s="5"/>
      <c r="E75" s="4"/>
    </row>
    <row r="76" spans="2:5" x14ac:dyDescent="0.4">
      <c r="B76" s="4"/>
      <c r="C76" s="4"/>
      <c r="D76" s="5"/>
      <c r="E76" s="4"/>
    </row>
    <row r="77" spans="2:5" x14ac:dyDescent="0.4">
      <c r="B77" s="4"/>
      <c r="C77" s="4"/>
      <c r="D77" s="5"/>
      <c r="E77" s="4"/>
    </row>
    <row r="78" spans="2:5" x14ac:dyDescent="0.4">
      <c r="B78" s="4"/>
      <c r="C78" s="4"/>
      <c r="D78" s="5"/>
      <c r="E78" s="4"/>
    </row>
    <row r="79" spans="2:5" x14ac:dyDescent="0.4">
      <c r="B79" s="4"/>
      <c r="C79" s="4"/>
      <c r="D79" s="5"/>
      <c r="E79" s="4"/>
    </row>
    <row r="80" spans="2:5" x14ac:dyDescent="0.4">
      <c r="B80" s="4"/>
      <c r="C80" s="4"/>
      <c r="D80" s="5"/>
      <c r="E80" s="4"/>
    </row>
    <row r="81" spans="2:5" x14ac:dyDescent="0.4">
      <c r="B81" s="4"/>
      <c r="C81" s="4"/>
      <c r="D81" s="5"/>
      <c r="E81" s="4"/>
    </row>
    <row r="82" spans="2:5" x14ac:dyDescent="0.4">
      <c r="B82" s="4"/>
      <c r="C82" s="4"/>
      <c r="D82" s="5"/>
      <c r="E82" s="4"/>
    </row>
    <row r="83" spans="2:5" x14ac:dyDescent="0.4">
      <c r="B83" s="4"/>
      <c r="C83" s="4"/>
      <c r="D83" s="5"/>
      <c r="E83" s="4"/>
    </row>
    <row r="84" spans="2:5" x14ac:dyDescent="0.4">
      <c r="B84" s="4"/>
      <c r="C84" s="4"/>
      <c r="D84" s="5"/>
      <c r="E84" s="4"/>
    </row>
    <row r="85" spans="2:5" x14ac:dyDescent="0.4">
      <c r="B85" s="4"/>
      <c r="C85" s="4"/>
      <c r="D85" s="5"/>
      <c r="E85" s="4"/>
    </row>
    <row r="86" spans="2:5" x14ac:dyDescent="0.4">
      <c r="B86" s="4"/>
      <c r="C86" s="4"/>
      <c r="D86" s="5"/>
      <c r="E86" s="4"/>
    </row>
    <row r="87" spans="2:5" x14ac:dyDescent="0.4">
      <c r="B87" s="4"/>
      <c r="C87" s="4"/>
      <c r="D87" s="5"/>
      <c r="E87" s="4"/>
    </row>
    <row r="88" spans="2:5" x14ac:dyDescent="0.4">
      <c r="B88" s="4"/>
      <c r="C88" s="4"/>
      <c r="D88" s="5"/>
      <c r="E88" s="4"/>
    </row>
    <row r="89" spans="2:5" x14ac:dyDescent="0.4">
      <c r="B89" s="4"/>
      <c r="C89" s="4"/>
      <c r="D89" s="5"/>
      <c r="E89" s="4"/>
    </row>
    <row r="90" spans="2:5" x14ac:dyDescent="0.4">
      <c r="B90" s="4"/>
      <c r="C90" s="4"/>
      <c r="D90" s="5"/>
      <c r="E90" s="4"/>
    </row>
    <row r="91" spans="2:5" x14ac:dyDescent="0.4">
      <c r="B91" s="4"/>
      <c r="C91" s="4"/>
      <c r="D91" s="5"/>
      <c r="E91" s="4"/>
    </row>
    <row r="92" spans="2:5" x14ac:dyDescent="0.4">
      <c r="B92" s="4"/>
      <c r="C92" s="4"/>
      <c r="D92" s="5"/>
      <c r="E92" s="4"/>
    </row>
    <row r="93" spans="2:5" x14ac:dyDescent="0.4">
      <c r="B93" s="4"/>
      <c r="C93" s="4"/>
      <c r="D93" s="5"/>
      <c r="E93" s="4"/>
    </row>
    <row r="94" spans="2:5" x14ac:dyDescent="0.4">
      <c r="B94" s="4"/>
      <c r="C94" s="4"/>
      <c r="D94" s="5"/>
      <c r="E94" s="4"/>
    </row>
    <row r="95" spans="2:5" x14ac:dyDescent="0.4">
      <c r="B95" s="4"/>
      <c r="C95" s="4"/>
      <c r="D95" s="5"/>
      <c r="E95" s="4"/>
    </row>
    <row r="96" spans="2:5" x14ac:dyDescent="0.4">
      <c r="B96" s="4"/>
      <c r="C96" s="4"/>
      <c r="D96" s="5"/>
      <c r="E96" s="4"/>
    </row>
    <row r="97" spans="2:5" x14ac:dyDescent="0.4">
      <c r="B97" s="4"/>
      <c r="C97" s="4"/>
      <c r="D97" s="5"/>
      <c r="E97" s="4"/>
    </row>
    <row r="98" spans="2:5" x14ac:dyDescent="0.4">
      <c r="B98" s="4"/>
      <c r="C98" s="4"/>
      <c r="D98" s="5"/>
      <c r="E98" s="4"/>
    </row>
    <row r="99" spans="2:5" x14ac:dyDescent="0.4">
      <c r="B99" s="4"/>
      <c r="C99" s="4"/>
      <c r="D99" s="5"/>
      <c r="E99" s="4"/>
    </row>
    <row r="100" spans="2:5" x14ac:dyDescent="0.4">
      <c r="B100" s="4"/>
      <c r="C100" s="4"/>
      <c r="D100" s="5"/>
      <c r="E100" s="4"/>
    </row>
    <row r="101" spans="2:5" x14ac:dyDescent="0.4">
      <c r="B101" s="4"/>
      <c r="C101" s="4"/>
      <c r="D101" s="5"/>
      <c r="E101" s="4"/>
    </row>
    <row r="102" spans="2:5" x14ac:dyDescent="0.4">
      <c r="B102" s="4"/>
      <c r="C102" s="4"/>
      <c r="D102" s="5"/>
      <c r="E102" s="4"/>
    </row>
    <row r="103" spans="2:5" x14ac:dyDescent="0.4">
      <c r="B103" s="4"/>
      <c r="C103" s="4"/>
      <c r="D103" s="5"/>
      <c r="E103" s="4"/>
    </row>
    <row r="104" spans="2:5" x14ac:dyDescent="0.4">
      <c r="B104" s="4"/>
      <c r="C104" s="4"/>
      <c r="D104" s="5"/>
      <c r="E104" s="4"/>
    </row>
    <row r="105" spans="2:5" x14ac:dyDescent="0.4">
      <c r="B105" s="4"/>
      <c r="C105" s="4"/>
      <c r="D105" s="5"/>
      <c r="E105" s="4"/>
    </row>
    <row r="106" spans="2:5" x14ac:dyDescent="0.4">
      <c r="B106" s="4"/>
      <c r="C106" s="4"/>
      <c r="D106" s="5"/>
      <c r="E106" s="4"/>
    </row>
    <row r="107" spans="2:5" x14ac:dyDescent="0.4">
      <c r="B107" s="4"/>
      <c r="C107" s="4"/>
      <c r="D107" s="5"/>
      <c r="E107" s="4"/>
    </row>
    <row r="108" spans="2:5" x14ac:dyDescent="0.4">
      <c r="B108" s="4"/>
      <c r="C108" s="4"/>
      <c r="D108" s="5"/>
      <c r="E108" s="4"/>
    </row>
    <row r="109" spans="2:5" x14ac:dyDescent="0.4">
      <c r="B109" s="4"/>
      <c r="C109" s="4"/>
      <c r="D109" s="5"/>
      <c r="E109" s="4"/>
    </row>
    <row r="110" spans="2:5" x14ac:dyDescent="0.4">
      <c r="B110" s="4"/>
      <c r="C110" s="4"/>
      <c r="D110" s="5"/>
      <c r="E110" s="4"/>
    </row>
    <row r="111" spans="2:5" x14ac:dyDescent="0.4">
      <c r="B111" s="4"/>
      <c r="C111" s="4"/>
      <c r="D111" s="5"/>
      <c r="E111" s="4"/>
    </row>
    <row r="112" spans="2:5" x14ac:dyDescent="0.4">
      <c r="B112" s="4"/>
      <c r="C112" s="4"/>
      <c r="D112" s="5"/>
      <c r="E112" s="4"/>
    </row>
    <row r="113" spans="2:5" x14ac:dyDescent="0.4">
      <c r="B113" s="4"/>
      <c r="C113" s="4"/>
      <c r="D113" s="5"/>
      <c r="E113" s="4"/>
    </row>
    <row r="114" spans="2:5" x14ac:dyDescent="0.4">
      <c r="B114" s="4"/>
      <c r="C114" s="4"/>
      <c r="D114" s="5"/>
      <c r="E114" s="4"/>
    </row>
    <row r="115" spans="2:5" x14ac:dyDescent="0.4">
      <c r="B115" s="4"/>
      <c r="C115" s="4"/>
      <c r="D115" s="5"/>
      <c r="E115" s="4"/>
    </row>
    <row r="116" spans="2:5" x14ac:dyDescent="0.4">
      <c r="B116" s="4"/>
      <c r="C116" s="4"/>
      <c r="D116" s="5"/>
      <c r="E116" s="4"/>
    </row>
    <row r="117" spans="2:5" x14ac:dyDescent="0.4">
      <c r="B117" s="4"/>
      <c r="C117" s="4"/>
      <c r="D117" s="5"/>
      <c r="E117" s="4"/>
    </row>
    <row r="118" spans="2:5" x14ac:dyDescent="0.4">
      <c r="B118" s="4"/>
      <c r="C118" s="4"/>
      <c r="D118" s="5"/>
      <c r="E118" s="4"/>
    </row>
    <row r="119" spans="2:5" x14ac:dyDescent="0.4">
      <c r="B119" s="4"/>
      <c r="C119" s="4"/>
      <c r="D119" s="5"/>
      <c r="E119" s="4"/>
    </row>
    <row r="120" spans="2:5" x14ac:dyDescent="0.4">
      <c r="B120" s="4"/>
      <c r="C120" s="4"/>
      <c r="D120" s="5"/>
      <c r="E120" s="4"/>
    </row>
    <row r="121" spans="2:5" x14ac:dyDescent="0.4">
      <c r="B121" s="4"/>
      <c r="C121" s="4"/>
      <c r="D121" s="5"/>
      <c r="E121" s="4"/>
    </row>
    <row r="122" spans="2:5" x14ac:dyDescent="0.4">
      <c r="B122" s="4"/>
      <c r="C122" s="4"/>
      <c r="D122" s="5"/>
      <c r="E122" s="4"/>
    </row>
    <row r="123" spans="2:5" x14ac:dyDescent="0.4">
      <c r="B123" s="4"/>
      <c r="C123" s="4"/>
      <c r="D123" s="5"/>
      <c r="E123" s="4"/>
    </row>
    <row r="124" spans="2:5" x14ac:dyDescent="0.4">
      <c r="B124" s="4"/>
      <c r="C124" s="4"/>
      <c r="D124" s="5"/>
      <c r="E124" s="4"/>
    </row>
    <row r="125" spans="2:5" x14ac:dyDescent="0.4">
      <c r="B125" s="4"/>
      <c r="C125" s="4"/>
      <c r="D125" s="5"/>
      <c r="E125" s="4"/>
    </row>
    <row r="126" spans="2:5" x14ac:dyDescent="0.4">
      <c r="B126" s="4"/>
      <c r="C126" s="4"/>
      <c r="D126" s="5"/>
      <c r="E126" s="4"/>
    </row>
    <row r="127" spans="2:5" x14ac:dyDescent="0.4">
      <c r="B127" s="4"/>
      <c r="C127" s="4"/>
      <c r="D127" s="5"/>
      <c r="E127" s="4"/>
    </row>
    <row r="128" spans="2:5" x14ac:dyDescent="0.4">
      <c r="B128" s="4"/>
      <c r="C128" s="4"/>
      <c r="D128" s="5"/>
      <c r="E128" s="4"/>
    </row>
    <row r="129" spans="2:5" x14ac:dyDescent="0.4">
      <c r="B129" s="4"/>
      <c r="C129" s="4"/>
      <c r="D129" s="5"/>
      <c r="E129" s="4"/>
    </row>
    <row r="130" spans="2:5" x14ac:dyDescent="0.4">
      <c r="B130" s="4"/>
      <c r="C130" s="4"/>
      <c r="D130" s="5"/>
      <c r="E130" s="4"/>
    </row>
    <row r="131" spans="2:5" x14ac:dyDescent="0.4">
      <c r="B131" s="4"/>
      <c r="C131" s="4"/>
      <c r="D131" s="5"/>
      <c r="E131" s="4"/>
    </row>
    <row r="132" spans="2:5" x14ac:dyDescent="0.4">
      <c r="B132" s="4"/>
      <c r="C132" s="4"/>
      <c r="D132" s="5"/>
      <c r="E132" s="4"/>
    </row>
    <row r="133" spans="2:5" x14ac:dyDescent="0.4">
      <c r="B133" s="4"/>
      <c r="C133" s="4"/>
      <c r="D133" s="5"/>
      <c r="E133" s="4"/>
    </row>
    <row r="134" spans="2:5" x14ac:dyDescent="0.4">
      <c r="B134" s="4"/>
      <c r="C134" s="4"/>
      <c r="D134" s="5"/>
      <c r="E134" s="4"/>
    </row>
    <row r="135" spans="2:5" x14ac:dyDescent="0.4">
      <c r="B135" s="4"/>
      <c r="C135" s="4"/>
      <c r="D135" s="5"/>
      <c r="E135" s="4"/>
    </row>
    <row r="136" spans="2:5" x14ac:dyDescent="0.4">
      <c r="B136" s="4"/>
      <c r="C136" s="4"/>
      <c r="D136" s="5"/>
      <c r="E136" s="4"/>
    </row>
    <row r="137" spans="2:5" x14ac:dyDescent="0.4">
      <c r="B137" s="4"/>
      <c r="C137" s="4"/>
      <c r="D137" s="5"/>
      <c r="E137" s="4"/>
    </row>
    <row r="138" spans="2:5" x14ac:dyDescent="0.4">
      <c r="B138" s="4"/>
      <c r="C138" s="4"/>
      <c r="D138" s="5"/>
      <c r="E138" s="4"/>
    </row>
    <row r="139" spans="2:5" x14ac:dyDescent="0.4">
      <c r="B139" s="4"/>
      <c r="C139" s="4"/>
      <c r="D139" s="5"/>
      <c r="E139" s="4"/>
    </row>
    <row r="140" spans="2:5" x14ac:dyDescent="0.4">
      <c r="B140" s="4"/>
      <c r="C140" s="4"/>
      <c r="D140" s="5"/>
      <c r="E140" s="4"/>
    </row>
    <row r="141" spans="2:5" x14ac:dyDescent="0.4">
      <c r="B141" s="4"/>
      <c r="C141" s="4"/>
      <c r="D141" s="5"/>
      <c r="E141" s="4"/>
    </row>
    <row r="142" spans="2:5" x14ac:dyDescent="0.4">
      <c r="B142" s="4"/>
      <c r="C142" s="4"/>
      <c r="D142" s="5"/>
      <c r="E142" s="4"/>
    </row>
    <row r="143" spans="2:5" x14ac:dyDescent="0.4">
      <c r="B143" s="4"/>
      <c r="C143" s="4"/>
      <c r="D143" s="5"/>
      <c r="E143" s="4"/>
    </row>
    <row r="144" spans="2:5" x14ac:dyDescent="0.4">
      <c r="B144" s="4"/>
      <c r="C144" s="4"/>
      <c r="D144" s="5"/>
      <c r="E144" s="4"/>
    </row>
    <row r="145" spans="2:5" x14ac:dyDescent="0.4">
      <c r="B145" s="4"/>
      <c r="C145" s="4"/>
      <c r="D145" s="5"/>
      <c r="E145" s="4"/>
    </row>
    <row r="146" spans="2:5" x14ac:dyDescent="0.4">
      <c r="B146" s="4"/>
      <c r="C146" s="4"/>
      <c r="D146" s="5"/>
      <c r="E146" s="4"/>
    </row>
    <row r="147" spans="2:5" x14ac:dyDescent="0.4">
      <c r="B147" s="4"/>
      <c r="C147" s="4"/>
      <c r="D147" s="5"/>
      <c r="E147" s="4"/>
    </row>
    <row r="148" spans="2:5" x14ac:dyDescent="0.4">
      <c r="B148" s="4"/>
      <c r="C148" s="4"/>
      <c r="D148" s="5"/>
      <c r="E148" s="4"/>
    </row>
    <row r="149" spans="2:5" x14ac:dyDescent="0.4">
      <c r="B149" s="4"/>
      <c r="C149" s="4"/>
      <c r="D149" s="5"/>
      <c r="E149" s="4"/>
    </row>
    <row r="150" spans="2:5" x14ac:dyDescent="0.4">
      <c r="B150" s="4"/>
      <c r="C150" s="4"/>
      <c r="D150" s="5"/>
      <c r="E150" s="4"/>
    </row>
    <row r="151" spans="2:5" x14ac:dyDescent="0.4">
      <c r="B151" s="4"/>
      <c r="C151" s="4"/>
      <c r="D151" s="5"/>
      <c r="E151" s="4"/>
    </row>
    <row r="152" spans="2:5" x14ac:dyDescent="0.4">
      <c r="B152" s="4"/>
      <c r="C152" s="4"/>
      <c r="D152" s="5"/>
      <c r="E152" s="4"/>
    </row>
    <row r="153" spans="2:5" x14ac:dyDescent="0.4">
      <c r="B153" s="4"/>
      <c r="C153" s="4"/>
      <c r="D153" s="5"/>
      <c r="E153" s="4"/>
    </row>
    <row r="154" spans="2:5" x14ac:dyDescent="0.4">
      <c r="B154" s="4"/>
      <c r="C154" s="4"/>
      <c r="D154" s="5"/>
      <c r="E154" s="4"/>
    </row>
    <row r="155" spans="2:5" x14ac:dyDescent="0.4">
      <c r="B155" s="4"/>
      <c r="C155" s="4"/>
      <c r="D155" s="5"/>
      <c r="E155" s="4"/>
    </row>
    <row r="156" spans="2:5" x14ac:dyDescent="0.4">
      <c r="B156" s="4"/>
      <c r="C156" s="4"/>
      <c r="D156" s="5"/>
      <c r="E156" s="4"/>
    </row>
    <row r="157" spans="2:5" x14ac:dyDescent="0.4">
      <c r="B157" s="4"/>
      <c r="C157" s="4"/>
      <c r="D157" s="5"/>
      <c r="E157" s="4"/>
    </row>
    <row r="158" spans="2:5" x14ac:dyDescent="0.4">
      <c r="B158" s="4"/>
      <c r="C158" s="4"/>
      <c r="D158" s="5"/>
      <c r="E158" s="4"/>
    </row>
    <row r="159" spans="2:5" x14ac:dyDescent="0.4">
      <c r="B159" s="4"/>
      <c r="C159" s="4"/>
      <c r="D159" s="5"/>
      <c r="E159" s="4"/>
    </row>
    <row r="160" spans="2:5" x14ac:dyDescent="0.4">
      <c r="B160" s="4"/>
      <c r="C160" s="4"/>
      <c r="D160" s="5"/>
      <c r="E160" s="4"/>
    </row>
    <row r="161" spans="2:5" x14ac:dyDescent="0.4">
      <c r="B161" s="4"/>
      <c r="C161" s="4"/>
      <c r="D161" s="5"/>
      <c r="E161" s="4"/>
    </row>
    <row r="162" spans="2:5" x14ac:dyDescent="0.4">
      <c r="B162" s="4"/>
      <c r="C162" s="4"/>
      <c r="D162" s="5"/>
      <c r="E162" s="4"/>
    </row>
    <row r="163" spans="2:5" x14ac:dyDescent="0.4">
      <c r="B163" s="4"/>
      <c r="C163" s="4"/>
      <c r="D163" s="5"/>
      <c r="E163" s="4"/>
    </row>
    <row r="164" spans="2:5" x14ac:dyDescent="0.4">
      <c r="B164" s="4"/>
      <c r="C164" s="4"/>
      <c r="D164" s="5"/>
      <c r="E164" s="4"/>
    </row>
    <row r="165" spans="2:5" x14ac:dyDescent="0.4">
      <c r="B165" s="4"/>
      <c r="C165" s="4"/>
      <c r="D165" s="5"/>
      <c r="E165" s="4"/>
    </row>
    <row r="166" spans="2:5" x14ac:dyDescent="0.4">
      <c r="B166" s="4"/>
      <c r="C166" s="4"/>
      <c r="D166" s="5"/>
      <c r="E166" s="4"/>
    </row>
    <row r="167" spans="2:5" x14ac:dyDescent="0.4">
      <c r="B167" s="4"/>
      <c r="C167" s="4"/>
      <c r="D167" s="5"/>
      <c r="E167" s="4"/>
    </row>
    <row r="168" spans="2:5" x14ac:dyDescent="0.4">
      <c r="B168" s="4"/>
      <c r="C168" s="4"/>
      <c r="D168" s="5"/>
      <c r="E168" s="4"/>
    </row>
    <row r="169" spans="2:5" x14ac:dyDescent="0.4">
      <c r="B169" s="4"/>
      <c r="C169" s="4"/>
      <c r="D169" s="5"/>
      <c r="E169" s="4"/>
    </row>
    <row r="170" spans="2:5" x14ac:dyDescent="0.4">
      <c r="B170" s="4"/>
      <c r="C170" s="4"/>
      <c r="D170" s="5"/>
      <c r="E170" s="4"/>
    </row>
    <row r="171" spans="2:5" x14ac:dyDescent="0.4">
      <c r="B171" s="4"/>
      <c r="C171" s="4"/>
      <c r="D171" s="5"/>
      <c r="E171" s="4"/>
    </row>
    <row r="172" spans="2:5" x14ac:dyDescent="0.4">
      <c r="B172" s="4"/>
      <c r="C172" s="4"/>
      <c r="D172" s="5"/>
      <c r="E172" s="4"/>
    </row>
    <row r="173" spans="2:5" x14ac:dyDescent="0.4">
      <c r="B173" s="4"/>
      <c r="C173" s="4"/>
      <c r="D173" s="5"/>
      <c r="E173" s="4"/>
    </row>
    <row r="174" spans="2:5" x14ac:dyDescent="0.4">
      <c r="B174" s="4"/>
      <c r="C174" s="4"/>
      <c r="D174" s="5"/>
      <c r="E174" s="4"/>
    </row>
    <row r="175" spans="2:5" x14ac:dyDescent="0.4">
      <c r="B175" s="4"/>
      <c r="C175" s="4"/>
      <c r="D175" s="5"/>
      <c r="E175" s="4"/>
    </row>
    <row r="176" spans="2:5" x14ac:dyDescent="0.4">
      <c r="B176" s="4"/>
      <c r="C176" s="4"/>
      <c r="D176" s="5"/>
      <c r="E176" s="4"/>
    </row>
    <row r="177" spans="2:5" x14ac:dyDescent="0.4">
      <c r="B177" s="4"/>
      <c r="C177" s="4"/>
      <c r="D177" s="5"/>
      <c r="E177" s="4"/>
    </row>
    <row r="178" spans="2:5" x14ac:dyDescent="0.4">
      <c r="B178" s="4"/>
      <c r="C178" s="4"/>
      <c r="D178" s="5"/>
      <c r="E178" s="4"/>
    </row>
    <row r="179" spans="2:5" x14ac:dyDescent="0.4">
      <c r="B179" s="4"/>
      <c r="C179" s="4"/>
      <c r="D179" s="5"/>
      <c r="E179" s="4"/>
    </row>
    <row r="180" spans="2:5" x14ac:dyDescent="0.4">
      <c r="B180" s="4"/>
      <c r="C180" s="4"/>
      <c r="D180" s="5"/>
      <c r="E180" s="4"/>
    </row>
    <row r="181" spans="2:5" x14ac:dyDescent="0.4">
      <c r="B181" s="4"/>
      <c r="C181" s="4"/>
      <c r="D181" s="5"/>
      <c r="E181" s="4"/>
    </row>
    <row r="182" spans="2:5" x14ac:dyDescent="0.4">
      <c r="B182" s="4"/>
      <c r="C182" s="4"/>
      <c r="D182" s="5"/>
      <c r="E182" s="4"/>
    </row>
    <row r="183" spans="2:5" x14ac:dyDescent="0.4">
      <c r="B183" s="4"/>
      <c r="C183" s="4"/>
      <c r="D183" s="5"/>
      <c r="E183" s="4"/>
    </row>
    <row r="184" spans="2:5" x14ac:dyDescent="0.4">
      <c r="B184" s="4"/>
      <c r="C184" s="4"/>
      <c r="D184" s="5"/>
      <c r="E184" s="4"/>
    </row>
    <row r="185" spans="2:5" x14ac:dyDescent="0.4">
      <c r="B185" s="4"/>
      <c r="C185" s="4"/>
      <c r="D185" s="5"/>
      <c r="E185" s="4"/>
    </row>
    <row r="186" spans="2:5" x14ac:dyDescent="0.4">
      <c r="B186" s="4"/>
      <c r="C186" s="4"/>
      <c r="D186" s="5"/>
      <c r="E186" s="4"/>
    </row>
    <row r="187" spans="2:5" x14ac:dyDescent="0.4">
      <c r="B187" s="4"/>
      <c r="C187" s="4"/>
      <c r="D187" s="5"/>
      <c r="E187" s="4"/>
    </row>
    <row r="188" spans="2:5" x14ac:dyDescent="0.4">
      <c r="B188" s="4"/>
      <c r="C188" s="4"/>
      <c r="D188" s="5"/>
      <c r="E188" s="4"/>
    </row>
    <row r="189" spans="2:5" x14ac:dyDescent="0.4">
      <c r="B189" s="4"/>
      <c r="C189" s="4"/>
      <c r="D189" s="5"/>
      <c r="E189" s="4"/>
    </row>
    <row r="190" spans="2:5" x14ac:dyDescent="0.4">
      <c r="B190" s="4"/>
      <c r="C190" s="4"/>
      <c r="D190" s="5"/>
      <c r="E190" s="4"/>
    </row>
    <row r="191" spans="2:5" x14ac:dyDescent="0.4">
      <c r="B191" s="4"/>
      <c r="C191" s="4"/>
      <c r="D191" s="5"/>
      <c r="E191" s="4"/>
    </row>
    <row r="192" spans="2:5" x14ac:dyDescent="0.4">
      <c r="B192" s="4"/>
      <c r="C192" s="4"/>
      <c r="D192" s="5"/>
      <c r="E192" s="4"/>
    </row>
    <row r="193" spans="2:5" x14ac:dyDescent="0.4">
      <c r="B193" s="4"/>
      <c r="C193" s="4"/>
      <c r="D193" s="5"/>
      <c r="E193" s="4"/>
    </row>
    <row r="194" spans="2:5" x14ac:dyDescent="0.4">
      <c r="B194" s="4"/>
      <c r="C194" s="4"/>
      <c r="D194" s="5"/>
      <c r="E194" s="4"/>
    </row>
    <row r="195" spans="2:5" x14ac:dyDescent="0.4">
      <c r="B195" s="4"/>
      <c r="C195" s="4"/>
      <c r="D195" s="5"/>
      <c r="E195" s="4"/>
    </row>
    <row r="196" spans="2:5" x14ac:dyDescent="0.4">
      <c r="B196" s="4"/>
      <c r="C196" s="4"/>
      <c r="D196" s="5"/>
      <c r="E196" s="4"/>
    </row>
    <row r="197" spans="2:5" x14ac:dyDescent="0.4">
      <c r="B197" s="4"/>
      <c r="C197" s="4"/>
      <c r="D197" s="5"/>
      <c r="E197" s="4"/>
    </row>
    <row r="198" spans="2:5" x14ac:dyDescent="0.4">
      <c r="B198" s="4"/>
      <c r="C198" s="4"/>
      <c r="D198" s="5"/>
      <c r="E198" s="4"/>
    </row>
    <row r="199" spans="2:5" x14ac:dyDescent="0.4">
      <c r="B199" s="4"/>
      <c r="C199" s="4"/>
      <c r="D199" s="5"/>
      <c r="E199" s="4"/>
    </row>
    <row r="200" spans="2:5" x14ac:dyDescent="0.4">
      <c r="B200" s="4"/>
      <c r="C200" s="4"/>
      <c r="D200" s="5"/>
      <c r="E200" s="4"/>
    </row>
    <row r="201" spans="2:5" x14ac:dyDescent="0.4">
      <c r="B201" s="4"/>
      <c r="C201" s="4"/>
      <c r="D201" s="5"/>
      <c r="E201" s="4"/>
    </row>
    <row r="202" spans="2:5" x14ac:dyDescent="0.4">
      <c r="B202" s="4"/>
      <c r="C202" s="4"/>
      <c r="D202" s="5"/>
      <c r="E202" s="4"/>
    </row>
    <row r="203" spans="2:5" x14ac:dyDescent="0.4">
      <c r="B203" s="4"/>
      <c r="C203" s="4"/>
      <c r="D203" s="5"/>
      <c r="E203" s="4"/>
    </row>
    <row r="204" spans="2:5" x14ac:dyDescent="0.4">
      <c r="B204" s="4"/>
      <c r="C204" s="4"/>
      <c r="D204" s="5"/>
      <c r="E204" s="4"/>
    </row>
    <row r="205" spans="2:5" x14ac:dyDescent="0.4">
      <c r="B205" s="4"/>
      <c r="C205" s="4"/>
      <c r="D205" s="5"/>
      <c r="E205" s="4"/>
    </row>
    <row r="206" spans="2:5" x14ac:dyDescent="0.4">
      <c r="B206" s="4"/>
      <c r="C206" s="4"/>
      <c r="D206" s="5"/>
      <c r="E206" s="4"/>
    </row>
    <row r="207" spans="2:5" x14ac:dyDescent="0.4">
      <c r="B207" s="4"/>
      <c r="C207" s="4"/>
      <c r="D207" s="5"/>
      <c r="E207" s="4"/>
    </row>
    <row r="208" spans="2:5" x14ac:dyDescent="0.4">
      <c r="B208" s="4"/>
      <c r="C208" s="4"/>
      <c r="D208" s="5"/>
      <c r="E208" s="4"/>
    </row>
    <row r="209" spans="2:5" x14ac:dyDescent="0.4">
      <c r="B209" s="4"/>
      <c r="C209" s="4"/>
      <c r="D209" s="5"/>
      <c r="E209" s="4"/>
    </row>
    <row r="210" spans="2:5" x14ac:dyDescent="0.4">
      <c r="B210" s="4"/>
      <c r="C210" s="4"/>
      <c r="D210" s="5"/>
      <c r="E210" s="4"/>
    </row>
    <row r="211" spans="2:5" x14ac:dyDescent="0.4">
      <c r="B211" s="4"/>
      <c r="C211" s="4"/>
      <c r="D211" s="5"/>
      <c r="E211" s="4"/>
    </row>
    <row r="212" spans="2:5" x14ac:dyDescent="0.4">
      <c r="B212" s="4"/>
      <c r="C212" s="4"/>
      <c r="D212" s="5"/>
      <c r="E212" s="4"/>
    </row>
    <row r="213" spans="2:5" x14ac:dyDescent="0.4">
      <c r="B213" s="4"/>
      <c r="C213" s="4"/>
      <c r="D213" s="5"/>
      <c r="E213" s="4"/>
    </row>
    <row r="214" spans="2:5" x14ac:dyDescent="0.4">
      <c r="B214" s="4"/>
      <c r="C214" s="4"/>
      <c r="D214" s="5"/>
      <c r="E214" s="4"/>
    </row>
    <row r="215" spans="2:5" x14ac:dyDescent="0.4">
      <c r="B215" s="4"/>
      <c r="C215" s="4"/>
      <c r="D215" s="5"/>
      <c r="E215" s="4"/>
    </row>
    <row r="216" spans="2:5" x14ac:dyDescent="0.4">
      <c r="B216" s="4"/>
      <c r="C216" s="4"/>
      <c r="D216" s="5"/>
      <c r="E216" s="4"/>
    </row>
    <row r="217" spans="2:5" x14ac:dyDescent="0.4">
      <c r="B217" s="4"/>
      <c r="C217" s="4"/>
      <c r="D217" s="5"/>
      <c r="E217" s="4"/>
    </row>
    <row r="218" spans="2:5" x14ac:dyDescent="0.4">
      <c r="B218" s="4"/>
      <c r="C218" s="4"/>
      <c r="D218" s="5"/>
      <c r="E218" s="4"/>
    </row>
    <row r="219" spans="2:5" x14ac:dyDescent="0.4">
      <c r="B219" s="4"/>
      <c r="C219" s="4"/>
      <c r="D219" s="5"/>
      <c r="E219" s="4"/>
    </row>
    <row r="220" spans="2:5" x14ac:dyDescent="0.4">
      <c r="B220" s="4"/>
      <c r="C220" s="4"/>
      <c r="D220" s="5"/>
      <c r="E220" s="4"/>
    </row>
    <row r="221" spans="2:5" x14ac:dyDescent="0.4">
      <c r="B221" s="4"/>
      <c r="C221" s="4"/>
      <c r="D221" s="5"/>
      <c r="E221" s="4"/>
    </row>
    <row r="222" spans="2:5" x14ac:dyDescent="0.4">
      <c r="B222" s="4"/>
      <c r="C222" s="4"/>
      <c r="D222" s="5"/>
      <c r="E222" s="4"/>
    </row>
    <row r="223" spans="2:5" x14ac:dyDescent="0.4">
      <c r="B223" s="4"/>
      <c r="C223" s="4"/>
      <c r="D223" s="5"/>
      <c r="E223" s="4"/>
    </row>
    <row r="224" spans="2:5" x14ac:dyDescent="0.4">
      <c r="B224" s="4"/>
      <c r="C224" s="4"/>
      <c r="D224" s="5"/>
      <c r="E224" s="4"/>
    </row>
    <row r="225" spans="2:5" x14ac:dyDescent="0.4">
      <c r="B225" s="4"/>
      <c r="C225" s="4"/>
      <c r="D225" s="5"/>
      <c r="E225" s="4"/>
    </row>
    <row r="226" spans="2:5" x14ac:dyDescent="0.4">
      <c r="B226" s="4"/>
      <c r="C226" s="4"/>
      <c r="D226" s="5"/>
      <c r="E226" s="4"/>
    </row>
    <row r="227" spans="2:5" x14ac:dyDescent="0.4">
      <c r="B227" s="4"/>
      <c r="C227" s="4"/>
      <c r="D227" s="5"/>
      <c r="E227" s="4"/>
    </row>
    <row r="228" spans="2:5" x14ac:dyDescent="0.4">
      <c r="B228" s="4"/>
      <c r="C228" s="4"/>
      <c r="D228" s="5"/>
      <c r="E228" s="4"/>
    </row>
    <row r="229" spans="2:5" x14ac:dyDescent="0.4">
      <c r="B229" s="4"/>
      <c r="C229" s="4"/>
      <c r="D229" s="5"/>
      <c r="E229" s="4"/>
    </row>
    <row r="230" spans="2:5" x14ac:dyDescent="0.4">
      <c r="B230" s="4"/>
      <c r="C230" s="4"/>
      <c r="D230" s="5"/>
      <c r="E230" s="4"/>
    </row>
    <row r="231" spans="2:5" x14ac:dyDescent="0.4">
      <c r="B231" s="4"/>
      <c r="C231" s="4"/>
      <c r="D231" s="5"/>
      <c r="E231" s="4"/>
    </row>
    <row r="232" spans="2:5" x14ac:dyDescent="0.4">
      <c r="B232" s="4"/>
      <c r="C232" s="4"/>
      <c r="D232" s="5"/>
      <c r="E232" s="4"/>
    </row>
    <row r="233" spans="2:5" x14ac:dyDescent="0.4">
      <c r="B233" s="4"/>
      <c r="C233" s="4"/>
      <c r="D233" s="5"/>
      <c r="E233" s="4"/>
    </row>
    <row r="234" spans="2:5" x14ac:dyDescent="0.4">
      <c r="B234" s="4"/>
      <c r="C234" s="4"/>
      <c r="D234" s="5"/>
      <c r="E234" s="4"/>
    </row>
    <row r="235" spans="2:5" x14ac:dyDescent="0.4">
      <c r="B235" s="4"/>
      <c r="C235" s="4"/>
      <c r="D235" s="5"/>
      <c r="E235" s="4"/>
    </row>
    <row r="236" spans="2:5" x14ac:dyDescent="0.4">
      <c r="B236" s="4"/>
      <c r="C236" s="4"/>
      <c r="D236" s="5"/>
      <c r="E236" s="4"/>
    </row>
    <row r="237" spans="2:5" x14ac:dyDescent="0.4">
      <c r="B237" s="4"/>
      <c r="C237" s="4"/>
      <c r="D237" s="5"/>
      <c r="E237" s="4"/>
    </row>
    <row r="238" spans="2:5" x14ac:dyDescent="0.4">
      <c r="B238" s="4"/>
      <c r="C238" s="4"/>
      <c r="D238" s="5"/>
      <c r="E238" s="4"/>
    </row>
    <row r="239" spans="2:5" x14ac:dyDescent="0.4">
      <c r="B239" s="4"/>
      <c r="C239" s="4"/>
      <c r="D239" s="5"/>
      <c r="E239" s="4"/>
    </row>
    <row r="240" spans="2:5" x14ac:dyDescent="0.4">
      <c r="B240" s="4"/>
      <c r="C240" s="4"/>
      <c r="D240" s="5"/>
      <c r="E240" s="4"/>
    </row>
    <row r="241" spans="2:5" x14ac:dyDescent="0.4">
      <c r="B241" s="4"/>
      <c r="C241" s="4"/>
      <c r="D241" s="5"/>
      <c r="E241" s="4"/>
    </row>
    <row r="242" spans="2:5" x14ac:dyDescent="0.4">
      <c r="B242" s="4"/>
      <c r="C242" s="4"/>
      <c r="D242" s="5"/>
      <c r="E242" s="4"/>
    </row>
    <row r="243" spans="2:5" x14ac:dyDescent="0.4">
      <c r="B243" s="4"/>
      <c r="C243" s="4"/>
      <c r="D243" s="5"/>
      <c r="E243" s="4"/>
    </row>
    <row r="244" spans="2:5" x14ac:dyDescent="0.4">
      <c r="B244" s="4"/>
      <c r="C244" s="4"/>
      <c r="D244" s="5"/>
      <c r="E244" s="4"/>
    </row>
    <row r="245" spans="2:5" x14ac:dyDescent="0.4">
      <c r="B245" s="4"/>
      <c r="C245" s="4"/>
      <c r="D245" s="5"/>
      <c r="E245" s="4"/>
    </row>
    <row r="246" spans="2:5" x14ac:dyDescent="0.4">
      <c r="B246" s="4"/>
      <c r="C246" s="4"/>
      <c r="D246" s="5"/>
      <c r="E246" s="4"/>
    </row>
    <row r="247" spans="2:5" x14ac:dyDescent="0.4">
      <c r="B247" s="4"/>
      <c r="C247" s="4"/>
      <c r="D247" s="5"/>
      <c r="E247" s="4"/>
    </row>
    <row r="248" spans="2:5" x14ac:dyDescent="0.4">
      <c r="B248" s="4"/>
      <c r="C248" s="4"/>
      <c r="D248" s="5"/>
      <c r="E248" s="4"/>
    </row>
    <row r="249" spans="2:5" x14ac:dyDescent="0.4">
      <c r="B249" s="4"/>
      <c r="C249" s="4"/>
      <c r="D249" s="5"/>
      <c r="E249" s="4"/>
    </row>
    <row r="250" spans="2:5" x14ac:dyDescent="0.4">
      <c r="B250" s="4"/>
      <c r="C250" s="4"/>
      <c r="D250" s="5"/>
      <c r="E250" s="4"/>
    </row>
    <row r="251" spans="2:5" x14ac:dyDescent="0.4">
      <c r="B251" s="4"/>
      <c r="C251" s="4"/>
      <c r="D251" s="5"/>
      <c r="E251" s="4"/>
    </row>
    <row r="252" spans="2:5" x14ac:dyDescent="0.4">
      <c r="B252" s="4"/>
      <c r="C252" s="4"/>
      <c r="D252" s="5"/>
      <c r="E252" s="4"/>
    </row>
    <row r="253" spans="2:5" x14ac:dyDescent="0.4">
      <c r="B253" s="4"/>
      <c r="C253" s="4"/>
      <c r="D253" s="5"/>
      <c r="E253" s="4"/>
    </row>
    <row r="254" spans="2:5" x14ac:dyDescent="0.4">
      <c r="B254" s="4"/>
      <c r="C254" s="4"/>
      <c r="D254" s="5"/>
      <c r="E254" s="4"/>
    </row>
    <row r="255" spans="2:5" x14ac:dyDescent="0.4">
      <c r="B255" s="4"/>
      <c r="C255" s="4"/>
      <c r="D255" s="5"/>
      <c r="E255" s="4"/>
    </row>
    <row r="256" spans="2:5" x14ac:dyDescent="0.4">
      <c r="B256" s="4"/>
      <c r="C256" s="4"/>
      <c r="D256" s="5"/>
      <c r="E256" s="4"/>
    </row>
    <row r="257" spans="2:5" x14ac:dyDescent="0.4">
      <c r="B257" s="4"/>
      <c r="C257" s="4"/>
      <c r="D257" s="5"/>
      <c r="E257" s="4"/>
    </row>
    <row r="258" spans="2:5" x14ac:dyDescent="0.4">
      <c r="B258" s="4"/>
      <c r="C258" s="4"/>
      <c r="D258" s="5"/>
      <c r="E258" s="4"/>
    </row>
    <row r="259" spans="2:5" x14ac:dyDescent="0.4">
      <c r="B259" s="4"/>
      <c r="C259" s="4"/>
      <c r="D259" s="5"/>
      <c r="E259" s="4"/>
    </row>
    <row r="260" spans="2:5" x14ac:dyDescent="0.4">
      <c r="B260" s="4"/>
      <c r="C260" s="4"/>
      <c r="D260" s="5"/>
      <c r="E260" s="4"/>
    </row>
    <row r="261" spans="2:5" x14ac:dyDescent="0.4">
      <c r="B261" s="4"/>
      <c r="C261" s="4"/>
      <c r="D261" s="5"/>
      <c r="E261" s="4"/>
    </row>
    <row r="262" spans="2:5" x14ac:dyDescent="0.4">
      <c r="B262" s="4"/>
      <c r="C262" s="4"/>
      <c r="D262" s="5"/>
      <c r="E262" s="4"/>
    </row>
    <row r="263" spans="2:5" x14ac:dyDescent="0.4">
      <c r="B263" s="4"/>
      <c r="C263" s="4"/>
      <c r="D263" s="5"/>
      <c r="E263" s="4"/>
    </row>
    <row r="264" spans="2:5" x14ac:dyDescent="0.4">
      <c r="B264" s="4"/>
      <c r="C264" s="4"/>
      <c r="D264" s="5"/>
      <c r="E264" s="4"/>
    </row>
    <row r="265" spans="2:5" x14ac:dyDescent="0.4">
      <c r="B265" s="4"/>
      <c r="C265" s="4"/>
      <c r="D265" s="5"/>
      <c r="E265" s="4"/>
    </row>
    <row r="266" spans="2:5" x14ac:dyDescent="0.4">
      <c r="B266" s="4"/>
      <c r="C266" s="4"/>
      <c r="D266" s="5"/>
      <c r="E266" s="4"/>
    </row>
    <row r="267" spans="2:5" x14ac:dyDescent="0.4">
      <c r="B267" s="4"/>
      <c r="C267" s="4"/>
      <c r="D267" s="5"/>
      <c r="E267" s="4"/>
    </row>
    <row r="268" spans="2:5" x14ac:dyDescent="0.4">
      <c r="B268" s="4"/>
      <c r="C268" s="4"/>
      <c r="D268" s="5"/>
      <c r="E268" s="4"/>
    </row>
    <row r="269" spans="2:5" x14ac:dyDescent="0.4">
      <c r="B269" s="4"/>
      <c r="C269" s="4"/>
      <c r="D269" s="5"/>
      <c r="E269" s="4"/>
    </row>
    <row r="270" spans="2:5" x14ac:dyDescent="0.4">
      <c r="B270" s="4"/>
      <c r="C270" s="4"/>
      <c r="D270" s="5"/>
      <c r="E270" s="4"/>
    </row>
    <row r="271" spans="2:5" x14ac:dyDescent="0.4">
      <c r="B271" s="4"/>
      <c r="C271" s="4"/>
      <c r="D271" s="5"/>
      <c r="E271" s="4"/>
    </row>
    <row r="272" spans="2:5" x14ac:dyDescent="0.4">
      <c r="B272" s="4"/>
      <c r="C272" s="4"/>
      <c r="D272" s="5"/>
      <c r="E272" s="4"/>
    </row>
    <row r="273" spans="2:5" x14ac:dyDescent="0.4">
      <c r="B273" s="4"/>
      <c r="C273" s="4"/>
      <c r="D273" s="5"/>
      <c r="E273" s="4"/>
    </row>
    <row r="274" spans="2:5" x14ac:dyDescent="0.4">
      <c r="B274" s="4"/>
      <c r="C274" s="4"/>
      <c r="D274" s="5"/>
      <c r="E274" s="4"/>
    </row>
    <row r="275" spans="2:5" x14ac:dyDescent="0.4">
      <c r="B275" s="4"/>
      <c r="C275" s="4"/>
      <c r="D275" s="5"/>
      <c r="E275" s="4"/>
    </row>
    <row r="276" spans="2:5" x14ac:dyDescent="0.4">
      <c r="B276" s="4"/>
      <c r="C276" s="4"/>
      <c r="D276" s="5"/>
      <c r="E276" s="4"/>
    </row>
    <row r="277" spans="2:5" x14ac:dyDescent="0.4">
      <c r="B277" s="4"/>
      <c r="C277" s="4"/>
      <c r="D277" s="5"/>
      <c r="E277" s="4"/>
    </row>
    <row r="278" spans="2:5" x14ac:dyDescent="0.4">
      <c r="B278" s="4"/>
      <c r="C278" s="4"/>
      <c r="D278" s="5"/>
      <c r="E278" s="4"/>
    </row>
  </sheetData>
  <phoneticPr fontId="1" type="noConversion"/>
  <conditionalFormatting sqref="G7:AJ22 AM7:AP22">
    <cfRule type="expression" dxfId="14" priority="5">
      <formula>ISODD(ROW())</formula>
    </cfRule>
  </conditionalFormatting>
  <conditionalFormatting sqref="G7:AK21 AM7:AP21">
    <cfRule type="expression" dxfId="13" priority="4">
      <formula>ISODD(ROW())</formula>
    </cfRule>
  </conditionalFormatting>
  <conditionalFormatting sqref="G7:AK7 G9:AK9 G11:AK11 G13:AK13 G15:AK15 G17:AK17 G19:AK19 G21:AK21">
    <cfRule type="expression" dxfId="12" priority="2">
      <formula>WEEKDAY(G$6,2)&gt;5</formula>
    </cfRule>
    <cfRule type="expression" priority="3">
      <formula>WEEKDAY(G$6,2)&gt;5</formula>
    </cfRule>
  </conditionalFormatting>
  <dataValidations count="1">
    <dataValidation type="list" allowBlank="1" showInputMessage="1" showErrorMessage="1" sqref="G7:AK21" xr:uid="{B3BD8B58-3038-4987-874C-22F0B6355954}">
      <formula1>"Sick,Ann, Mat"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F21773D-1922-4E7D-963C-1E258566DF2F}">
            <xm:f>COUNTIF('Australia Public Holiday'!$B$2:$B$12,G$6)=1</xm:f>
            <x14:dxf>
              <fill>
                <patternFill patternType="gray0625">
                  <bgColor rgb="FFF9D9FF"/>
                </patternFill>
              </fill>
            </x14:dxf>
          </x14:cfRule>
          <xm:sqref>G7:AK7 G9:AK9 G11:AK11 G15:AK15 G13:AK13 G17:AK17 G19:AK19 G21:AK21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9567B-7F5F-41ED-AE64-0ED725D66470}">
  <sheetPr codeName="工作表4"/>
  <dimension ref="A1:J18"/>
  <sheetViews>
    <sheetView showGridLines="0" zoomScaleNormal="100" workbookViewId="0">
      <selection activeCell="K9" sqref="K9"/>
    </sheetView>
  </sheetViews>
  <sheetFormatPr defaultRowHeight="15.5" x14ac:dyDescent="0.4"/>
  <cols>
    <col min="1" max="1" width="3.81640625" style="1" customWidth="1"/>
    <col min="2" max="2" width="18.36328125" style="1" bestFit="1" customWidth="1"/>
    <col min="3" max="4" width="16.6328125" style="2" customWidth="1"/>
    <col min="5" max="6" width="16.6328125" style="1" customWidth="1"/>
    <col min="7" max="7" width="19" style="1" bestFit="1" customWidth="1"/>
    <col min="8" max="8" width="20.90625" style="1" bestFit="1" customWidth="1"/>
    <col min="9" max="9" width="19.36328125" style="1" bestFit="1" customWidth="1"/>
    <col min="10" max="10" width="3.81640625" style="1" customWidth="1"/>
    <col min="11" max="16384" width="8.7265625" style="1"/>
  </cols>
  <sheetData>
    <row r="1" spans="1:10" ht="9.5" customHeight="1" thickBot="1" x14ac:dyDescent="0.45">
      <c r="A1" s="35"/>
      <c r="B1" s="36"/>
      <c r="C1" s="37"/>
      <c r="D1" s="37"/>
      <c r="E1" s="36"/>
      <c r="F1" s="36"/>
      <c r="G1" s="36"/>
      <c r="H1" s="36"/>
      <c r="I1" s="36"/>
      <c r="J1" s="36"/>
    </row>
    <row r="2" spans="1:10" ht="37" customHeight="1" thickTop="1" thickBot="1" x14ac:dyDescent="0.45">
      <c r="A2" s="35"/>
      <c r="B2" s="43" t="s">
        <v>50</v>
      </c>
      <c r="C2" s="44"/>
      <c r="D2" s="44"/>
      <c r="E2" s="44"/>
      <c r="F2" s="44"/>
      <c r="G2" s="44"/>
      <c r="H2" s="44"/>
      <c r="I2" s="45"/>
      <c r="J2" s="36"/>
    </row>
    <row r="3" spans="1:10" ht="17" customHeight="1" x14ac:dyDescent="0.4">
      <c r="A3" s="35"/>
      <c r="B3" s="46"/>
      <c r="C3" s="47"/>
      <c r="D3" s="47"/>
      <c r="E3" s="47"/>
      <c r="F3" s="47"/>
      <c r="G3" s="47"/>
      <c r="H3" s="47"/>
      <c r="I3" s="48"/>
      <c r="J3" s="36"/>
    </row>
    <row r="4" spans="1:10" s="2" customFormat="1" x14ac:dyDescent="0.4">
      <c r="A4" s="39"/>
      <c r="B4" s="40" t="s">
        <v>28</v>
      </c>
      <c r="C4" s="41" t="s">
        <v>24</v>
      </c>
      <c r="D4" s="41" t="s">
        <v>33</v>
      </c>
      <c r="E4" s="41" t="s">
        <v>29</v>
      </c>
      <c r="F4" s="41" t="s">
        <v>30</v>
      </c>
      <c r="G4" s="41" t="s">
        <v>25</v>
      </c>
      <c r="H4" s="41" t="s">
        <v>26</v>
      </c>
      <c r="I4" s="42" t="s">
        <v>27</v>
      </c>
      <c r="J4" s="37"/>
    </row>
    <row r="5" spans="1:10" x14ac:dyDescent="0.4">
      <c r="A5" s="35"/>
      <c r="B5" s="27" t="s">
        <v>1</v>
      </c>
      <c r="C5" s="19" t="s">
        <v>11</v>
      </c>
      <c r="D5" s="25">
        <v>44682</v>
      </c>
      <c r="E5" s="26">
        <v>0.33333333333333331</v>
      </c>
      <c r="F5" s="26">
        <v>0.66666666666666663</v>
      </c>
      <c r="G5" s="19">
        <f>(IF(F5&lt;E5,F5+1-E5,F5-E5))*24</f>
        <v>8</v>
      </c>
      <c r="H5" s="19">
        <v>22</v>
      </c>
      <c r="I5" s="28">
        <f>G5*H5</f>
        <v>176</v>
      </c>
      <c r="J5" s="36"/>
    </row>
    <row r="6" spans="1:10" x14ac:dyDescent="0.4">
      <c r="A6" s="35"/>
      <c r="B6" s="27" t="s">
        <v>2</v>
      </c>
      <c r="C6" s="19" t="s">
        <v>7</v>
      </c>
      <c r="D6" s="25">
        <v>44683</v>
      </c>
      <c r="E6" s="26">
        <v>0.33333333333333331</v>
      </c>
      <c r="F6" s="26">
        <v>0.66666666666666663</v>
      </c>
      <c r="G6" s="19">
        <f t="shared" ref="G6:G16" si="0">(F6-E6)*24</f>
        <v>8</v>
      </c>
      <c r="H6" s="19">
        <v>22</v>
      </c>
      <c r="I6" s="28">
        <f t="shared" ref="I6:I17" si="1">G6*H6</f>
        <v>176</v>
      </c>
      <c r="J6" s="36"/>
    </row>
    <row r="7" spans="1:10" x14ac:dyDescent="0.4">
      <c r="A7" s="35"/>
      <c r="B7" s="27" t="s">
        <v>3</v>
      </c>
      <c r="C7" s="19" t="s">
        <v>47</v>
      </c>
      <c r="D7" s="25">
        <v>44684</v>
      </c>
      <c r="E7" s="26">
        <v>0.375</v>
      </c>
      <c r="F7" s="26">
        <v>0.70833333333333337</v>
      </c>
      <c r="G7" s="19">
        <f t="shared" ref="G7" si="2">(IF(F7&lt;E7,F7+1-E7,F7-E7))*24</f>
        <v>8</v>
      </c>
      <c r="H7" s="19">
        <v>22</v>
      </c>
      <c r="I7" s="28">
        <f t="shared" si="1"/>
        <v>176</v>
      </c>
      <c r="J7" s="36"/>
    </row>
    <row r="8" spans="1:10" x14ac:dyDescent="0.4">
      <c r="A8" s="35"/>
      <c r="B8" s="27" t="s">
        <v>4</v>
      </c>
      <c r="C8" s="19" t="s">
        <v>46</v>
      </c>
      <c r="D8" s="25">
        <v>44685</v>
      </c>
      <c r="E8" s="26">
        <v>0.41666666666666702</v>
      </c>
      <c r="F8" s="26">
        <v>0.75</v>
      </c>
      <c r="G8" s="19">
        <f t="shared" si="0"/>
        <v>7.9999999999999911</v>
      </c>
      <c r="H8" s="19">
        <v>22</v>
      </c>
      <c r="I8" s="28">
        <f t="shared" si="1"/>
        <v>175.9999999999998</v>
      </c>
      <c r="J8" s="36"/>
    </row>
    <row r="9" spans="1:10" x14ac:dyDescent="0.4">
      <c r="A9" s="35"/>
      <c r="B9" s="27" t="s">
        <v>5</v>
      </c>
      <c r="C9" s="19" t="s">
        <v>48</v>
      </c>
      <c r="D9" s="25">
        <v>44686</v>
      </c>
      <c r="E9" s="26">
        <v>0.45833333333333298</v>
      </c>
      <c r="F9" s="26">
        <v>0.79166666666666696</v>
      </c>
      <c r="G9" s="19">
        <f t="shared" ref="G9" si="3">(IF(F9&lt;E9,F9+1-E9,F9-E9))*24</f>
        <v>8.000000000000016</v>
      </c>
      <c r="H9" s="19">
        <v>22</v>
      </c>
      <c r="I9" s="28">
        <f t="shared" si="1"/>
        <v>176.00000000000034</v>
      </c>
      <c r="J9" s="36"/>
    </row>
    <row r="10" spans="1:10" x14ac:dyDescent="0.4">
      <c r="A10" s="35"/>
      <c r="B10" s="27" t="s">
        <v>6</v>
      </c>
      <c r="C10" s="19" t="s">
        <v>49</v>
      </c>
      <c r="D10" s="25">
        <v>44687</v>
      </c>
      <c r="E10" s="26">
        <v>0.5</v>
      </c>
      <c r="F10" s="26">
        <v>0.83333333333333304</v>
      </c>
      <c r="G10" s="19">
        <f t="shared" si="0"/>
        <v>7.9999999999999929</v>
      </c>
      <c r="H10" s="19">
        <v>22</v>
      </c>
      <c r="I10" s="28">
        <f t="shared" si="1"/>
        <v>175.99999999999983</v>
      </c>
      <c r="J10" s="36"/>
    </row>
    <row r="11" spans="1:10" x14ac:dyDescent="0.4">
      <c r="A11" s="35"/>
      <c r="B11" s="27" t="s">
        <v>15</v>
      </c>
      <c r="C11" s="19" t="s">
        <v>9</v>
      </c>
      <c r="D11" s="25">
        <v>44688</v>
      </c>
      <c r="E11" s="26">
        <v>0.54166666666666696</v>
      </c>
      <c r="F11" s="26">
        <v>0.875</v>
      </c>
      <c r="G11" s="19">
        <f t="shared" ref="G11" si="4">(IF(F11&lt;E11,F11+1-E11,F11-E11))*24</f>
        <v>7.9999999999999929</v>
      </c>
      <c r="H11" s="19">
        <v>22</v>
      </c>
      <c r="I11" s="28">
        <f t="shared" si="1"/>
        <v>175.99999999999983</v>
      </c>
      <c r="J11" s="36"/>
    </row>
    <row r="12" spans="1:10" x14ac:dyDescent="0.4">
      <c r="A12" s="35"/>
      <c r="B12" s="27" t="s">
        <v>16</v>
      </c>
      <c r="C12" s="19" t="s">
        <v>10</v>
      </c>
      <c r="D12" s="25">
        <v>44689</v>
      </c>
      <c r="E12" s="26">
        <v>0.58333333333333304</v>
      </c>
      <c r="F12" s="26">
        <v>0.91666666666666696</v>
      </c>
      <c r="G12" s="19">
        <f t="shared" si="0"/>
        <v>8.0000000000000142</v>
      </c>
      <c r="H12" s="19">
        <v>22</v>
      </c>
      <c r="I12" s="28">
        <f t="shared" si="1"/>
        <v>176.00000000000031</v>
      </c>
      <c r="J12" s="36"/>
    </row>
    <row r="13" spans="1:10" x14ac:dyDescent="0.4">
      <c r="A13" s="35"/>
      <c r="B13" s="27" t="s">
        <v>17</v>
      </c>
      <c r="C13" s="19" t="s">
        <v>14</v>
      </c>
      <c r="D13" s="25">
        <v>44690</v>
      </c>
      <c r="E13" s="26">
        <v>0.625</v>
      </c>
      <c r="F13" s="26">
        <v>0.95833333333333304</v>
      </c>
      <c r="G13" s="19">
        <f t="shared" ref="G13" si="5">(IF(F13&lt;E13,F13+1-E13,F13-E13))*24</f>
        <v>7.9999999999999929</v>
      </c>
      <c r="H13" s="19">
        <v>22</v>
      </c>
      <c r="I13" s="28">
        <f t="shared" si="1"/>
        <v>175.99999999999983</v>
      </c>
      <c r="J13" s="36"/>
    </row>
    <row r="14" spans="1:10" x14ac:dyDescent="0.4">
      <c r="A14" s="35"/>
      <c r="B14" s="27" t="s">
        <v>18</v>
      </c>
      <c r="C14" s="19" t="s">
        <v>13</v>
      </c>
      <c r="D14" s="25">
        <v>44691</v>
      </c>
      <c r="E14" s="26">
        <v>0.66666666666666696</v>
      </c>
      <c r="F14" s="26">
        <v>1</v>
      </c>
      <c r="G14" s="19">
        <f t="shared" si="0"/>
        <v>7.9999999999999929</v>
      </c>
      <c r="H14" s="19">
        <v>22</v>
      </c>
      <c r="I14" s="28">
        <f t="shared" si="1"/>
        <v>175.99999999999983</v>
      </c>
      <c r="J14" s="36"/>
    </row>
    <row r="15" spans="1:10" x14ac:dyDescent="0.4">
      <c r="A15" s="35"/>
      <c r="B15" s="27" t="s">
        <v>19</v>
      </c>
      <c r="C15" s="19" t="s">
        <v>8</v>
      </c>
      <c r="D15" s="25">
        <v>44692</v>
      </c>
      <c r="E15" s="26">
        <v>0.70833333333333304</v>
      </c>
      <c r="F15" s="26">
        <v>1.0416666666666701</v>
      </c>
      <c r="G15" s="19">
        <f t="shared" ref="G15" si="6">(IF(F15&lt;E15,F15+1-E15,F15-E15))*24</f>
        <v>8.0000000000000888</v>
      </c>
      <c r="H15" s="19">
        <v>22</v>
      </c>
      <c r="I15" s="28">
        <f t="shared" si="1"/>
        <v>176.00000000000196</v>
      </c>
      <c r="J15" s="36"/>
    </row>
    <row r="16" spans="1:10" x14ac:dyDescent="0.4">
      <c r="A16" s="35"/>
      <c r="B16" s="27" t="s">
        <v>20</v>
      </c>
      <c r="C16" s="19" t="s">
        <v>21</v>
      </c>
      <c r="D16" s="25">
        <v>44693</v>
      </c>
      <c r="E16" s="26">
        <v>0.75</v>
      </c>
      <c r="F16" s="26">
        <v>1.0833333333333299</v>
      </c>
      <c r="G16" s="19">
        <f t="shared" si="0"/>
        <v>7.9999999999999183</v>
      </c>
      <c r="H16" s="19">
        <v>22</v>
      </c>
      <c r="I16" s="28">
        <f t="shared" si="1"/>
        <v>175.99999999999821</v>
      </c>
      <c r="J16" s="36"/>
    </row>
    <row r="17" spans="1:10" ht="16" thickBot="1" x14ac:dyDescent="0.45">
      <c r="A17" s="35"/>
      <c r="B17" s="29" t="s">
        <v>22</v>
      </c>
      <c r="C17" s="30" t="s">
        <v>12</v>
      </c>
      <c r="D17" s="31">
        <v>44694</v>
      </c>
      <c r="E17" s="32">
        <v>0.79166666666666696</v>
      </c>
      <c r="F17" s="32">
        <v>1.125</v>
      </c>
      <c r="G17" s="30">
        <f t="shared" ref="G17" si="7">(IF(F17&lt;E17,F17+1-E17,F17-E17))*24</f>
        <v>7.9999999999999929</v>
      </c>
      <c r="H17" s="19">
        <v>22</v>
      </c>
      <c r="I17" s="33">
        <f t="shared" si="1"/>
        <v>175.99999999999983</v>
      </c>
      <c r="J17" s="36"/>
    </row>
    <row r="18" spans="1:10" ht="9.5" customHeight="1" thickTop="1" x14ac:dyDescent="0.4">
      <c r="A18" s="36"/>
      <c r="B18" s="36"/>
      <c r="C18" s="37"/>
      <c r="D18" s="37"/>
      <c r="E18" s="36"/>
      <c r="F18" s="36"/>
      <c r="G18" s="36"/>
      <c r="H18" s="36"/>
      <c r="I18" s="38"/>
      <c r="J18" s="36"/>
    </row>
  </sheetData>
  <mergeCells count="2">
    <mergeCell ref="B2:I2"/>
    <mergeCell ref="B3:I3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0434-CA07-402D-B46B-608B5CC92DD8}">
  <sheetPr codeName="工作表3"/>
  <dimension ref="A1:B12"/>
  <sheetViews>
    <sheetView workbookViewId="0">
      <selection activeCell="D4" sqref="D4"/>
    </sheetView>
  </sheetViews>
  <sheetFormatPr defaultRowHeight="15.5" x14ac:dyDescent="0.4"/>
  <cols>
    <col min="1" max="1" width="41" style="1" bestFit="1" customWidth="1"/>
    <col min="2" max="2" width="21.6328125" style="2" bestFit="1" customWidth="1"/>
    <col min="3" max="16384" width="8.7265625" style="1"/>
  </cols>
  <sheetData>
    <row r="1" spans="1:2" x14ac:dyDescent="0.4">
      <c r="A1" s="2" t="s">
        <v>32</v>
      </c>
      <c r="B1" s="2" t="s">
        <v>33</v>
      </c>
    </row>
    <row r="2" spans="1:2" x14ac:dyDescent="0.4">
      <c r="A2" s="2" t="s">
        <v>34</v>
      </c>
      <c r="B2" s="22">
        <v>44562</v>
      </c>
    </row>
    <row r="3" spans="1:2" x14ac:dyDescent="0.4">
      <c r="A3" s="2" t="s">
        <v>35</v>
      </c>
      <c r="B3" s="22">
        <v>44564</v>
      </c>
    </row>
    <row r="4" spans="1:2" x14ac:dyDescent="0.4">
      <c r="A4" s="2" t="s">
        <v>36</v>
      </c>
      <c r="B4" s="22">
        <v>44587</v>
      </c>
    </row>
    <row r="5" spans="1:2" x14ac:dyDescent="0.4">
      <c r="A5" s="2" t="s">
        <v>37</v>
      </c>
      <c r="B5" s="22">
        <v>44666</v>
      </c>
    </row>
    <row r="6" spans="1:2" x14ac:dyDescent="0.4">
      <c r="A6" s="2" t="s">
        <v>38</v>
      </c>
      <c r="B6" s="2" t="s">
        <v>45</v>
      </c>
    </row>
    <row r="7" spans="1:2" x14ac:dyDescent="0.4">
      <c r="A7" s="2" t="s">
        <v>39</v>
      </c>
      <c r="B7" s="22">
        <v>44668</v>
      </c>
    </row>
    <row r="8" spans="1:2" x14ac:dyDescent="0.4">
      <c r="A8" s="2" t="s">
        <v>40</v>
      </c>
      <c r="B8" s="22">
        <v>44669</v>
      </c>
    </row>
    <row r="9" spans="1:2" x14ac:dyDescent="0.4">
      <c r="A9" s="2" t="s">
        <v>41</v>
      </c>
      <c r="B9" s="22">
        <v>44676</v>
      </c>
    </row>
    <row r="10" spans="1:2" x14ac:dyDescent="0.4">
      <c r="A10" s="2" t="s">
        <v>42</v>
      </c>
      <c r="B10" s="22">
        <v>44920</v>
      </c>
    </row>
    <row r="11" spans="1:2" x14ac:dyDescent="0.4">
      <c r="A11" s="2" t="s">
        <v>43</v>
      </c>
      <c r="B11" s="22">
        <v>44921</v>
      </c>
    </row>
    <row r="12" spans="1:2" x14ac:dyDescent="0.4">
      <c r="A12" s="2" t="s">
        <v>44</v>
      </c>
      <c r="B12" s="22">
        <v>44921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Roster</vt:lpstr>
      <vt:lpstr>Duty Roster Timesheet</vt:lpstr>
      <vt:lpstr>Australia Public Holiday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2022-04-26T01:44:10Z</dcterms:created>
  <dcterms:modified xsi:type="dcterms:W3CDTF">2022-09-06T13:45:40Z</dcterms:modified>
</cp:coreProperties>
</file>