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10" yWindow="570" windowWidth="27520" windowHeight="11740"/>
  </bookViews>
  <sheets>
    <sheet name="DashBoard" sheetId="2" r:id="rId1"/>
    <sheet name="TestResult" sheetId="1" r:id="rId2"/>
  </sheets>
  <calcPr calcId="124519"/>
</workbook>
</file>

<file path=xl/calcChain.xml><?xml version="1.0" encoding="utf-8"?>
<calcChain xmlns="http://schemas.openxmlformats.org/spreadsheetml/2006/main">
  <c r="H4" i="1"/>
  <c r="J3"/>
  <c r="I3"/>
  <c r="I6" s="1"/>
  <c r="H3"/>
  <c r="H6" s="1"/>
  <c r="G3"/>
  <c r="F3"/>
  <c r="E3"/>
  <c r="D3"/>
  <c r="C4" i="2" s="1"/>
  <c r="J2" i="1"/>
  <c r="I2"/>
  <c r="H2"/>
  <c r="G2"/>
  <c r="G4" s="1"/>
  <c r="G5" s="1"/>
  <c r="F2"/>
  <c r="E2"/>
  <c r="D2"/>
  <c r="C3" i="2" s="1"/>
  <c r="J1" i="1"/>
  <c r="I1"/>
  <c r="I4" s="1"/>
  <c r="H1"/>
  <c r="H5" s="1"/>
  <c r="G1"/>
  <c r="F1"/>
  <c r="E1"/>
  <c r="D1"/>
  <c r="C2" i="2" s="1"/>
  <c r="K3" i="1"/>
  <c r="K2"/>
  <c r="K1"/>
  <c r="F4" l="1"/>
  <c r="E4"/>
  <c r="E6" s="1"/>
  <c r="F5"/>
  <c r="F6"/>
  <c r="J5"/>
  <c r="G6"/>
  <c r="D4"/>
  <c r="D5" s="1"/>
  <c r="J4"/>
  <c r="J6" s="1"/>
  <c r="I5"/>
  <c r="K4"/>
  <c r="K5" s="1"/>
  <c r="E5" l="1"/>
  <c r="D6"/>
  <c r="C7" i="2" s="1"/>
  <c r="C5"/>
  <c r="C6"/>
  <c r="K6" i="1" l="1"/>
</calcChain>
</file>

<file path=xl/sharedStrings.xml><?xml version="1.0" encoding="utf-8"?>
<sst xmlns="http://schemas.openxmlformats.org/spreadsheetml/2006/main" count="71" uniqueCount="21">
  <si>
    <t>20231224-17:06:54</t>
  </si>
  <si>
    <t>testScenarioHomepage</t>
  </si>
  <si>
    <t>PASSED</t>
  </si>
  <si>
    <t>testScenarioLogin</t>
  </si>
  <si>
    <t/>
  </si>
  <si>
    <t>20231224-17:07:27</t>
  </si>
  <si>
    <t>scanAllDays</t>
  </si>
  <si>
    <t>20231224-17:09:59</t>
  </si>
  <si>
    <t>Name</t>
  </si>
  <si>
    <t>No</t>
  </si>
  <si>
    <t>Failed</t>
  </si>
  <si>
    <t>New Failed</t>
  </si>
  <si>
    <t>Total Run</t>
  </si>
  <si>
    <t>Passed%</t>
  </si>
  <si>
    <t>New Failed%</t>
  </si>
  <si>
    <t>testNewUser</t>
  </si>
  <si>
    <t>testNewChoice</t>
  </si>
  <si>
    <t>testPreviousDecision</t>
  </si>
  <si>
    <t>testClosingDecision</t>
  </si>
  <si>
    <t>FAILED</t>
  </si>
  <si>
    <t>Lastest status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</si>
</sst>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rgb="FF46BDC6"/>
      <name val="Arial"/>
      <family val="2"/>
    </font>
    <font>
      <b/>
      <sz val="10"/>
      <color rgb="FFFF6D01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rgb="FFEA4335"/>
      <name val="Arial"/>
      <family val="2"/>
    </font>
    <font>
      <sz val="2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9" fontId="0" fillId="0" borderId="0" xfId="1" applyFont="1"/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 tren</a:t>
            </a:r>
            <a:r>
              <a:rPr lang="vi-VN"/>
              <a:t>d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Pass tren</c:v>
          </c:tx>
          <c:marker>
            <c:symbol val="none"/>
          </c:marker>
          <c:val>
            <c:numRef>
              <c:f>TestResult!$D$5:$K$5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0.8571428571428571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146059264"/>
        <c:axId val="146060800"/>
      </c:lineChart>
      <c:catAx>
        <c:axId val="146059264"/>
        <c:scaling>
          <c:orientation val="minMax"/>
        </c:scaling>
        <c:axPos val="b"/>
        <c:tickLblPos val="nextTo"/>
        <c:crossAx val="146060800"/>
        <c:crosses val="autoZero"/>
        <c:auto val="1"/>
        <c:lblAlgn val="ctr"/>
        <c:lblOffset val="100"/>
      </c:catAx>
      <c:valAx>
        <c:axId val="146060800"/>
        <c:scaling>
          <c:orientation val="minMax"/>
        </c:scaling>
        <c:axPos val="l"/>
        <c:majorGridlines/>
        <c:numFmt formatCode="0%" sourceLinked="1"/>
        <c:tickLblPos val="nextTo"/>
        <c:crossAx val="1460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Total execution by time</c:v>
          </c:tx>
          <c:val>
            <c:numRef>
              <c:f>TestResult!$D$4:$K$4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marker val="1"/>
        <c:axId val="146089472"/>
        <c:axId val="146091008"/>
      </c:lineChart>
      <c:catAx>
        <c:axId val="146089472"/>
        <c:scaling>
          <c:orientation val="minMax"/>
        </c:scaling>
        <c:axPos val="b"/>
        <c:tickLblPos val="nextTo"/>
        <c:crossAx val="146091008"/>
        <c:crosses val="autoZero"/>
        <c:auto val="1"/>
        <c:lblAlgn val="ctr"/>
        <c:lblOffset val="100"/>
      </c:catAx>
      <c:valAx>
        <c:axId val="146091008"/>
        <c:scaling>
          <c:orientation val="minMax"/>
        </c:scaling>
        <c:axPos val="l"/>
        <c:majorGridlines/>
        <c:numFmt formatCode="General" sourceLinked="1"/>
        <c:tickLblPos val="nextTo"/>
        <c:crossAx val="14608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New failed</c:v>
          </c:tx>
          <c:val>
            <c:numRef>
              <c:f>TestResult!$D$3:$K$3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46115200"/>
        <c:axId val="146125184"/>
      </c:lineChart>
      <c:catAx>
        <c:axId val="146115200"/>
        <c:scaling>
          <c:orientation val="minMax"/>
        </c:scaling>
        <c:axPos val="b"/>
        <c:tickLblPos val="nextTo"/>
        <c:crossAx val="146125184"/>
        <c:crosses val="autoZero"/>
        <c:auto val="1"/>
        <c:lblAlgn val="ctr"/>
        <c:lblOffset val="100"/>
      </c:catAx>
      <c:valAx>
        <c:axId val="146125184"/>
        <c:scaling>
          <c:orientation val="minMax"/>
        </c:scaling>
        <c:axPos val="l"/>
        <c:majorGridlines/>
        <c:numFmt formatCode="General" sourceLinked="1"/>
        <c:tickLblPos val="nextTo"/>
        <c:crossAx val="14611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44450</xdr:rowOff>
    </xdr:from>
    <xdr:to>
      <xdr:col>13</xdr:col>
      <xdr:colOff>438150</xdr:colOff>
      <xdr:row>10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11</xdr:row>
      <xdr:rowOff>177800</xdr:rowOff>
    </xdr:from>
    <xdr:to>
      <xdr:col>13</xdr:col>
      <xdr:colOff>438150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146050</xdr:colOff>
      <xdr:row>23</xdr:row>
      <xdr:rowOff>19050</xdr:rowOff>
    </xdr:from>
    <xdr:to>
      <xdr:col>13</xdr:col>
      <xdr:colOff>444500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14" sqref="B14"/>
    </sheetView>
  </sheetViews>
  <sheetFormatPr defaultRowHeight="14.5"/>
  <cols>
    <col min="1" max="1" width="4.54296875" customWidth="1"/>
    <col min="2" max="2" width="12" customWidth="1"/>
    <col min="3" max="3" width="6.453125" customWidth="1"/>
  </cols>
  <sheetData>
    <row r="1" spans="1:3" ht="26.5" thickBot="1">
      <c r="A1" s="15" t="s">
        <v>20</v>
      </c>
    </row>
    <row r="2" spans="1:3" ht="15" thickBot="1">
      <c r="B2" s="9" t="s">
        <v>2</v>
      </c>
      <c r="C2" s="2">
        <f>TestResult!D1</f>
        <v>6</v>
      </c>
    </row>
    <row r="3" spans="1:3" ht="15" thickBot="1">
      <c r="B3" s="10" t="s">
        <v>10</v>
      </c>
      <c r="C3" s="3">
        <f>TestResult!D2</f>
        <v>0</v>
      </c>
    </row>
    <row r="4" spans="1:3" ht="15" thickBot="1">
      <c r="B4" s="11" t="s">
        <v>11</v>
      </c>
      <c r="C4" s="4">
        <f>TestResult!D3</f>
        <v>0</v>
      </c>
    </row>
    <row r="5" spans="1:3" ht="15" thickBot="1">
      <c r="B5" s="12" t="s">
        <v>12</v>
      </c>
      <c r="C5" s="5">
        <f>TestResult!D4</f>
        <v>6</v>
      </c>
    </row>
    <row r="6" spans="1:3" ht="15" thickBot="1">
      <c r="B6" s="13" t="s">
        <v>13</v>
      </c>
      <c r="C6" s="6">
        <f>TestResult!D5</f>
        <v>1</v>
      </c>
    </row>
    <row r="7" spans="1:3" ht="15" thickBot="1">
      <c r="B7" s="14" t="s">
        <v>14</v>
      </c>
      <c r="C7" s="7">
        <f>TestResult!D6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21"/>
  <sheetViews>
    <sheetView workbookViewId="0">
      <selection activeCell="I22" sqref="I22"/>
    </sheetView>
  </sheetViews>
  <sheetFormatPr defaultRowHeight="14.5"/>
  <cols>
    <col min="2" max="2" width="3.1796875" bestFit="1" customWidth="1"/>
    <col min="3" max="3" width="20.1796875" bestFit="1" customWidth="1"/>
  </cols>
  <sheetData>
    <row r="1" spans="2:11" ht="15" thickBot="1">
      <c r="C1" s="2" t="s">
        <v>2</v>
      </c>
      <c r="D1">
        <f t="shared" ref="D1:J1" si="0">COUNTIF(D12:D35,$C$1)</f>
        <v>6</v>
      </c>
      <c r="E1">
        <f t="shared" si="0"/>
        <v>7</v>
      </c>
      <c r="F1">
        <f t="shared" si="0"/>
        <v>5</v>
      </c>
      <c r="G1">
        <f t="shared" si="0"/>
        <v>6</v>
      </c>
      <c r="H1">
        <f t="shared" si="0"/>
        <v>6</v>
      </c>
      <c r="I1">
        <f t="shared" si="0"/>
        <v>5</v>
      </c>
      <c r="J1">
        <f t="shared" si="0"/>
        <v>4</v>
      </c>
      <c r="K1">
        <f t="shared" ref="K1" si="1">COUNTIF(K12:K35,$C$1)</f>
        <v>3</v>
      </c>
    </row>
    <row r="2" spans="2:11" ht="15" thickBot="1">
      <c r="C2" s="3" t="s">
        <v>10</v>
      </c>
      <c r="D2">
        <f t="shared" ref="D2:J2" si="2">COUNTIF(D12:D35,$C$2)</f>
        <v>0</v>
      </c>
      <c r="E2">
        <f t="shared" si="2"/>
        <v>0</v>
      </c>
      <c r="F2">
        <f t="shared" si="2"/>
        <v>2</v>
      </c>
      <c r="G2">
        <f t="shared" si="2"/>
        <v>1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ref="K2" si="3">COUNTIF(K12:K35,$C$2)</f>
        <v>0</v>
      </c>
    </row>
    <row r="3" spans="2:11" ht="15" thickBot="1">
      <c r="C3" s="4" t="s">
        <v>11</v>
      </c>
      <c r="D3">
        <f t="shared" ref="D3" si="4">COUNTIFS(D12:D35,"FAILED",E12:E35, "PASSED")</f>
        <v>0</v>
      </c>
      <c r="E3">
        <f t="shared" ref="E3" si="5">COUNTIFS(E12:E35,"FAILED",F12:F35, "PASSED")</f>
        <v>0</v>
      </c>
      <c r="F3">
        <f t="shared" ref="F3" si="6">COUNTIFS(F12:F35,"FAILED",G12:G35, "PASSED")</f>
        <v>2</v>
      </c>
      <c r="G3">
        <f t="shared" ref="G3" si="7">COUNTIFS(G12:G35,"FAILED",H12:H35, "PASSED")</f>
        <v>1</v>
      </c>
      <c r="H3">
        <f t="shared" ref="H3" si="8">COUNTIFS(H12:H35,"FAILED",I12:I35, "PASSED")</f>
        <v>0</v>
      </c>
      <c r="I3">
        <f t="shared" ref="I3" si="9">COUNTIFS(I12:I35,"FAILED",J12:J35, "PASSED")</f>
        <v>0</v>
      </c>
      <c r="J3">
        <f t="shared" ref="J3" si="10">COUNTIFS(J12:J35,"FAILED",K12:K35, "PASSED")</f>
        <v>0</v>
      </c>
      <c r="K3">
        <f t="shared" ref="K3" si="11">COUNTIFS(K12:K35,"FAILED",L12:L35, "PASSED")</f>
        <v>0</v>
      </c>
    </row>
    <row r="4" spans="2:11" ht="15" thickBot="1">
      <c r="C4" s="5" t="s">
        <v>12</v>
      </c>
      <c r="D4">
        <f t="shared" ref="D4:J4" si="12">SUM(D1:D2)</f>
        <v>6</v>
      </c>
      <c r="E4">
        <f t="shared" si="12"/>
        <v>7</v>
      </c>
      <c r="F4">
        <f t="shared" si="12"/>
        <v>7</v>
      </c>
      <c r="G4">
        <f t="shared" si="12"/>
        <v>7</v>
      </c>
      <c r="H4">
        <f t="shared" si="12"/>
        <v>6</v>
      </c>
      <c r="I4">
        <f t="shared" si="12"/>
        <v>5</v>
      </c>
      <c r="J4">
        <f t="shared" si="12"/>
        <v>4</v>
      </c>
      <c r="K4">
        <f t="shared" ref="K4" si="13">SUM(K1:K2)</f>
        <v>3</v>
      </c>
    </row>
    <row r="5" spans="2:11" ht="15" thickBot="1">
      <c r="C5" s="6" t="s">
        <v>13</v>
      </c>
      <c r="D5" s="8">
        <f t="shared" ref="D5" si="14">D1/D4</f>
        <v>1</v>
      </c>
      <c r="E5" s="8">
        <f t="shared" ref="E5" si="15">E1/E4</f>
        <v>1</v>
      </c>
      <c r="F5" s="8">
        <f t="shared" ref="F5" si="16">F1/F4</f>
        <v>0.7142857142857143</v>
      </c>
      <c r="G5" s="8">
        <f t="shared" ref="G5" si="17">G1/G4</f>
        <v>0.8571428571428571</v>
      </c>
      <c r="H5" s="8">
        <f t="shared" ref="H5" si="18">H1/H4</f>
        <v>1</v>
      </c>
      <c r="I5" s="8">
        <f t="shared" ref="I5" si="19">I1/I4</f>
        <v>1</v>
      </c>
      <c r="J5" s="8">
        <f t="shared" ref="J5" si="20">J1/J4</f>
        <v>1</v>
      </c>
      <c r="K5" s="8">
        <f t="shared" ref="K5" si="21">K1/K4</f>
        <v>1</v>
      </c>
    </row>
    <row r="6" spans="2:11" ht="15" thickBot="1">
      <c r="C6" s="7" t="s">
        <v>14</v>
      </c>
      <c r="D6" s="8">
        <f t="shared" ref="D6:J6" si="22">D3/D4</f>
        <v>0</v>
      </c>
      <c r="E6" s="8">
        <f t="shared" si="22"/>
        <v>0</v>
      </c>
      <c r="F6" s="8">
        <f t="shared" si="22"/>
        <v>0.2857142857142857</v>
      </c>
      <c r="G6" s="8">
        <f t="shared" si="22"/>
        <v>0.14285714285714285</v>
      </c>
      <c r="H6" s="8">
        <f t="shared" si="22"/>
        <v>0</v>
      </c>
      <c r="I6" s="8">
        <f t="shared" si="22"/>
        <v>0</v>
      </c>
      <c r="J6" s="8">
        <f t="shared" si="22"/>
        <v>0</v>
      </c>
      <c r="K6" s="8">
        <f t="shared" ref="K6" si="23">K3/K4</f>
        <v>0</v>
      </c>
    </row>
    <row r="11" spans="2:11">
      <c r="B11" s="1" t="s">
        <v>9</v>
      </c>
      <c r="C11" s="1" t="s">
        <v>8</v>
      </c>
      <c r="D11" t="s">
        <v>7</v>
      </c>
      <c r="E11" t="s">
        <v>5</v>
      </c>
      <c r="F11" t="s">
        <v>0</v>
      </c>
    </row>
    <row r="13" spans="2:11">
      <c r="B13">
        <v>1</v>
      </c>
      <c r="C13" t="s">
        <v>6</v>
      </c>
      <c r="D13" t="s">
        <v>4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</row>
    <row r="15" spans="2:11">
      <c r="B15">
        <v>2</v>
      </c>
      <c r="C15" t="s">
        <v>1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</row>
    <row r="16" spans="2:11">
      <c r="B16">
        <v>3</v>
      </c>
      <c r="C16" t="s">
        <v>3</v>
      </c>
      <c r="D16" t="s">
        <v>2</v>
      </c>
      <c r="E16" t="s">
        <v>2</v>
      </c>
      <c r="F16" t="s">
        <v>19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</row>
    <row r="18" spans="2:10">
      <c r="B18">
        <v>4</v>
      </c>
      <c r="C18" t="s">
        <v>15</v>
      </c>
      <c r="D18" t="s">
        <v>2</v>
      </c>
      <c r="E18" t="s">
        <v>2</v>
      </c>
      <c r="F18" t="s">
        <v>2</v>
      </c>
      <c r="G18" t="s">
        <v>19</v>
      </c>
      <c r="H18" t="s">
        <v>2</v>
      </c>
      <c r="I18" t="s">
        <v>2</v>
      </c>
      <c r="J18" t="s">
        <v>2</v>
      </c>
    </row>
    <row r="19" spans="2:10">
      <c r="B19">
        <v>5</v>
      </c>
      <c r="C19" t="s">
        <v>16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</row>
    <row r="20" spans="2:10">
      <c r="B20">
        <v>6</v>
      </c>
      <c r="C20" t="s">
        <v>17</v>
      </c>
      <c r="D20" t="s">
        <v>2</v>
      </c>
      <c r="E20" t="s">
        <v>2</v>
      </c>
      <c r="F20" t="s">
        <v>19</v>
      </c>
      <c r="G20" t="s">
        <v>2</v>
      </c>
      <c r="H20" t="s">
        <v>2</v>
      </c>
    </row>
    <row r="21" spans="2:10">
      <c r="B21">
        <v>7</v>
      </c>
      <c r="C21" t="s">
        <v>18</v>
      </c>
      <c r="D21" t="s">
        <v>2</v>
      </c>
      <c r="E21" t="s">
        <v>2</v>
      </c>
      <c r="F21" t="s">
        <v>2</v>
      </c>
      <c r="G2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TestResult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Duong Phan Hoai</cp:lastModifiedBy>
  <dcterms:created xsi:type="dcterms:W3CDTF">2023-12-24T10:06:54Z</dcterms:created>
  <dcterms:modified xsi:type="dcterms:W3CDTF">2023-12-24T10:30:46Z</dcterms:modified>
</cp:coreProperties>
</file>