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CTT1\Thực hành NMCNTT\Tuan04\20120131_Tuan04\"/>
    </mc:Choice>
  </mc:AlternateContent>
  <xr:revisionPtr revIDLastSave="0" documentId="13_ncr:1_{55199C12-9C98-4BA2-BFDC-5B08745402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G22" i="1"/>
  <c r="E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<sst xmlns="http://schemas.openxmlformats.org/spreadsheetml/2006/main" count="47" uniqueCount="30">
  <si>
    <t>DANH SÁCH THƯỞNG NGÀY QUỐC TẾ PHỤ NỮ</t>
  </si>
  <si>
    <t xml:space="preserve"> STT </t>
  </si>
  <si>
    <t xml:space="preserve">HỌ VÀ TÊN </t>
  </si>
  <si>
    <t>PHÁI</t>
  </si>
  <si>
    <t>NGÀY CÔNG</t>
  </si>
  <si>
    <t xml:space="preserve">THƯỞNG A </t>
  </si>
  <si>
    <t xml:space="preserve">THƯỞNG B </t>
  </si>
  <si>
    <t xml:space="preserve">THƯỞNG </t>
  </si>
  <si>
    <t xml:space="preserve">PHẠM VĨNH AN </t>
  </si>
  <si>
    <t xml:space="preserve">NGUYỄN THỊ VÂN </t>
  </si>
  <si>
    <t xml:space="preserve">VÕ THỊ CẨM </t>
  </si>
  <si>
    <t xml:space="preserve">ĐỖ VIỆT </t>
  </si>
  <si>
    <t xml:space="preserve">NGUYỄN CHÍNH </t>
  </si>
  <si>
    <t xml:space="preserve">LÊ THỊ NGỌC </t>
  </si>
  <si>
    <t xml:space="preserve">PHẠM TUYÊN </t>
  </si>
  <si>
    <t xml:space="preserve">NGUYỄN MỸ HUYỀN </t>
  </si>
  <si>
    <t xml:space="preserve">NGUYỄN AN PHÚ </t>
  </si>
  <si>
    <t xml:space="preserve">LÊ VĂN NĂM </t>
  </si>
  <si>
    <t xml:space="preserve">LÊ THỤY NHƯ </t>
  </si>
  <si>
    <t xml:space="preserve">QUÁCH TRƯỜNG </t>
  </si>
  <si>
    <t xml:space="preserve">VÕ THỊ ANH </t>
  </si>
  <si>
    <t xml:space="preserve">LÊ NGUYỄN SONG </t>
  </si>
  <si>
    <t xml:space="preserve">PHAN QUỲNH CHI </t>
  </si>
  <si>
    <t xml:space="preserve">NGUYỄN THỊ ÁI </t>
  </si>
  <si>
    <t xml:space="preserve">LÊ THỊ KIM </t>
  </si>
  <si>
    <t xml:space="preserve">LÂM THÚY QUYÊN </t>
  </si>
  <si>
    <t xml:space="preserve">VÕ HOÀNG </t>
  </si>
  <si>
    <t>Tổng số nhân viên được thưởng:</t>
  </si>
  <si>
    <t>Nữ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</si>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</sst>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" fontId="5" fillId="0" borderId="5" xfId="0" applyNumberFormat="1" applyFont="1" applyBorder="1" applyAlignment="1">
      <alignment vertical="top" wrapText="1"/>
    </xf>
    <xf numFmtId="0" fontId="5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I5" sqref="I5"/>
    </sheetView>
  </sheetViews>
  <sheetFormatPr defaultColWidth="9" defaultRowHeight="13.8" x14ac:dyDescent="0.25"/>
  <cols>
    <col min="1" max="1" width="5.44140625" style="2" customWidth="1"/>
    <col min="2" max="2" width="20.33203125" style="2" bestFit="1" customWidth="1"/>
    <col min="3" max="3" width="6.109375" style="2" customWidth="1"/>
    <col min="4" max="4" width="13" style="2" bestFit="1" customWidth="1"/>
    <col min="5" max="5" width="11.6640625" style="2" bestFit="1" customWidth="1"/>
    <col min="6" max="6" width="13.6640625" style="2" customWidth="1"/>
    <col min="7" max="7" width="11.33203125" style="2" customWidth="1"/>
    <col min="8" max="16384" width="9" style="2"/>
  </cols>
  <sheetData>
    <row r="1" spans="1:7" ht="23.4" thickBot="1" x14ac:dyDescent="0.45">
      <c r="A1" s="3" t="s">
        <v>0</v>
      </c>
      <c r="B1" s="1"/>
      <c r="C1" s="1"/>
      <c r="D1" s="1"/>
      <c r="E1" s="1"/>
      <c r="F1" s="1"/>
      <c r="G1" s="1"/>
    </row>
    <row r="2" spans="1:7" ht="16.8" thickTop="1" thickBot="1" x14ac:dyDescent="0.3">
      <c r="A2" s="13" t="s">
        <v>1</v>
      </c>
      <c r="B2" s="14" t="s">
        <v>2</v>
      </c>
      <c r="C2" s="14" t="s">
        <v>3</v>
      </c>
      <c r="D2" s="15" t="s">
        <v>4</v>
      </c>
      <c r="E2" s="14" t="s">
        <v>5</v>
      </c>
      <c r="F2" s="15" t="s">
        <v>6</v>
      </c>
      <c r="G2" s="16" t="s">
        <v>7</v>
      </c>
    </row>
    <row r="3" spans="1:7" ht="15.6" thickBot="1" x14ac:dyDescent="0.3">
      <c r="A3" s="4">
        <v>1</v>
      </c>
      <c r="B3" s="5" t="s">
        <v>8</v>
      </c>
      <c r="C3" s="6" t="s">
        <v>29</v>
      </c>
      <c r="D3" s="7">
        <v>26</v>
      </c>
      <c r="E3" s="6">
        <f>IF(AND(C3="Nữ",D3&gt;=24),200000,0)</f>
        <v>0</v>
      </c>
      <c r="F3" s="6">
        <f>IF(OR(C3="Nữ",AND(C3="Nam",D3&gt;=24)),200000,0)</f>
        <v>200000</v>
      </c>
      <c r="G3" s="8">
        <f>IF(AND(C3="Nữ",D3&gt;=24),200000,IF(OR(C3="Nữ",AND(C3="Nam",D3&gt;=24)),100000,0))</f>
        <v>100000</v>
      </c>
    </row>
    <row r="4" spans="1:7" ht="17.25" customHeight="1" thickBot="1" x14ac:dyDescent="0.3">
      <c r="A4" s="4">
        <v>2</v>
      </c>
      <c r="B4" s="5" t="s">
        <v>9</v>
      </c>
      <c r="C4" s="6" t="s">
        <v>28</v>
      </c>
      <c r="D4" s="7">
        <v>23</v>
      </c>
      <c r="E4" s="6">
        <f t="shared" ref="E4:E21" si="0">IF(AND(C4="Nữ",D4&gt;=24),200000,0)</f>
        <v>0</v>
      </c>
      <c r="F4" s="6">
        <f t="shared" ref="F4:F21" si="1">IF(OR(C4="Nữ",AND(C4="Nam",D4&gt;=24)),200000,0)</f>
        <v>200000</v>
      </c>
      <c r="G4" s="8">
        <f t="shared" ref="G4:G21" si="2">IF(AND(C4="Nữ",D4&gt;=24),200000,IF(OR(C4="Nữ",AND(C4="Nam",D4&gt;=24)),100000,0))</f>
        <v>100000</v>
      </c>
    </row>
    <row r="5" spans="1:7" ht="17.25" customHeight="1" thickBot="1" x14ac:dyDescent="0.3">
      <c r="A5" s="4">
        <v>3</v>
      </c>
      <c r="B5" s="5" t="s">
        <v>10</v>
      </c>
      <c r="C5" s="6" t="s">
        <v>28</v>
      </c>
      <c r="D5" s="7">
        <v>25</v>
      </c>
      <c r="E5" s="6">
        <f t="shared" si="0"/>
        <v>200000</v>
      </c>
      <c r="F5" s="6">
        <f t="shared" si="1"/>
        <v>200000</v>
      </c>
      <c r="G5" s="8">
        <f t="shared" si="2"/>
        <v>200000</v>
      </c>
    </row>
    <row r="6" spans="1:7" ht="15.6" thickBot="1" x14ac:dyDescent="0.3">
      <c r="A6" s="4">
        <v>4</v>
      </c>
      <c r="B6" s="5" t="s">
        <v>11</v>
      </c>
      <c r="C6" s="6" t="s">
        <v>29</v>
      </c>
      <c r="D6" s="7">
        <v>23</v>
      </c>
      <c r="E6" s="6">
        <f t="shared" si="0"/>
        <v>0</v>
      </c>
      <c r="F6" s="6">
        <f t="shared" si="1"/>
        <v>0</v>
      </c>
      <c r="G6" s="8">
        <f t="shared" si="2"/>
        <v>0</v>
      </c>
    </row>
    <row r="7" spans="1:7" ht="17.25" customHeight="1" thickBot="1" x14ac:dyDescent="0.3">
      <c r="A7" s="4">
        <v>5</v>
      </c>
      <c r="B7" s="5" t="s">
        <v>12</v>
      </c>
      <c r="C7" s="6" t="s">
        <v>29</v>
      </c>
      <c r="D7" s="7">
        <v>26</v>
      </c>
      <c r="E7" s="6">
        <f t="shared" si="0"/>
        <v>0</v>
      </c>
      <c r="F7" s="6">
        <f t="shared" si="1"/>
        <v>200000</v>
      </c>
      <c r="G7" s="8">
        <f t="shared" si="2"/>
        <v>100000</v>
      </c>
    </row>
    <row r="8" spans="1:7" ht="17.25" customHeight="1" thickBot="1" x14ac:dyDescent="0.3">
      <c r="A8" s="4">
        <v>6</v>
      </c>
      <c r="B8" s="5" t="s">
        <v>13</v>
      </c>
      <c r="C8" s="6" t="s">
        <v>28</v>
      </c>
      <c r="D8" s="7">
        <v>25</v>
      </c>
      <c r="E8" s="6">
        <f t="shared" si="0"/>
        <v>200000</v>
      </c>
      <c r="F8" s="6">
        <f t="shared" si="1"/>
        <v>200000</v>
      </c>
      <c r="G8" s="8">
        <f t="shared" si="2"/>
        <v>200000</v>
      </c>
    </row>
    <row r="9" spans="1:7" ht="17.25" customHeight="1" thickBot="1" x14ac:dyDescent="0.3">
      <c r="A9" s="4">
        <v>7</v>
      </c>
      <c r="B9" s="5" t="s">
        <v>14</v>
      </c>
      <c r="C9" s="6" t="s">
        <v>29</v>
      </c>
      <c r="D9" s="7">
        <v>22</v>
      </c>
      <c r="E9" s="6">
        <f t="shared" si="0"/>
        <v>0</v>
      </c>
      <c r="F9" s="6">
        <f t="shared" si="1"/>
        <v>0</v>
      </c>
      <c r="G9" s="8">
        <f t="shared" si="2"/>
        <v>0</v>
      </c>
    </row>
    <row r="10" spans="1:7" ht="17.25" customHeight="1" thickBot="1" x14ac:dyDescent="0.3">
      <c r="A10" s="4">
        <v>8</v>
      </c>
      <c r="B10" s="5" t="s">
        <v>15</v>
      </c>
      <c r="C10" s="6" t="s">
        <v>28</v>
      </c>
      <c r="D10" s="7">
        <v>25</v>
      </c>
      <c r="E10" s="6">
        <f t="shared" si="0"/>
        <v>200000</v>
      </c>
      <c r="F10" s="6">
        <f t="shared" si="1"/>
        <v>200000</v>
      </c>
      <c r="G10" s="8">
        <f t="shared" si="2"/>
        <v>200000</v>
      </c>
    </row>
    <row r="11" spans="1:7" ht="17.25" customHeight="1" thickBot="1" x14ac:dyDescent="0.3">
      <c r="A11" s="4">
        <v>9</v>
      </c>
      <c r="B11" s="5" t="s">
        <v>16</v>
      </c>
      <c r="C11" s="6" t="s">
        <v>28</v>
      </c>
      <c r="D11" s="7">
        <v>22</v>
      </c>
      <c r="E11" s="6">
        <f t="shared" si="0"/>
        <v>0</v>
      </c>
      <c r="F11" s="6">
        <f t="shared" si="1"/>
        <v>200000</v>
      </c>
      <c r="G11" s="8">
        <f t="shared" si="2"/>
        <v>100000</v>
      </c>
    </row>
    <row r="12" spans="1:7" ht="17.25" customHeight="1" thickBot="1" x14ac:dyDescent="0.3">
      <c r="A12" s="4">
        <v>10</v>
      </c>
      <c r="B12" s="5" t="s">
        <v>17</v>
      </c>
      <c r="C12" s="6" t="s">
        <v>29</v>
      </c>
      <c r="D12" s="7">
        <v>27</v>
      </c>
      <c r="E12" s="6">
        <f t="shared" si="0"/>
        <v>0</v>
      </c>
      <c r="F12" s="6">
        <f t="shared" si="1"/>
        <v>200000</v>
      </c>
      <c r="G12" s="8">
        <f t="shared" si="2"/>
        <v>100000</v>
      </c>
    </row>
    <row r="13" spans="1:7" ht="17.25" customHeight="1" thickBot="1" x14ac:dyDescent="0.3">
      <c r="A13" s="4">
        <v>11</v>
      </c>
      <c r="B13" s="5" t="s">
        <v>18</v>
      </c>
      <c r="C13" s="6" t="s">
        <v>28</v>
      </c>
      <c r="D13" s="7">
        <v>23</v>
      </c>
      <c r="E13" s="6">
        <f t="shared" si="0"/>
        <v>0</v>
      </c>
      <c r="F13" s="6">
        <f t="shared" si="1"/>
        <v>200000</v>
      </c>
      <c r="G13" s="8">
        <f t="shared" si="2"/>
        <v>100000</v>
      </c>
    </row>
    <row r="14" spans="1:7" ht="17.25" customHeight="1" thickBot="1" x14ac:dyDescent="0.3">
      <c r="A14" s="4">
        <v>12</v>
      </c>
      <c r="B14" s="5" t="s">
        <v>19</v>
      </c>
      <c r="C14" s="6" t="s">
        <v>29</v>
      </c>
      <c r="D14" s="7">
        <v>23</v>
      </c>
      <c r="E14" s="6">
        <f t="shared" si="0"/>
        <v>0</v>
      </c>
      <c r="F14" s="6">
        <f t="shared" si="1"/>
        <v>0</v>
      </c>
      <c r="G14" s="8">
        <f t="shared" si="2"/>
        <v>0</v>
      </c>
    </row>
    <row r="15" spans="1:7" ht="17.25" customHeight="1" thickBot="1" x14ac:dyDescent="0.3">
      <c r="A15" s="4">
        <v>13</v>
      </c>
      <c r="B15" s="5" t="s">
        <v>20</v>
      </c>
      <c r="C15" s="6" t="s">
        <v>28</v>
      </c>
      <c r="D15" s="7">
        <v>27</v>
      </c>
      <c r="E15" s="6">
        <f t="shared" si="0"/>
        <v>200000</v>
      </c>
      <c r="F15" s="6">
        <f t="shared" si="1"/>
        <v>200000</v>
      </c>
      <c r="G15" s="8">
        <f t="shared" si="2"/>
        <v>200000</v>
      </c>
    </row>
    <row r="16" spans="1:7" ht="17.25" customHeight="1" thickBot="1" x14ac:dyDescent="0.3">
      <c r="A16" s="4">
        <v>14</v>
      </c>
      <c r="B16" s="5" t="s">
        <v>21</v>
      </c>
      <c r="C16" s="6" t="s">
        <v>29</v>
      </c>
      <c r="D16" s="7">
        <v>22</v>
      </c>
      <c r="E16" s="6">
        <f t="shared" si="0"/>
        <v>0</v>
      </c>
      <c r="F16" s="6">
        <f t="shared" si="1"/>
        <v>0</v>
      </c>
      <c r="G16" s="8">
        <f t="shared" si="2"/>
        <v>0</v>
      </c>
    </row>
    <row r="17" spans="1:7" ht="17.25" customHeight="1" thickBot="1" x14ac:dyDescent="0.3">
      <c r="A17" s="4">
        <v>15</v>
      </c>
      <c r="B17" s="5" t="s">
        <v>22</v>
      </c>
      <c r="C17" s="6" t="s">
        <v>28</v>
      </c>
      <c r="D17" s="7">
        <v>25</v>
      </c>
      <c r="E17" s="6">
        <f t="shared" si="0"/>
        <v>200000</v>
      </c>
      <c r="F17" s="6">
        <f t="shared" si="1"/>
        <v>200000</v>
      </c>
      <c r="G17" s="8">
        <f t="shared" si="2"/>
        <v>200000</v>
      </c>
    </row>
    <row r="18" spans="1:7" ht="17.25" customHeight="1" thickBot="1" x14ac:dyDescent="0.3">
      <c r="A18" s="4">
        <v>16</v>
      </c>
      <c r="B18" s="5" t="s">
        <v>23</v>
      </c>
      <c r="C18" s="6" t="s">
        <v>28</v>
      </c>
      <c r="D18" s="7">
        <v>22</v>
      </c>
      <c r="E18" s="6">
        <f t="shared" si="0"/>
        <v>0</v>
      </c>
      <c r="F18" s="6">
        <f t="shared" si="1"/>
        <v>200000</v>
      </c>
      <c r="G18" s="8">
        <f t="shared" si="2"/>
        <v>100000</v>
      </c>
    </row>
    <row r="19" spans="1:7" ht="17.25" customHeight="1" thickBot="1" x14ac:dyDescent="0.3">
      <c r="A19" s="4">
        <v>17</v>
      </c>
      <c r="B19" s="5" t="s">
        <v>24</v>
      </c>
      <c r="C19" s="6" t="s">
        <v>28</v>
      </c>
      <c r="D19" s="7">
        <v>27</v>
      </c>
      <c r="E19" s="6">
        <f t="shared" si="0"/>
        <v>200000</v>
      </c>
      <c r="F19" s="6">
        <f t="shared" si="1"/>
        <v>200000</v>
      </c>
      <c r="G19" s="8">
        <f t="shared" si="2"/>
        <v>200000</v>
      </c>
    </row>
    <row r="20" spans="1:7" ht="17.25" customHeight="1" thickBot="1" x14ac:dyDescent="0.3">
      <c r="A20" s="4">
        <v>18</v>
      </c>
      <c r="B20" s="5" t="s">
        <v>25</v>
      </c>
      <c r="C20" s="6" t="s">
        <v>28</v>
      </c>
      <c r="D20" s="7">
        <v>22</v>
      </c>
      <c r="E20" s="6">
        <f t="shared" si="0"/>
        <v>0</v>
      </c>
      <c r="F20" s="6">
        <f t="shared" si="1"/>
        <v>200000</v>
      </c>
      <c r="G20" s="8">
        <f t="shared" si="2"/>
        <v>100000</v>
      </c>
    </row>
    <row r="21" spans="1:7" ht="17.25" customHeight="1" thickBot="1" x14ac:dyDescent="0.3">
      <c r="A21" s="4">
        <v>19</v>
      </c>
      <c r="B21" s="5" t="s">
        <v>26</v>
      </c>
      <c r="C21" s="6" t="s">
        <v>29</v>
      </c>
      <c r="D21" s="7">
        <v>27</v>
      </c>
      <c r="E21" s="6">
        <f t="shared" si="0"/>
        <v>0</v>
      </c>
      <c r="F21" s="6">
        <f t="shared" si="1"/>
        <v>200000</v>
      </c>
      <c r="G21" s="8">
        <f t="shared" si="2"/>
        <v>100000</v>
      </c>
    </row>
    <row r="22" spans="1:7" ht="18" customHeight="1" thickBot="1" x14ac:dyDescent="0.3">
      <c r="A22" s="9" t="s">
        <v>27</v>
      </c>
      <c r="B22" s="10"/>
      <c r="C22" s="10"/>
      <c r="D22" s="10"/>
      <c r="E22" s="11">
        <f>COUNTIF(E3:E21,"&gt;0")</f>
        <v>6</v>
      </c>
      <c r="F22" s="11">
        <f t="shared" ref="F22:G22" si="3">COUNTIF(F3:F21,"&gt;0")</f>
        <v>15</v>
      </c>
      <c r="G22" s="12">
        <f t="shared" si="3"/>
        <v>15</v>
      </c>
    </row>
    <row r="23" spans="1:7" ht="14.4" thickTop="1" x14ac:dyDescent="0.25"/>
  </sheetData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Loc Nguyen</cp:lastModifiedBy>
  <dcterms:created xsi:type="dcterms:W3CDTF">2009-04-26T16:50:33Z</dcterms:created>
  <dcterms:modified xsi:type="dcterms:W3CDTF">2020-11-26T09:02:21Z</dcterms:modified>
</cp:coreProperties>
</file>