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uong\Hoc\BTQLDAPM\"/>
    </mc:Choice>
  </mc:AlternateContent>
  <xr:revisionPtr revIDLastSave="0" documentId="8_{56485000-AF11-408C-B05B-9B55DE5D1425}" xr6:coauthVersionLast="47" xr6:coauthVersionMax="47" xr10:uidLastSave="{00000000-0000-0000-0000-000000000000}"/>
  <bookViews>
    <workbookView xWindow="-108" yWindow="-108" windowWidth="23256" windowHeight="12456" activeTab="2" xr2:uid="{9DF17F20-1DDA-447A-ACCB-2020B8922073}"/>
  </bookViews>
  <sheets>
    <sheet name="Trang_tính1" sheetId="1" r:id="rId1"/>
    <sheet name="Trang_tính2" sheetId="2" r:id="rId2"/>
    <sheet name="Trang_tính3" sheetId="3" r:id="rId3"/>
    <sheet name="Trang_tính4" sheetId="4" r:id="rId4"/>
    <sheet name="Trang_tính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<sst xmlns="http://schemas.openxmlformats.org/spreadsheetml/2006/main" count="80" uniqueCount="62">
  <si>
    <t>Tiêu chí</t>
  </si>
  <si>
    <t>Trọng số</t>
  </si>
  <si>
    <t>Project 1: QLSV</t>
  </si>
  <si>
    <t>Project 2: QLBV</t>
  </si>
  <si>
    <t>Hỗ trợ mục tiêu kinh doanh chính (Tác động)</t>
  </si>
  <si>
    <t>Có nhà tài trợ nội bộ mạnh (Hỗ trợ)</t>
  </si>
  <si>
    <t>Có sự hỗ trợ mạnh mẽ từ khách hàng (Nhu cầu)</t>
  </si>
  <si>
    <t>Sử dụng mức công nghệ thực tế (Tính khả thi)</t>
  </si>
  <si>
    <t>Có thể triển khai trong một năm hoặc ít hơn (Tốc độ)</t>
  </si>
  <si>
    <t>Cung cấp NPV dương (Tài chính)</t>
  </si>
  <si>
    <t>Rủi ro thấp trong việc đạt mục tiêu (Rủi ro)</t>
  </si>
  <si>
    <t>TỔNG TRỌNG SỐ</t>
  </si>
  <si>
    <t>Điểm Trọng số Dự án (Project Scores)</t>
  </si>
  <si>
    <t>Điểm Trọng số Chức năng</t>
  </si>
  <si>
    <t>F1: QL Hoạt động (QLSV)</t>
  </si>
  <si>
    <t>F2: Đặt lịch Khám (QLBV)</t>
  </si>
  <si>
    <t>F3: QL Chuyên khoa (QLBV)</t>
  </si>
  <si>
    <t>F4: QL User/Role (Chung)</t>
  </si>
  <si>
    <t>F5: Xử lý Thanh toán (QLBV)</t>
  </si>
  <si>
    <t>F6: Xuất Bệnh án (QLBV)</t>
  </si>
  <si>
    <t>Giao diện: thân thiện, dễ sử dụng, dễ nhớ</t>
  </si>
  <si>
    <t>Tốc độ: truy cập nhanh, xử lý nhanh</t>
  </si>
  <si>
    <t>Hỗ trợ: nhiều người dùng, đa ngôn ngữ</t>
  </si>
  <si>
    <t>Nội dung: phong phú, đa dạng, hấp dẫn</t>
  </si>
  <si>
    <t>Chức năng Ghi Log (Log function)</t>
  </si>
  <si>
    <t>Đa dạng màu sắc, hình ảnh, âm thanh</t>
  </si>
  <si>
    <t>Chức năng linh hoạt và sáng tạo</t>
  </si>
  <si>
    <t>aaa</t>
  </si>
  <si>
    <t>Tỷ lệ chiết khấu</t>
  </si>
  <si>
    <t>DỰ ÁN 1</t>
  </si>
  <si>
    <t>TỔNG</t>
  </si>
  <si>
    <t>Lợi ích</t>
  </si>
  <si>
    <t>Chi phí</t>
  </si>
  <si>
    <t>Dòng tiền</t>
  </si>
  <si>
    <t>NPV</t>
  </si>
  <si>
    <t>231.6</t>
  </si>
  <si>
    <t>DỰ ÁN 2</t>
  </si>
  <si>
    <t>320.1</t>
  </si>
  <si>
    <t>Năm</t>
  </si>
  <si>
    <t>Giả định dự án hoàn thành trong Năm 0</t>
  </si>
  <si>
    <t>Tổng</t>
  </si>
  <si>
    <t>Chi phí (Costs)</t>
  </si>
  <si>
    <t>Hệ số chiết khấu</t>
  </si>
  <si>
    <t>0.93</t>
  </si>
  <si>
    <t>0.86</t>
  </si>
  <si>
    <t>0.79</t>
  </si>
  <si>
    <t>Chi phí chiết khấu (Discounted costs)</t>
  </si>
  <si>
    <t>Lợi ích (Benefits)</t>
  </si>
  <si>
    <t>Lợi ích chiết khấu (Discounted benefits)</t>
  </si>
  <si>
    <t>Lợi ích CK - Chi phí CK</t>
  </si>
  <si>
    <t>Lợi ích - Chi phí Lũy kế</t>
  </si>
  <si>
    <t>Hoàn vốn sau Năm 1</t>
  </si>
  <si>
    <r>
      <t>ROI</t>
    </r>
    <r>
      <rPr>
        <sz val="11"/>
        <color rgb="FF1B1C1D"/>
        <rFont val="Times New Roman"/>
        <family val="1"/>
        <charset val="163"/>
        <scheme val="major"/>
      </rPr>
      <t xml:space="preserve"> $\longrightarrow$ </t>
    </r>
    <r>
      <rPr>
        <b/>
        <sz val="11"/>
        <color rgb="FF1B1C1D"/>
        <rFont val="Times New Roman"/>
        <family val="1"/>
        <charset val="163"/>
        <scheme val="major"/>
      </rPr>
      <t>112%</t>
    </r>
  </si>
  <si>
    <t>Hàng</t>
  </si>
  <si>
    <t>Year (Năm)</t>
  </si>
  <si>
    <t>Cumulative Costs (Chi phí Lũy kế)</t>
  </si>
  <si>
    <t>Cumulative Benefits (Lợi ích Lũy kế)</t>
  </si>
  <si>
    <t>Ngày 6/9</t>
  </si>
  <si>
    <t>Ngày 13/9</t>
  </si>
  <si>
    <t>Ngày 20/9</t>
  </si>
  <si>
    <t>Ngày 27/9</t>
  </si>
  <si>
    <t>Ngày 3/10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</si>
</sst>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  <family val="2"/>
      <charset val="163"/>
      <scheme val="minor"/>
    </font>
    <font>
      <b/>
      <sz val="11"/>
      <color theme="1"/>
      <name val="Times New Roman"/>
      <family val="1"/>
      <charset val="163"/>
      <scheme val="major"/>
    </font>
    <font>
      <sz val="11"/>
      <color theme="1"/>
      <name val="Times New Roman"/>
      <family val="1"/>
      <charset val="163"/>
      <scheme val="major"/>
    </font>
    <font>
      <b/>
      <sz val="11"/>
      <color rgb="FF1B1C1D"/>
      <name val="Times New Roman"/>
      <family val="1"/>
      <charset val="163"/>
      <scheme val="major"/>
    </font>
    <font>
      <sz val="11"/>
      <color rgb="FF1B1C1D"/>
      <name val="Times New Roman"/>
      <family val="1"/>
      <charset val="163"/>
      <scheme val="major"/>
    </font>
    <font>
      <sz val="8"/>
      <name val="Arial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 readingOrder="1"/>
    </xf>
    <xf numFmtId="0" fontId="2" fillId="0" borderId="0" xfId="0" applyFont="1"/>
    <xf numFmtId="0" fontId="4" fillId="0" borderId="1" xfId="0" applyFont="1" applyBorder="1" applyAlignment="1">
      <alignment vertical="center" wrapText="1" readingOrder="1"/>
    </xf>
    <xf numFmtId="9" fontId="4" fillId="0" borderId="1" xfId="0" applyNumberFormat="1" applyFont="1" applyBorder="1" applyAlignment="1">
      <alignment vertical="center" wrapText="1" readingOrder="1"/>
    </xf>
    <xf numFmtId="9" fontId="3" fillId="0" borderId="1" xfId="0" applyNumberFormat="1" applyFont="1" applyBorder="1" applyAlignment="1">
      <alignment vertical="center" wrapText="1" readingOrder="1"/>
    </xf>
    <xf numFmtId="0" fontId="3" fillId="0" borderId="2" xfId="0" applyFont="1" applyBorder="1" applyAlignment="1">
      <alignment vertical="center" wrapText="1" readingOrder="1"/>
    </xf>
    <xf numFmtId="0" fontId="4" fillId="0" borderId="2" xfId="0" applyFont="1" applyBorder="1" applyAlignment="1">
      <alignment vertical="center" wrapText="1" readingOrder="1"/>
    </xf>
    <xf numFmtId="9" fontId="4" fillId="0" borderId="2" xfId="0" applyNumberFormat="1" applyFont="1" applyBorder="1" applyAlignment="1">
      <alignment vertical="center" wrapText="1" readingOrder="1"/>
    </xf>
    <xf numFmtId="9" fontId="3" fillId="0" borderId="2" xfId="0" applyNumberFormat="1" applyFont="1" applyBorder="1" applyAlignment="1">
      <alignment vertical="center" wrapText="1" readingOrder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Trang_tính1!$A$9</c:f>
              <c:strCache>
                <c:ptCount val="1"/>
                <c:pt idx="0">
                  <c:v>TỔNG TRỌNG SỐ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Trang_tính1!$B$1:$F$1</c:f>
              <c:strCache>
                <c:ptCount val="3"/>
                <c:pt idx="0">
                  <c:v>Trọng số</c:v>
                </c:pt>
                <c:pt idx="1">
                  <c:v>Project 1: QLSV</c:v>
                </c:pt>
                <c:pt idx="2">
                  <c:v>Project 2: QLBV</c:v>
                </c:pt>
              </c:strCache>
            </c:strRef>
          </c:cat>
          <c:val>
            <c:numRef>
              <c:f>Trang_tính1!$B$9:$F$9</c:f>
              <c:numCache>
                <c:formatCode>General</c:formatCode>
                <c:ptCount val="5"/>
                <c:pt idx="0" formatCode="0%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5-4871-B55A-260C7F7D90C1}"/>
            </c:ext>
          </c:extLst>
        </c:ser>
        <c:ser>
          <c:idx val="1"/>
          <c:order val="1"/>
          <c:tx>
            <c:strRef>
              <c:f>Trang_tính1!$A$10</c:f>
              <c:strCache>
                <c:ptCount val="1"/>
                <c:pt idx="0">
                  <c:v>Điểm Trọng số Dự án (Project Scores)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Trang_tính1!$B$1:$F$1</c:f>
              <c:strCache>
                <c:ptCount val="3"/>
                <c:pt idx="0">
                  <c:v>Trọng số</c:v>
                </c:pt>
                <c:pt idx="1">
                  <c:v>Project 1: QLSV</c:v>
                </c:pt>
                <c:pt idx="2">
                  <c:v>Project 2: QLBV</c:v>
                </c:pt>
              </c:strCache>
            </c:strRef>
          </c:cat>
          <c:val>
            <c:numRef>
              <c:f>Trang_tính1!$B$10:$F$10</c:f>
              <c:numCache>
                <c:formatCode>General</c:formatCode>
                <c:ptCount val="5"/>
                <c:pt idx="1">
                  <c:v>70.25</c:v>
                </c:pt>
                <c:pt idx="2">
                  <c:v>82.75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05-4871-B55A-260C7F7D9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1556591"/>
        <c:axId val="481557071"/>
      </c:barChart>
      <c:catAx>
        <c:axId val="4815565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481557071"/>
        <c:crosses val="autoZero"/>
        <c:auto val="1"/>
        <c:lblAlgn val="ctr"/>
        <c:lblOffset val="100"/>
        <c:noMultiLvlLbl val="0"/>
      </c:catAx>
      <c:valAx>
        <c:axId val="48155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48155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Trang_tính2!$A$9</c:f>
              <c:strCache>
                <c:ptCount val="1"/>
                <c:pt idx="0">
                  <c:v>TỔNG TRỌNG SỐ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Trang_tính2!$B$1:$I$1</c:f>
              <c:strCache>
                <c:ptCount val="7"/>
                <c:pt idx="0">
                  <c:v>Trọng số</c:v>
                </c:pt>
                <c:pt idx="1">
                  <c:v>F1: QL Hoạt động (QLSV)</c:v>
                </c:pt>
                <c:pt idx="2">
                  <c:v>F2: Đặt lịch Khám (QLBV)</c:v>
                </c:pt>
                <c:pt idx="3">
                  <c:v>F3: QL Chuyên khoa (QLBV)</c:v>
                </c:pt>
                <c:pt idx="4">
                  <c:v>F4: QL User/Role (Chung)</c:v>
                </c:pt>
                <c:pt idx="5">
                  <c:v>F5: Xử lý Thanh toán (QLBV)</c:v>
                </c:pt>
                <c:pt idx="6">
                  <c:v>F6: Xuất Bệnh án (QLBV)</c:v>
                </c:pt>
              </c:strCache>
            </c:strRef>
          </c:cat>
          <c:val>
            <c:numRef>
              <c:f>Trang_tính2!$B$9:$I$9</c:f>
              <c:numCache>
                <c:formatCode>General</c:formatCode>
                <c:ptCount val="8"/>
                <c:pt idx="0" formatCode="0%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9-4EEE-B6B2-22EB35E914B3}"/>
            </c:ext>
          </c:extLst>
        </c:ser>
        <c:ser>
          <c:idx val="1"/>
          <c:order val="1"/>
          <c:tx>
            <c:strRef>
              <c:f>Trang_tính2!$A$10</c:f>
              <c:strCache>
                <c:ptCount val="1"/>
                <c:pt idx="0">
                  <c:v>Điểm Trọng số Chức năng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Trang_tính2!$B$1:$I$1</c:f>
              <c:strCache>
                <c:ptCount val="7"/>
                <c:pt idx="0">
                  <c:v>Trọng số</c:v>
                </c:pt>
                <c:pt idx="1">
                  <c:v>F1: QL Hoạt động (QLSV)</c:v>
                </c:pt>
                <c:pt idx="2">
                  <c:v>F2: Đặt lịch Khám (QLBV)</c:v>
                </c:pt>
                <c:pt idx="3">
                  <c:v>F3: QL Chuyên khoa (QLBV)</c:v>
                </c:pt>
                <c:pt idx="4">
                  <c:v>F4: QL User/Role (Chung)</c:v>
                </c:pt>
                <c:pt idx="5">
                  <c:v>F5: Xử lý Thanh toán (QLBV)</c:v>
                </c:pt>
                <c:pt idx="6">
                  <c:v>F6: Xuất Bệnh án (QLBV)</c:v>
                </c:pt>
              </c:strCache>
            </c:strRef>
          </c:cat>
          <c:val>
            <c:numRef>
              <c:f>Trang_tính2!$B$10:$I$10</c:f>
              <c:numCache>
                <c:formatCode>General</c:formatCode>
                <c:ptCount val="8"/>
                <c:pt idx="1">
                  <c:v>57</c:v>
                </c:pt>
                <c:pt idx="2">
                  <c:v>82</c:v>
                </c:pt>
                <c:pt idx="3">
                  <c:v>62.5</c:v>
                </c:pt>
                <c:pt idx="4">
                  <c:v>48</c:v>
                </c:pt>
                <c:pt idx="5">
                  <c:v>71</c:v>
                </c:pt>
                <c:pt idx="6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69-4EEE-B6B2-22EB35E91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1843631"/>
        <c:axId val="521842671"/>
      </c:barChart>
      <c:catAx>
        <c:axId val="521843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21842671"/>
        <c:crosses val="autoZero"/>
        <c:auto val="1"/>
        <c:lblAlgn val="ctr"/>
        <c:lblOffset val="100"/>
        <c:noMultiLvlLbl val="0"/>
      </c:catAx>
      <c:valAx>
        <c:axId val="52184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2184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Trang_tính5!$A$1:$D$1</c:f>
              <c:strCache>
                <c:ptCount val="4"/>
                <c:pt idx="0">
                  <c:v>Hàng</c:v>
                </c:pt>
                <c:pt idx="1">
                  <c:v>Year (Năm)</c:v>
                </c:pt>
                <c:pt idx="2">
                  <c:v>Cumulative Costs (Chi phí Lũy kế)</c:v>
                </c:pt>
                <c:pt idx="3">
                  <c:v>Cumulative Benefits (Lợi ích Lũy kế)</c:v>
                </c:pt>
              </c:strCache>
            </c:strRef>
          </c:cat>
          <c:val>
            <c:numRef>
              <c:f>Trang_tính5!$A$2:$D$2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140000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2B-4A3C-A7D3-F966262DE6E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Trang_tính5!$A$1:$D$1</c:f>
              <c:strCache>
                <c:ptCount val="4"/>
                <c:pt idx="0">
                  <c:v>Hàng</c:v>
                </c:pt>
                <c:pt idx="1">
                  <c:v>Year (Năm)</c:v>
                </c:pt>
                <c:pt idx="2">
                  <c:v>Cumulative Costs (Chi phí Lũy kế)</c:v>
                </c:pt>
                <c:pt idx="3">
                  <c:v>Cumulative Benefits (Lợi ích Lũy kế)</c:v>
                </c:pt>
              </c:strCache>
            </c:strRef>
          </c:cat>
          <c:val>
            <c:numRef>
              <c:f>Trang_tính5!$A$3:$D$3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177200</c:v>
                </c:pt>
                <c:pt idx="3">
                  <c:v>186000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2B-4A3C-A7D3-F966262DE6E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Trang_tính5!$A$1:$D$1</c:f>
              <c:strCache>
                <c:ptCount val="4"/>
                <c:pt idx="0">
                  <c:v>Hàng</c:v>
                </c:pt>
                <c:pt idx="1">
                  <c:v>Year (Năm)</c:v>
                </c:pt>
                <c:pt idx="2">
                  <c:v>Cumulative Costs (Chi phí Lũy kế)</c:v>
                </c:pt>
                <c:pt idx="3">
                  <c:v>Cumulative Benefits (Lợi ích Lũy kế)</c:v>
                </c:pt>
              </c:strCache>
            </c:strRef>
          </c:cat>
          <c:val>
            <c:numRef>
              <c:f>Trang_tính5!$A$4:$D$4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211600</c:v>
                </c:pt>
                <c:pt idx="3">
                  <c:v>358000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2B-4A3C-A7D3-F966262DE6E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Trang_tính5!$A$1:$D$1</c:f>
              <c:strCache>
                <c:ptCount val="4"/>
                <c:pt idx="0">
                  <c:v>Hàng</c:v>
                </c:pt>
                <c:pt idx="1">
                  <c:v>Year (Năm)</c:v>
                </c:pt>
                <c:pt idx="2">
                  <c:v>Cumulative Costs (Chi phí Lũy kế)</c:v>
                </c:pt>
                <c:pt idx="3">
                  <c:v>Cumulative Benefits (Lợi ích Lũy kế)</c:v>
                </c:pt>
              </c:strCache>
            </c:strRef>
          </c:cat>
          <c:val>
            <c:numRef>
              <c:f>Trang_tính5!$A$5:$D$5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243200</c:v>
                </c:pt>
                <c:pt idx="3">
                  <c:v>516000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2B-4A3C-A7D3-F966262DE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204559"/>
        <c:axId val="524199279"/>
      </c:lineChart>
      <c:catAx>
        <c:axId val="52420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24199279"/>
        <c:crosses val="autoZero"/>
        <c:auto val="1"/>
        <c:lblAlgn val="ctr"/>
        <c:lblOffset val="100"/>
        <c:noMultiLvlLbl val="0"/>
      </c:catAx>
      <c:valAx>
        <c:axId val="52419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24204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10</xdr:row>
      <xdr:rowOff>87630</xdr:rowOff>
    </xdr:from>
    <xdr:to>
      <xdr:col>3</xdr:col>
      <xdr:colOff>457200</xdr:colOff>
      <xdr:row>26</xdr:row>
      <xdr:rowOff>26670</xdr:rowOff>
    </xdr:to>
    <xdr:graphicFrame macro="">
      <xdr:nvGraphicFramePr>
        <xdr:cNvPr id="9" name="Biểu đồ 8">
          <a:extLst>
            <a:ext uri="{FF2B5EF4-FFF2-40B4-BE49-F238E27FC236}">
              <a16:creationId xmlns:a16="http://schemas.microsoft.com/office/drawing/2014/main" id="{8DEE67A6-C3E3-9DB8-CFA5-EF1E22874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10</xdr:row>
      <xdr:rowOff>102870</xdr:rowOff>
    </xdr:from>
    <xdr:to>
      <xdr:col>4</xdr:col>
      <xdr:colOff>541020</xdr:colOff>
      <xdr:row>26</xdr:row>
      <xdr:rowOff>41910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63550436-D436-A837-9CEE-6601EBA990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910590</xdr:colOff>
      <xdr:row>5</xdr:row>
      <xdr:rowOff>11430</xdr:rowOff>
    </xdr:from>
    <xdr:to>
      <xdr:col>9</xdr:col>
      <xdr:colOff>598170</xdr:colOff>
      <xdr:row>20</xdr:row>
      <xdr:rowOff>125730</xdr:rowOff>
    </xdr:to>
    <xdr:graphicFrame macro="">
      <xdr:nvGraphicFramePr>
        <xdr:cNvPr id="3" name="Biểu đồ 2">
          <a:extLst>
            <a:ext uri="{FF2B5EF4-FFF2-40B4-BE49-F238E27FC236}">
              <a16:creationId xmlns:a16="http://schemas.microsoft.com/office/drawing/2014/main" id="{E1B2F303-2D24-1081-547C-FA12421A7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51936-DD90-4E62-A55D-010FB8A57ABA}">
  <dimension ref="A1:E10"/>
  <sheetViews>
    <sheetView workbookViewId="0">
      <selection activeCell="D18" sqref="D18"/>
    </sheetView>
  </sheetViews>
  <sheetFormatPr defaultRowHeight="13.8" x14ac:dyDescent="0.25"/>
  <cols>
    <col min="1" max="1" width="37" style="4" customWidth="1"/>
    <col min="2" max="2" width="27" style="4" customWidth="1"/>
    <col min="3" max="3" width="27.69921875" style="4" customWidth="1"/>
    <col min="4" max="4" width="31.09765625" style="4" customWidth="1"/>
    <col min="5" max="5" width="22.8984375" style="4" customWidth="1"/>
    <col min="6" max="16384" width="8.796875" style="4"/>
  </cols>
  <sheetData>
    <row r="1" spans="1:5" x14ac:dyDescent="0.25">
      <c r="A1" s="8" t="s">
        <v>0</v>
      </c>
      <c r="B1" s="8" t="s">
        <v>1</v>
      </c>
      <c r="C1" s="8" t="s">
        <v>2</v>
      </c>
      <c r="D1" s="8" t="s">
        <v>3</v>
      </c>
      <c r="E1" s="1"/>
    </row>
    <row r="2" spans="1:5" x14ac:dyDescent="0.25">
      <c r="A2" s="9" t="s">
        <v>4</v>
      </c>
      <c r="B2" s="10">
        <v>0.25</v>
      </c>
      <c r="C2" s="9">
        <v>60</v>
      </c>
      <c r="D2" s="9">
        <v>95</v>
      </c>
      <c r="E2" s="2"/>
    </row>
    <row r="3" spans="1:5" x14ac:dyDescent="0.25">
      <c r="A3" s="9" t="s">
        <v>5</v>
      </c>
      <c r="B3" s="10">
        <v>0.15</v>
      </c>
      <c r="C3" s="9">
        <v>70</v>
      </c>
      <c r="D3" s="9">
        <v>90</v>
      </c>
      <c r="E3" s="2"/>
    </row>
    <row r="4" spans="1:5" x14ac:dyDescent="0.25">
      <c r="A4" s="9" t="s">
        <v>6</v>
      </c>
      <c r="B4" s="10">
        <v>0.15</v>
      </c>
      <c r="C4" s="9">
        <v>50</v>
      </c>
      <c r="D4" s="9">
        <v>85</v>
      </c>
      <c r="E4" s="2"/>
    </row>
    <row r="5" spans="1:5" x14ac:dyDescent="0.25">
      <c r="A5" s="9" t="s">
        <v>7</v>
      </c>
      <c r="B5" s="10">
        <v>0.1</v>
      </c>
      <c r="C5" s="9">
        <v>90</v>
      </c>
      <c r="D5" s="9">
        <v>60</v>
      </c>
      <c r="E5" s="2"/>
    </row>
    <row r="6" spans="1:5" ht="27.6" x14ac:dyDescent="0.25">
      <c r="A6" s="9" t="s">
        <v>8</v>
      </c>
      <c r="B6" s="10">
        <v>0.05</v>
      </c>
      <c r="C6" s="9">
        <v>95</v>
      </c>
      <c r="D6" s="9">
        <v>65</v>
      </c>
      <c r="E6" s="2"/>
    </row>
    <row r="7" spans="1:5" x14ac:dyDescent="0.25">
      <c r="A7" s="9" t="s">
        <v>9</v>
      </c>
      <c r="B7" s="10">
        <v>0.2</v>
      </c>
      <c r="C7" s="9">
        <v>75</v>
      </c>
      <c r="D7" s="9">
        <v>90</v>
      </c>
      <c r="E7" s="1"/>
    </row>
    <row r="8" spans="1:5" x14ac:dyDescent="0.25">
      <c r="A8" s="9" t="s">
        <v>10</v>
      </c>
      <c r="B8" s="10">
        <v>0.1</v>
      </c>
      <c r="C8" s="9">
        <v>85</v>
      </c>
      <c r="D8" s="9">
        <v>55</v>
      </c>
    </row>
    <row r="9" spans="1:5" x14ac:dyDescent="0.25">
      <c r="A9" s="8" t="s">
        <v>11</v>
      </c>
      <c r="B9" s="11">
        <v>1</v>
      </c>
      <c r="C9" s="9"/>
      <c r="D9" s="9"/>
    </row>
    <row r="10" spans="1:5" x14ac:dyDescent="0.25">
      <c r="A10" s="8" t="s">
        <v>12</v>
      </c>
      <c r="B10" s="9"/>
      <c r="C10" s="8">
        <v>70.25</v>
      </c>
      <c r="D10" s="8">
        <v>82.75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5A927-C850-4EAD-8A83-0981376A12A0}">
  <dimension ref="A1:H10"/>
  <sheetViews>
    <sheetView workbookViewId="0">
      <selection activeCell="G18" sqref="G18"/>
    </sheetView>
  </sheetViews>
  <sheetFormatPr defaultRowHeight="13.8" x14ac:dyDescent="0.25"/>
  <cols>
    <col min="1" max="1" width="39.796875" customWidth="1"/>
    <col min="2" max="2" width="14" customWidth="1"/>
    <col min="3" max="3" width="23.09765625" customWidth="1"/>
    <col min="4" max="4" width="19.296875" customWidth="1"/>
    <col min="5" max="5" width="22.8984375" customWidth="1"/>
    <col min="6" max="6" width="23.796875" customWidth="1"/>
    <col min="7" max="7" width="25.09765625" customWidth="1"/>
    <col min="8" max="8" width="15.8984375" customWidth="1"/>
  </cols>
  <sheetData>
    <row r="1" spans="1:8" ht="28.2" thickBot="1" x14ac:dyDescent="0.3">
      <c r="A1" s="3" t="s">
        <v>0</v>
      </c>
      <c r="B1" s="3" t="s">
        <v>1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</row>
    <row r="2" spans="1:8" ht="14.4" thickBot="1" x14ac:dyDescent="0.3">
      <c r="A2" s="5" t="s">
        <v>20</v>
      </c>
      <c r="B2" s="6">
        <v>0.25</v>
      </c>
      <c r="C2" s="5">
        <v>90</v>
      </c>
      <c r="D2" s="5">
        <v>90</v>
      </c>
      <c r="E2" s="5">
        <v>50</v>
      </c>
      <c r="F2" s="5">
        <v>70</v>
      </c>
      <c r="G2" s="5">
        <v>80</v>
      </c>
      <c r="H2" s="5">
        <v>80</v>
      </c>
    </row>
    <row r="3" spans="1:8" ht="14.4" thickBot="1" x14ac:dyDescent="0.3">
      <c r="A3" s="5" t="s">
        <v>21</v>
      </c>
      <c r="B3" s="6">
        <v>0.15</v>
      </c>
      <c r="C3" s="5">
        <v>70</v>
      </c>
      <c r="D3" s="5">
        <v>90</v>
      </c>
      <c r="E3" s="5">
        <v>70</v>
      </c>
      <c r="F3" s="5">
        <v>60</v>
      </c>
      <c r="G3" s="5" t="s">
        <v>27</v>
      </c>
      <c r="H3" s="5">
        <v>70</v>
      </c>
    </row>
    <row r="4" spans="1:8" ht="14.4" thickBot="1" x14ac:dyDescent="0.3">
      <c r="A4" s="5" t="s">
        <v>22</v>
      </c>
      <c r="B4" s="6">
        <v>0.1</v>
      </c>
      <c r="C4" s="5">
        <v>80</v>
      </c>
      <c r="D4" s="5">
        <v>90</v>
      </c>
      <c r="E4" s="5">
        <v>80</v>
      </c>
      <c r="F4" s="5">
        <v>30</v>
      </c>
      <c r="G4" s="5">
        <v>90</v>
      </c>
      <c r="H4" s="5">
        <v>70</v>
      </c>
    </row>
    <row r="5" spans="1:8" ht="14.4" thickBot="1" x14ac:dyDescent="0.3">
      <c r="A5" s="5" t="s">
        <v>23</v>
      </c>
      <c r="B5" s="6">
        <v>0.15</v>
      </c>
      <c r="C5" s="5">
        <v>40</v>
      </c>
      <c r="D5" s="5">
        <v>90</v>
      </c>
      <c r="E5" s="5">
        <v>60</v>
      </c>
      <c r="F5" s="5">
        <v>20</v>
      </c>
      <c r="G5" s="5">
        <v>90</v>
      </c>
      <c r="H5" s="5">
        <v>20</v>
      </c>
    </row>
    <row r="6" spans="1:8" ht="14.4" thickBot="1" x14ac:dyDescent="0.3">
      <c r="A6" s="5" t="s">
        <v>24</v>
      </c>
      <c r="B6" s="6">
        <v>0.05</v>
      </c>
      <c r="C6" s="5">
        <v>60</v>
      </c>
      <c r="D6" s="5">
        <v>50</v>
      </c>
      <c r="E6" s="5">
        <v>70</v>
      </c>
      <c r="F6" s="5">
        <v>90</v>
      </c>
      <c r="G6" s="5">
        <v>40</v>
      </c>
      <c r="H6" s="5">
        <v>50</v>
      </c>
    </row>
    <row r="7" spans="1:8" ht="14.4" thickBot="1" x14ac:dyDescent="0.3">
      <c r="A7" s="5" t="s">
        <v>25</v>
      </c>
      <c r="B7" s="6">
        <v>0.2</v>
      </c>
      <c r="C7" s="5">
        <v>25</v>
      </c>
      <c r="D7" s="5">
        <v>80</v>
      </c>
      <c r="E7" s="5">
        <v>60</v>
      </c>
      <c r="F7" s="5">
        <v>40</v>
      </c>
      <c r="G7" s="5">
        <v>70</v>
      </c>
      <c r="H7" s="5">
        <v>20</v>
      </c>
    </row>
    <row r="8" spans="1:8" ht="14.4" thickBot="1" x14ac:dyDescent="0.3">
      <c r="A8" s="5" t="s">
        <v>26</v>
      </c>
      <c r="B8" s="6">
        <v>0.1</v>
      </c>
      <c r="C8" s="5">
        <v>20</v>
      </c>
      <c r="D8" s="5">
        <v>50</v>
      </c>
      <c r="E8" s="5">
        <v>70</v>
      </c>
      <c r="F8" s="5">
        <v>30</v>
      </c>
      <c r="G8" s="5">
        <v>50</v>
      </c>
      <c r="H8" s="5">
        <v>40</v>
      </c>
    </row>
    <row r="9" spans="1:8" ht="14.4" thickBot="1" x14ac:dyDescent="0.3">
      <c r="A9" s="3" t="s">
        <v>11</v>
      </c>
      <c r="B9" s="7">
        <v>1</v>
      </c>
      <c r="C9" s="5"/>
      <c r="D9" s="5"/>
      <c r="E9" s="5"/>
      <c r="F9" s="5"/>
      <c r="G9" s="5"/>
      <c r="H9" s="5"/>
    </row>
    <row r="10" spans="1:8" ht="14.4" thickBot="1" x14ac:dyDescent="0.3">
      <c r="A10" s="3" t="s">
        <v>13</v>
      </c>
      <c r="B10" s="5"/>
      <c r="C10" s="3">
        <v>57</v>
      </c>
      <c r="D10" s="3">
        <v>82</v>
      </c>
      <c r="E10" s="3">
        <v>62.5</v>
      </c>
      <c r="F10" s="3">
        <v>48</v>
      </c>
      <c r="G10" s="3">
        <v>71</v>
      </c>
      <c r="H10" s="3">
        <v>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7AEBE-083E-4EE3-88B7-443694236F23}">
  <dimension ref="A1:G13"/>
  <sheetViews>
    <sheetView tabSelected="1" workbookViewId="0">
      <selection activeCell="G19" sqref="G19"/>
    </sheetView>
  </sheetViews>
  <sheetFormatPr defaultRowHeight="13.8" x14ac:dyDescent="0.25"/>
  <cols>
    <col min="1" max="1" width="20.8984375" style="4" customWidth="1"/>
    <col min="2" max="2" width="14.09765625" style="4" customWidth="1"/>
    <col min="3" max="3" width="15.8984375" style="4" customWidth="1"/>
    <col min="4" max="4" width="11.59765625" style="4" customWidth="1"/>
    <col min="5" max="5" width="11.09765625" style="4" customWidth="1"/>
    <col min="6" max="6" width="14.8984375" style="4" customWidth="1"/>
    <col min="7" max="7" width="10.19921875" style="4" customWidth="1"/>
    <col min="8" max="16384" width="8.796875" style="4"/>
  </cols>
  <sheetData>
    <row r="1" spans="1:7" ht="14.4" thickBot="1" x14ac:dyDescent="0.3">
      <c r="A1" s="5" t="s">
        <v>28</v>
      </c>
      <c r="B1" s="7">
        <v>0.1</v>
      </c>
      <c r="C1" s="5"/>
      <c r="D1" s="5"/>
      <c r="E1" s="5"/>
      <c r="F1" s="5"/>
      <c r="G1" s="5"/>
    </row>
    <row r="2" spans="1:7" ht="14.4" thickBot="1" x14ac:dyDescent="0.3">
      <c r="A2" s="5"/>
      <c r="B2" s="5"/>
      <c r="C2" s="5"/>
      <c r="D2" s="5"/>
      <c r="E2" s="5"/>
      <c r="F2" s="5"/>
      <c r="G2" s="5"/>
    </row>
    <row r="3" spans="1:7" ht="14.4" thickBot="1" x14ac:dyDescent="0.3">
      <c r="A3" s="3" t="s">
        <v>29</v>
      </c>
      <c r="B3" s="3" t="s">
        <v>57</v>
      </c>
      <c r="C3" s="3" t="s">
        <v>58</v>
      </c>
      <c r="D3" s="3" t="s">
        <v>59</v>
      </c>
      <c r="E3" s="3" t="s">
        <v>60</v>
      </c>
      <c r="F3" s="3" t="s">
        <v>61</v>
      </c>
      <c r="G3" s="3" t="s">
        <v>30</v>
      </c>
    </row>
    <row r="4" spans="1:7" ht="14.4" thickBot="1" x14ac:dyDescent="0.3">
      <c r="A4" s="5" t="s">
        <v>31</v>
      </c>
      <c r="B4" s="5">
        <v>0</v>
      </c>
      <c r="C4" s="5">
        <v>200</v>
      </c>
      <c r="D4" s="5">
        <v>300</v>
      </c>
      <c r="E4" s="5">
        <v>400</v>
      </c>
      <c r="F4" s="5">
        <v>500</v>
      </c>
      <c r="G4" s="5">
        <v>1.4</v>
      </c>
    </row>
    <row r="5" spans="1:7" ht="14.4" thickBot="1" x14ac:dyDescent="0.3">
      <c r="A5" s="5" t="s">
        <v>32</v>
      </c>
      <c r="B5" s="5">
        <v>500</v>
      </c>
      <c r="C5" s="5">
        <v>100</v>
      </c>
      <c r="D5" s="5">
        <v>100</v>
      </c>
      <c r="E5" s="5">
        <v>100</v>
      </c>
      <c r="F5" s="5">
        <v>100</v>
      </c>
      <c r="G5" s="5">
        <v>900</v>
      </c>
    </row>
    <row r="6" spans="1:7" ht="14.4" thickBot="1" x14ac:dyDescent="0.3">
      <c r="A6" s="3" t="s">
        <v>33</v>
      </c>
      <c r="B6" s="3">
        <v>-500</v>
      </c>
      <c r="C6" s="3">
        <v>100</v>
      </c>
      <c r="D6" s="3">
        <v>200</v>
      </c>
      <c r="E6" s="3">
        <v>300</v>
      </c>
      <c r="F6" s="3">
        <v>400</v>
      </c>
      <c r="G6" s="3">
        <v>500</v>
      </c>
    </row>
    <row r="7" spans="1:7" ht="14.4" thickBot="1" x14ac:dyDescent="0.3">
      <c r="A7" s="3" t="s">
        <v>34</v>
      </c>
      <c r="B7" s="3" t="s">
        <v>35</v>
      </c>
      <c r="C7" s="5"/>
      <c r="D7" s="5"/>
      <c r="E7" s="5"/>
      <c r="F7" s="5"/>
      <c r="G7" s="5"/>
    </row>
    <row r="8" spans="1:7" ht="14.4" thickBot="1" x14ac:dyDescent="0.3">
      <c r="A8" s="5"/>
      <c r="B8" s="5"/>
      <c r="C8" s="5"/>
      <c r="D8" s="5"/>
      <c r="E8" s="5"/>
      <c r="F8" s="5"/>
      <c r="G8" s="5"/>
    </row>
    <row r="9" spans="1:7" ht="14.4" thickBot="1" x14ac:dyDescent="0.3">
      <c r="A9" s="3" t="s">
        <v>36</v>
      </c>
      <c r="B9" s="3" t="s">
        <v>57</v>
      </c>
      <c r="C9" s="3" t="s">
        <v>58</v>
      </c>
      <c r="D9" s="3" t="s">
        <v>59</v>
      </c>
      <c r="E9" s="3" t="s">
        <v>60</v>
      </c>
      <c r="F9" s="3" t="s">
        <v>61</v>
      </c>
      <c r="G9" s="3" t="s">
        <v>30</v>
      </c>
    </row>
    <row r="10" spans="1:7" ht="14.4" thickBot="1" x14ac:dyDescent="0.3">
      <c r="A10" s="5" t="s">
        <v>31</v>
      </c>
      <c r="B10" s="5">
        <v>100</v>
      </c>
      <c r="C10" s="5">
        <v>200</v>
      </c>
      <c r="D10" s="5">
        <v>400</v>
      </c>
      <c r="E10" s="5">
        <v>400</v>
      </c>
      <c r="F10" s="5">
        <v>400</v>
      </c>
      <c r="G10" s="5">
        <v>1.5</v>
      </c>
    </row>
    <row r="11" spans="1:7" ht="14.4" thickBot="1" x14ac:dyDescent="0.3">
      <c r="A11" s="5" t="s">
        <v>32</v>
      </c>
      <c r="B11" s="5">
        <v>200</v>
      </c>
      <c r="C11" s="5">
        <v>200</v>
      </c>
      <c r="D11" s="5">
        <v>200</v>
      </c>
      <c r="E11" s="5">
        <v>200</v>
      </c>
      <c r="F11" s="5">
        <v>200</v>
      </c>
      <c r="G11" s="5">
        <v>1</v>
      </c>
    </row>
    <row r="12" spans="1:7" ht="14.4" thickBot="1" x14ac:dyDescent="0.3">
      <c r="A12" s="3" t="s">
        <v>33</v>
      </c>
      <c r="B12" s="3">
        <v>-100</v>
      </c>
      <c r="C12" s="3">
        <v>0</v>
      </c>
      <c r="D12" s="3">
        <v>200</v>
      </c>
      <c r="E12" s="3">
        <v>200</v>
      </c>
      <c r="F12" s="3">
        <v>200</v>
      </c>
      <c r="G12" s="3">
        <v>500</v>
      </c>
    </row>
    <row r="13" spans="1:7" ht="14.4" thickBot="1" x14ac:dyDescent="0.3">
      <c r="A13" s="3" t="s">
        <v>34</v>
      </c>
      <c r="B13" s="3" t="s">
        <v>37</v>
      </c>
      <c r="C13" s="5"/>
      <c r="D13" s="5"/>
      <c r="E13" s="5"/>
      <c r="F13" s="5"/>
      <c r="G13" s="5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D163A-E1AF-4B01-ABDE-9ED32C8E85F3}">
  <dimension ref="A1:F15"/>
  <sheetViews>
    <sheetView workbookViewId="0">
      <selection activeCell="I8" sqref="I8"/>
    </sheetView>
  </sheetViews>
  <sheetFormatPr defaultRowHeight="13.8" x14ac:dyDescent="0.25"/>
  <cols>
    <col min="1" max="1" width="28.3984375" style="4" customWidth="1"/>
    <col min="2" max="2" width="28.5" style="4" customWidth="1"/>
    <col min="3" max="3" width="19.09765625" style="4" customWidth="1"/>
    <col min="4" max="4" width="21.69921875" style="4" customWidth="1"/>
    <col min="5" max="5" width="16.296875" style="4" customWidth="1"/>
    <col min="6" max="6" width="15" style="4" customWidth="1"/>
    <col min="7" max="16384" width="8.796875" style="4"/>
  </cols>
  <sheetData>
    <row r="1" spans="1:6" ht="14.4" thickBot="1" x14ac:dyDescent="0.3">
      <c r="A1" s="3"/>
      <c r="B1" s="3"/>
      <c r="C1" s="3"/>
      <c r="D1" s="3" t="s">
        <v>38</v>
      </c>
      <c r="E1" s="3"/>
      <c r="F1" s="3"/>
    </row>
    <row r="2" spans="1:6" ht="14.4" thickBot="1" x14ac:dyDescent="0.3">
      <c r="A2" s="3" t="s">
        <v>28</v>
      </c>
      <c r="B2" s="7">
        <v>0.08</v>
      </c>
      <c r="C2" s="5"/>
      <c r="D2" s="5"/>
      <c r="E2" s="5"/>
      <c r="F2" s="5"/>
    </row>
    <row r="3" spans="1:6" ht="28.2" thickBot="1" x14ac:dyDescent="0.3">
      <c r="A3" s="3" t="s">
        <v>39</v>
      </c>
      <c r="B3" s="5"/>
      <c r="C3" s="5"/>
      <c r="D3" s="5"/>
      <c r="E3" s="5"/>
      <c r="F3" s="5"/>
    </row>
    <row r="4" spans="1:6" ht="14.4" thickBot="1" x14ac:dyDescent="0.3">
      <c r="A4" s="5"/>
      <c r="B4" s="3">
        <v>0</v>
      </c>
      <c r="C4" s="3">
        <v>1</v>
      </c>
      <c r="D4" s="3">
        <v>2</v>
      </c>
      <c r="E4" s="3">
        <v>3</v>
      </c>
      <c r="F4" s="3" t="s">
        <v>40</v>
      </c>
    </row>
    <row r="5" spans="1:6" ht="14.4" thickBot="1" x14ac:dyDescent="0.3">
      <c r="A5" s="3" t="s">
        <v>41</v>
      </c>
      <c r="B5" s="5">
        <v>140</v>
      </c>
      <c r="C5" s="5">
        <v>40</v>
      </c>
      <c r="D5" s="5">
        <v>40</v>
      </c>
      <c r="E5" s="5">
        <v>40</v>
      </c>
      <c r="F5" s="5"/>
    </row>
    <row r="6" spans="1:6" ht="14.4" thickBot="1" x14ac:dyDescent="0.3">
      <c r="A6" s="3" t="s">
        <v>42</v>
      </c>
      <c r="B6" s="5">
        <v>1</v>
      </c>
      <c r="C6" s="5" t="s">
        <v>43</v>
      </c>
      <c r="D6" s="5" t="s">
        <v>44</v>
      </c>
      <c r="E6" s="5" t="s">
        <v>45</v>
      </c>
      <c r="F6" s="5"/>
    </row>
    <row r="7" spans="1:6" ht="28.2" thickBot="1" x14ac:dyDescent="0.3">
      <c r="A7" s="3" t="s">
        <v>46</v>
      </c>
      <c r="B7" s="3">
        <v>140</v>
      </c>
      <c r="C7" s="3">
        <v>37.200000000000003</v>
      </c>
      <c r="D7" s="3">
        <v>34.4</v>
      </c>
      <c r="E7" s="3">
        <v>31.6</v>
      </c>
      <c r="F7" s="3">
        <v>243.2</v>
      </c>
    </row>
    <row r="8" spans="1:6" ht="14.4" thickBot="1" x14ac:dyDescent="0.3">
      <c r="A8" s="5"/>
      <c r="B8" s="5"/>
      <c r="C8" s="5"/>
      <c r="D8" s="5"/>
      <c r="E8" s="5"/>
      <c r="F8" s="5"/>
    </row>
    <row r="9" spans="1:6" ht="14.4" thickBot="1" x14ac:dyDescent="0.3">
      <c r="A9" s="3" t="s">
        <v>47</v>
      </c>
      <c r="B9" s="5">
        <v>0</v>
      </c>
      <c r="C9" s="5">
        <v>200</v>
      </c>
      <c r="D9" s="5">
        <v>200</v>
      </c>
      <c r="E9" s="5">
        <v>200</v>
      </c>
      <c r="F9" s="5"/>
    </row>
    <row r="10" spans="1:6" ht="14.4" thickBot="1" x14ac:dyDescent="0.3">
      <c r="A10" s="3" t="s">
        <v>42</v>
      </c>
      <c r="B10" s="5">
        <v>1</v>
      </c>
      <c r="C10" s="5" t="s">
        <v>43</v>
      </c>
      <c r="D10" s="5" t="s">
        <v>44</v>
      </c>
      <c r="E10" s="5" t="s">
        <v>45</v>
      </c>
      <c r="F10" s="5"/>
    </row>
    <row r="11" spans="1:6" ht="28.2" thickBot="1" x14ac:dyDescent="0.3">
      <c r="A11" s="3" t="s">
        <v>48</v>
      </c>
      <c r="B11" s="3">
        <v>0</v>
      </c>
      <c r="C11" s="3">
        <v>186</v>
      </c>
      <c r="D11" s="3">
        <v>172</v>
      </c>
      <c r="E11" s="3">
        <v>158</v>
      </c>
      <c r="F11" s="3">
        <v>516</v>
      </c>
    </row>
    <row r="12" spans="1:6" ht="14.4" thickBot="1" x14ac:dyDescent="0.3">
      <c r="A12" s="5"/>
      <c r="B12" s="5"/>
      <c r="C12" s="5"/>
      <c r="D12" s="5"/>
      <c r="E12" s="5"/>
      <c r="F12" s="5"/>
    </row>
    <row r="13" spans="1:6" ht="14.4" thickBot="1" x14ac:dyDescent="0.3">
      <c r="A13" s="3" t="s">
        <v>49</v>
      </c>
      <c r="B13" s="3">
        <v>-140</v>
      </c>
      <c r="C13" s="3">
        <v>148.80000000000001</v>
      </c>
      <c r="D13" s="3">
        <v>137.6</v>
      </c>
      <c r="E13" s="3">
        <v>126.4</v>
      </c>
      <c r="F13" s="3">
        <v>272.8</v>
      </c>
    </row>
    <row r="14" spans="1:6" ht="14.4" thickBot="1" x14ac:dyDescent="0.3">
      <c r="A14" s="3" t="s">
        <v>50</v>
      </c>
      <c r="B14" s="3">
        <v>-140</v>
      </c>
      <c r="C14" s="3">
        <v>8.8000000000000007</v>
      </c>
      <c r="D14" s="3">
        <v>146.4</v>
      </c>
      <c r="E14" s="3">
        <v>272.8</v>
      </c>
      <c r="F14" s="5"/>
    </row>
    <row r="15" spans="1:6" ht="14.4" thickBot="1" x14ac:dyDescent="0.3">
      <c r="A15" s="3" t="s">
        <v>52</v>
      </c>
      <c r="B15" s="3" t="s">
        <v>51</v>
      </c>
      <c r="C15" s="5"/>
      <c r="D15" s="5"/>
      <c r="E15" s="5"/>
      <c r="F15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9284A-028E-405F-BF7D-8C92B94C389D}">
  <dimension ref="A1:D5"/>
  <sheetViews>
    <sheetView workbookViewId="0">
      <selection activeCell="N14" sqref="N14"/>
    </sheetView>
  </sheetViews>
  <sheetFormatPr defaultRowHeight="13.8" x14ac:dyDescent="0.25"/>
  <cols>
    <col min="2" max="2" width="17.296875" customWidth="1"/>
    <col min="3" max="3" width="24.796875" customWidth="1"/>
    <col min="4" max="4" width="20.09765625" customWidth="1"/>
  </cols>
  <sheetData>
    <row r="1" spans="1:4" ht="28.2" thickBot="1" x14ac:dyDescent="0.3">
      <c r="A1" s="3" t="s">
        <v>53</v>
      </c>
      <c r="B1" s="3" t="s">
        <v>54</v>
      </c>
      <c r="C1" s="3" t="s">
        <v>55</v>
      </c>
      <c r="D1" s="3" t="s">
        <v>56</v>
      </c>
    </row>
    <row r="2" spans="1:4" ht="14.4" thickBot="1" x14ac:dyDescent="0.3">
      <c r="A2" s="5">
        <v>1</v>
      </c>
      <c r="B2" s="5">
        <v>0</v>
      </c>
      <c r="C2" s="5">
        <v>140000</v>
      </c>
      <c r="D2" s="5">
        <v>0</v>
      </c>
    </row>
    <row r="3" spans="1:4" ht="14.4" thickBot="1" x14ac:dyDescent="0.3">
      <c r="A3" s="5">
        <v>2</v>
      </c>
      <c r="B3" s="5">
        <v>1</v>
      </c>
      <c r="C3" s="5">
        <v>177200</v>
      </c>
      <c r="D3" s="5">
        <v>186000</v>
      </c>
    </row>
    <row r="4" spans="1:4" ht="14.4" thickBot="1" x14ac:dyDescent="0.3">
      <c r="A4" s="5">
        <v>3</v>
      </c>
      <c r="B4" s="5">
        <v>2</v>
      </c>
      <c r="C4" s="5">
        <v>211600</v>
      </c>
      <c r="D4" s="5">
        <v>358000</v>
      </c>
    </row>
    <row r="5" spans="1:4" ht="14.4" thickBot="1" x14ac:dyDescent="0.3">
      <c r="A5" s="5">
        <v>4</v>
      </c>
      <c r="B5" s="5">
        <v>3</v>
      </c>
      <c r="C5" s="5">
        <v>243200</v>
      </c>
      <c r="D5" s="5">
        <v>516000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5</vt:i4>
      </vt:variant>
    </vt:vector>
  </HeadingPairs>
  <TitlesOfParts>
    <vt:vector size="5" baseType="lpstr">
      <vt:lpstr>Trang_tính1</vt:lpstr>
      <vt:lpstr>Trang_tính2</vt:lpstr>
      <vt:lpstr>Trang_tính3</vt:lpstr>
      <vt:lpstr>Trang_tính4</vt:lpstr>
      <vt:lpstr>Trang_tính5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Nguyên Dương</dc:creator>
  <cp:lastModifiedBy>Nguyên Dương</cp:lastModifiedBy>
  <dcterms:created xsi:type="dcterms:W3CDTF">2025-10-27T09:52:12Z</dcterms:created>
  <dcterms:modified xsi:type="dcterms:W3CDTF">2025-10-28T01:14:29Z</dcterms:modified>
</cp:coreProperties>
</file>