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zhangduoduo/Desktop/"/>
    </mc:Choice>
  </mc:AlternateContent>
  <bookViews>
    <workbookView xWindow="0" yWindow="0" windowWidth="28800" windowHeight="18000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38" i="1"/>
  <c r="F27" i="1"/>
  <c r="F28" i="1"/>
  <c r="F29" i="1"/>
  <c r="F30" i="1"/>
  <c r="F31" i="1"/>
  <c r="F32" i="1"/>
  <c r="F33" i="1"/>
  <c r="F34" i="1"/>
  <c r="F35" i="1"/>
  <c r="F26" i="1"/>
  <c r="F21" i="1"/>
  <c r="F19" i="1"/>
  <c r="F11" i="1"/>
  <c r="F4" i="1"/>
  <c r="F5" i="1"/>
  <c r="F6" i="1"/>
  <c r="F7" i="1"/>
  <c r="F8" i="1"/>
  <c r="F9" i="1"/>
  <c r="F10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<sst xmlns="http://schemas.openxmlformats.org/spreadsheetml/2006/main" count="58" uniqueCount="37">
  <si>
    <t>Halifax</t>
  </si>
  <si>
    <t>St. Johns</t>
  </si>
  <si>
    <t>Saint John</t>
  </si>
  <si>
    <t>Montreal</t>
  </si>
  <si>
    <t>Quebec</t>
  </si>
  <si>
    <t>Toronto</t>
  </si>
  <si>
    <t>Ottawa</t>
  </si>
  <si>
    <t>Hamiliton</t>
  </si>
  <si>
    <t>Winnipeg</t>
  </si>
  <si>
    <t>Regina</t>
  </si>
  <si>
    <t>Sasktoon</t>
  </si>
  <si>
    <t>Calgary</t>
  </si>
  <si>
    <t>Edmonton</t>
  </si>
  <si>
    <t>Vancouver</t>
  </si>
  <si>
    <t>5 to 9</t>
  </si>
  <si>
    <t>10 to 14</t>
  </si>
  <si>
    <t>All</t>
  </si>
  <si>
    <t>15 +</t>
  </si>
  <si>
    <t>0 to 4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</si>
  <si>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</si>
  <si>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</si>
  <si>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</si>
  <si>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</si>
  <si>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</si>
  <si>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</si>
  <si>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</si>
  <si>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</si>
  <si>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>Saskatchewan</t>
  </si>
  <si>
    <t>Add back Census agglomerarions</t>
  </si>
  <si>
    <t>Province excluding CMA</t>
  </si>
  <si>
    <t>Province excluding CMA and Census agglomerarions</t>
  </si>
  <si>
    <t>Add Moncton to New Brunswick</t>
  </si>
  <si>
    <t>14 CMAs:</t>
  </si>
  <si>
    <t>All CMAs excluding the 14 CMAs above</t>
  </si>
  <si>
    <t>population in the remaing CMAs</t>
  </si>
  <si>
    <t>Population each of the three strata formed by the remaing CMAs</t>
  </si>
  <si>
    <t xml:space="preserve">Note*: Cells filled with color represents the population for each stratum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</si>
</sst>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2"/>
      <color theme="1"/>
      <name val="等线"/>
      <family val="2"/>
      <scheme val="minor"/>
    </font>
    <font>
      <sz val="16"/>
      <color rgb="FF000000"/>
      <name val="Arial"/>
      <family val="2"/>
    </font>
    <font>
      <u/>
      <sz val="12"/>
      <color theme="10"/>
      <name val="等线"/>
      <family val="2"/>
      <scheme val="minor"/>
    </font>
    <font>
      <sz val="12"/>
      <color theme="1"/>
      <name val="Times Roman"/>
    </font>
    <font>
      <sz val="16"/>
      <color rgb="FF000000"/>
      <name val="Times Roman"/>
    </font>
    <font>
      <sz val="16"/>
      <color rgb="FF222222"/>
      <name val="Times Roman"/>
    </font>
    <font>
      <sz val="12"/>
      <color rgb="FFFF0000"/>
      <name val="Times Roman"/>
    </font>
    <font>
      <sz val="12"/>
      <color rgb="FF000000"/>
      <name val="Times Roman"/>
    </font>
    <font>
      <u/>
      <sz val="12"/>
      <color rgb="FFFF0000"/>
      <name val="Calibri (Body)_x0000_"/>
    </font>
    <font>
      <b/>
      <sz val="12"/>
      <color theme="1"/>
      <name val="Times Roman"/>
    </font>
    <font>
      <sz val="12"/>
      <color theme="1"/>
      <name val="Calibri (Body)_x0000_"/>
    </font>
    <font>
      <u/>
      <sz val="16"/>
      <color theme="10"/>
      <name val="等线"/>
      <family val="2"/>
      <scheme val="minor"/>
    </font>
    <font>
      <sz val="16"/>
      <color theme="1"/>
      <name val="等线"/>
      <family val="2"/>
      <scheme val="minor"/>
    </font>
    <font>
      <sz val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2" fillId="0" borderId="0" xfId="1"/>
    <xf numFmtId="0" fontId="3" fillId="0" borderId="0" xfId="0" applyFont="1"/>
    <xf numFmtId="16" fontId="3" fillId="0" borderId="0" xfId="0" applyNumberFormat="1" applyFont="1"/>
    <xf numFmtId="0" fontId="5" fillId="0" borderId="0" xfId="0" applyFont="1"/>
    <xf numFmtId="3" fontId="3" fillId="2" borderId="0" xfId="0" applyNumberFormat="1" applyFont="1" applyFill="1"/>
    <xf numFmtId="0" fontId="6" fillId="0" borderId="0" xfId="0" applyFont="1"/>
    <xf numFmtId="3" fontId="3" fillId="0" borderId="0" xfId="0" applyNumberFormat="1" applyFont="1"/>
    <xf numFmtId="3" fontId="7" fillId="0" borderId="0" xfId="0" applyNumberFormat="1" applyFont="1"/>
    <xf numFmtId="0" fontId="8" fillId="0" borderId="0" xfId="1" applyFont="1"/>
    <xf numFmtId="0" fontId="9" fillId="0" borderId="0" xfId="0" applyFont="1"/>
    <xf numFmtId="16" fontId="9" fillId="0" borderId="0" xfId="0" applyNumberFormat="1" applyFont="1"/>
    <xf numFmtId="0" fontId="0" fillId="0" borderId="0" xfId="0" applyFont="1"/>
    <xf numFmtId="3" fontId="3" fillId="0" borderId="0" xfId="0" applyNumberFormat="1" applyFont="1" applyFill="1"/>
    <xf numFmtId="0" fontId="10" fillId="0" borderId="0" xfId="0" applyFont="1"/>
    <xf numFmtId="0" fontId="3" fillId="0" borderId="0" xfId="0" applyFont="1" applyFill="1"/>
    <xf numFmtId="3" fontId="4" fillId="0" borderId="0" xfId="0" applyNumberFormat="1" applyFont="1" applyFill="1"/>
    <xf numFmtId="41" fontId="3" fillId="2" borderId="0" xfId="0" applyNumberFormat="1" applyFont="1" applyFill="1"/>
    <xf numFmtId="41" fontId="3" fillId="0" borderId="0" xfId="0" applyNumberFormat="1" applyFont="1"/>
    <xf numFmtId="41" fontId="7" fillId="2" borderId="0" xfId="0" applyNumberFormat="1" applyFont="1" applyFill="1"/>
    <xf numFmtId="41" fontId="0" fillId="0" borderId="0" xfId="0" applyNumberFormat="1"/>
    <xf numFmtId="41" fontId="1" fillId="0" borderId="0" xfId="0" applyNumberFormat="1" applyFont="1"/>
    <xf numFmtId="0" fontId="11" fillId="0" borderId="0" xfId="1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106" zoomScaleNormal="52" workbookViewId="0">
      <selection activeCell="E25" sqref="E25"/>
    </sheetView>
  </sheetViews>
  <sheetFormatPr baseColWidth="10" defaultRowHeight="16" x14ac:dyDescent="0.2"/>
  <cols>
    <col min="1" max="1" width="49.1640625" customWidth="1"/>
    <col min="2" max="2" width="17.1640625" customWidth="1"/>
    <col min="3" max="3" width="17.5" customWidth="1"/>
    <col min="4" max="4" width="18" customWidth="1"/>
    <col min="5" max="5" width="19.6640625" customWidth="1"/>
    <col min="6" max="6" width="18.5" customWidth="1"/>
    <col min="7" max="7" width="34.33203125" customWidth="1"/>
    <col min="12" max="12" width="14.6640625" customWidth="1"/>
  </cols>
  <sheetData>
    <row r="1" spans="1:8" x14ac:dyDescent="0.2">
      <c r="A1" s="13" t="s">
        <v>32</v>
      </c>
    </row>
    <row r="2" spans="1:8" x14ac:dyDescent="0.2">
      <c r="A2" s="5"/>
      <c r="B2" s="13" t="s">
        <v>18</v>
      </c>
      <c r="C2" s="14" t="s">
        <v>14</v>
      </c>
      <c r="D2" s="13" t="s">
        <v>15</v>
      </c>
      <c r="E2" s="13" t="s">
        <v>16</v>
      </c>
      <c r="F2" s="13" t="s">
        <v>17</v>
      </c>
      <c r="G2" s="5"/>
      <c r="H2" s="5"/>
    </row>
    <row r="3" spans="1:8" x14ac:dyDescent="0.2">
      <c r="A3" s="13" t="s">
        <v>1</v>
      </c>
      <c r="B3" s="11">
        <v>9856</v>
      </c>
      <c r="C3" s="11">
        <v>10780</v>
      </c>
      <c r="D3" s="11">
        <v>11105</v>
      </c>
      <c r="E3" s="11">
        <v>212433</v>
      </c>
      <c r="F3" s="8">
        <f>E3-D3-C3-B3</f>
        <v>180692</v>
      </c>
      <c r="G3" s="5"/>
      <c r="H3" s="5"/>
    </row>
    <row r="4" spans="1:8" x14ac:dyDescent="0.2">
      <c r="A4" s="13" t="s">
        <v>0</v>
      </c>
      <c r="B4" s="11">
        <v>20795</v>
      </c>
      <c r="C4" s="11">
        <v>21937</v>
      </c>
      <c r="D4" s="11">
        <v>21090</v>
      </c>
      <c r="E4" s="11">
        <v>440348</v>
      </c>
      <c r="F4" s="8">
        <f t="shared" ref="F4:F16" si="0">E4-D4-C4-B4</f>
        <v>376526</v>
      </c>
      <c r="G4" s="5"/>
      <c r="H4" s="5"/>
    </row>
    <row r="5" spans="1:8" x14ac:dyDescent="0.2">
      <c r="A5" s="13" t="s">
        <v>2</v>
      </c>
      <c r="B5" s="11">
        <v>6126</v>
      </c>
      <c r="C5" s="11">
        <v>6861</v>
      </c>
      <c r="D5" s="11">
        <v>7438</v>
      </c>
      <c r="E5" s="11">
        <v>131025</v>
      </c>
      <c r="F5" s="8">
        <f t="shared" si="0"/>
        <v>110600</v>
      </c>
      <c r="G5" s="5"/>
      <c r="H5" s="5"/>
    </row>
    <row r="6" spans="1:8" x14ac:dyDescent="0.2">
      <c r="A6" s="13" t="s">
        <v>3</v>
      </c>
      <c r="B6" s="11">
        <v>229203</v>
      </c>
      <c r="C6" s="11">
        <v>243079</v>
      </c>
      <c r="D6" s="11">
        <v>231744</v>
      </c>
      <c r="E6" s="11">
        <v>4318505</v>
      </c>
      <c r="F6" s="8">
        <f t="shared" si="0"/>
        <v>3614479</v>
      </c>
      <c r="G6" s="5"/>
      <c r="H6" s="5"/>
    </row>
    <row r="7" spans="1:8" x14ac:dyDescent="0.2">
      <c r="A7" s="13" t="s">
        <v>4</v>
      </c>
      <c r="B7" s="11">
        <v>40272</v>
      </c>
      <c r="C7" s="11">
        <v>43373</v>
      </c>
      <c r="D7" s="11">
        <v>40197</v>
      </c>
      <c r="E7" s="11">
        <v>824411</v>
      </c>
      <c r="F7" s="8">
        <f t="shared" si="0"/>
        <v>700569</v>
      </c>
      <c r="G7" s="9"/>
      <c r="H7" s="5"/>
    </row>
    <row r="8" spans="1:8" x14ac:dyDescent="0.2">
      <c r="A8" s="13" t="s">
        <v>5</v>
      </c>
      <c r="B8" s="11">
        <v>324080</v>
      </c>
      <c r="C8" s="11">
        <v>335884</v>
      </c>
      <c r="D8" s="11">
        <v>351010</v>
      </c>
      <c r="E8" s="11">
        <v>6471850</v>
      </c>
      <c r="F8" s="8">
        <f t="shared" si="0"/>
        <v>5460876</v>
      </c>
      <c r="G8" s="5"/>
      <c r="H8" s="5"/>
    </row>
    <row r="9" spans="1:8" x14ac:dyDescent="0.2">
      <c r="A9" s="13" t="s">
        <v>6</v>
      </c>
      <c r="B9" s="11">
        <v>147232</v>
      </c>
      <c r="C9" s="11">
        <v>161215</v>
      </c>
      <c r="D9" s="11">
        <v>80975</v>
      </c>
      <c r="E9" s="11">
        <v>2882236</v>
      </c>
      <c r="F9" s="8">
        <f t="shared" si="0"/>
        <v>2492814</v>
      </c>
      <c r="G9" s="5"/>
      <c r="H9" s="5"/>
    </row>
    <row r="10" spans="1:8" x14ac:dyDescent="0.2">
      <c r="A10" s="13" t="s">
        <v>7</v>
      </c>
      <c r="B10" s="11">
        <v>39896</v>
      </c>
      <c r="C10" s="11">
        <v>41868</v>
      </c>
      <c r="D10" s="11">
        <v>43019</v>
      </c>
      <c r="E10" s="11">
        <v>794716</v>
      </c>
      <c r="F10" s="8">
        <f t="shared" si="0"/>
        <v>669933</v>
      </c>
      <c r="G10" s="5"/>
      <c r="H10" s="5"/>
    </row>
    <row r="11" spans="1:8" x14ac:dyDescent="0.2">
      <c r="A11" s="13" t="s">
        <v>8</v>
      </c>
      <c r="B11" s="11">
        <v>46217</v>
      </c>
      <c r="C11" s="11">
        <v>48126</v>
      </c>
      <c r="D11" s="11">
        <v>46534</v>
      </c>
      <c r="E11" s="11">
        <v>844566</v>
      </c>
      <c r="F11" s="8">
        <f>E11-D11-C11-B11</f>
        <v>703689</v>
      </c>
      <c r="G11" s="5"/>
      <c r="H11" s="5"/>
    </row>
    <row r="12" spans="1:8" x14ac:dyDescent="0.2">
      <c r="A12" s="13" t="s">
        <v>9</v>
      </c>
      <c r="B12" s="11">
        <v>16527</v>
      </c>
      <c r="C12" s="11">
        <v>16697</v>
      </c>
      <c r="D12" s="11">
        <v>15351</v>
      </c>
      <c r="E12" s="11">
        <v>261684</v>
      </c>
      <c r="F12" s="8">
        <f t="shared" si="0"/>
        <v>213109</v>
      </c>
      <c r="G12" s="5"/>
      <c r="H12" s="5"/>
    </row>
    <row r="13" spans="1:8" x14ac:dyDescent="0.2">
      <c r="A13" s="13" t="s">
        <v>10</v>
      </c>
      <c r="B13" s="11">
        <v>21467</v>
      </c>
      <c r="C13" s="11">
        <v>21199</v>
      </c>
      <c r="D13" s="11">
        <v>19342</v>
      </c>
      <c r="E13" s="11">
        <v>330674</v>
      </c>
      <c r="F13" s="8">
        <f t="shared" si="0"/>
        <v>268666</v>
      </c>
      <c r="G13" s="5"/>
      <c r="H13" s="5"/>
    </row>
    <row r="14" spans="1:8" x14ac:dyDescent="0.2">
      <c r="A14" s="13" t="s">
        <v>11</v>
      </c>
      <c r="B14" s="11">
        <v>91143</v>
      </c>
      <c r="C14" s="11">
        <v>93695</v>
      </c>
      <c r="D14" s="11">
        <v>90739</v>
      </c>
      <c r="E14" s="11">
        <v>1514723</v>
      </c>
      <c r="F14" s="8">
        <f t="shared" si="0"/>
        <v>1239146</v>
      </c>
      <c r="G14" s="5"/>
      <c r="H14" s="5"/>
    </row>
    <row r="15" spans="1:8" x14ac:dyDescent="0.2">
      <c r="A15" s="13" t="s">
        <v>12</v>
      </c>
      <c r="B15" s="11">
        <v>90136</v>
      </c>
      <c r="C15" s="11">
        <v>88243</v>
      </c>
      <c r="D15" s="11">
        <v>83270</v>
      </c>
      <c r="E15" s="11">
        <v>1447143</v>
      </c>
      <c r="F15" s="8">
        <f t="shared" si="0"/>
        <v>1185494</v>
      </c>
      <c r="G15" s="5"/>
      <c r="H15" s="5"/>
    </row>
    <row r="16" spans="1:8" x14ac:dyDescent="0.2">
      <c r="A16" s="13" t="s">
        <v>13</v>
      </c>
      <c r="B16" s="11">
        <v>119242</v>
      </c>
      <c r="C16" s="11">
        <v>123938</v>
      </c>
      <c r="D16" s="11">
        <v>126505</v>
      </c>
      <c r="E16" s="11">
        <v>2691351</v>
      </c>
      <c r="F16" s="8">
        <f t="shared" si="0"/>
        <v>2321666</v>
      </c>
      <c r="G16" s="5"/>
      <c r="H16" s="5"/>
    </row>
    <row r="17" spans="1:7" x14ac:dyDescent="0.2">
      <c r="B17" s="15"/>
      <c r="C17" s="15"/>
      <c r="D17" s="15"/>
      <c r="E17" s="15"/>
      <c r="F17" s="15"/>
    </row>
    <row r="18" spans="1:7" x14ac:dyDescent="0.2">
      <c r="B18" s="15"/>
      <c r="C18" s="15"/>
      <c r="D18" s="15"/>
      <c r="E18" s="15"/>
      <c r="F18" s="15"/>
    </row>
    <row r="19" spans="1:7" x14ac:dyDescent="0.2">
      <c r="A19" s="13" t="s">
        <v>33</v>
      </c>
      <c r="B19" s="11">
        <v>1382702</v>
      </c>
      <c r="C19" s="11">
        <v>1448316</v>
      </c>
      <c r="D19" s="11">
        <v>1444543</v>
      </c>
      <c r="E19" s="11">
        <v>26952447</v>
      </c>
      <c r="F19" s="16">
        <f>E19-D19-C19-B19</f>
        <v>22676886</v>
      </c>
      <c r="G19" s="5" t="s">
        <v>34</v>
      </c>
    </row>
    <row r="20" spans="1:7" x14ac:dyDescent="0.2">
      <c r="B20" s="15"/>
      <c r="C20" s="15"/>
      <c r="D20" s="15"/>
      <c r="E20" s="15"/>
      <c r="F20" s="15"/>
    </row>
    <row r="21" spans="1:7" x14ac:dyDescent="0.2">
      <c r="B21" s="15"/>
      <c r="C21" s="15"/>
      <c r="D21" s="15"/>
      <c r="E21" s="15"/>
      <c r="F21" s="20">
        <f>F19/3</f>
        <v>7558962</v>
      </c>
      <c r="G21" s="17" t="s">
        <v>35</v>
      </c>
    </row>
    <row r="22" spans="1:7" x14ac:dyDescent="0.2">
      <c r="F22" s="23"/>
    </row>
    <row r="23" spans="1:7" ht="20" x14ac:dyDescent="0.2">
      <c r="E23" s="2"/>
      <c r="F23" s="23"/>
    </row>
    <row r="24" spans="1:7" ht="20" x14ac:dyDescent="0.2">
      <c r="E24" s="4"/>
      <c r="F24" s="24"/>
    </row>
    <row r="25" spans="1:7" ht="20" x14ac:dyDescent="0.2">
      <c r="A25" s="13" t="s">
        <v>30</v>
      </c>
      <c r="E25" s="4"/>
      <c r="F25" s="2"/>
    </row>
    <row r="26" spans="1:7" ht="21" x14ac:dyDescent="0.25">
      <c r="A26" s="7" t="s">
        <v>19</v>
      </c>
      <c r="B26" s="11">
        <v>50862</v>
      </c>
      <c r="C26" s="11">
        <v>52412</v>
      </c>
      <c r="D26" s="11">
        <v>52618</v>
      </c>
      <c r="E26" s="11">
        <v>755102</v>
      </c>
      <c r="F26" s="10">
        <f>E26-D26-C26-B26</f>
        <v>599210</v>
      </c>
    </row>
    <row r="27" spans="1:7" ht="21" x14ac:dyDescent="0.25">
      <c r="A27" s="7" t="s">
        <v>20</v>
      </c>
      <c r="B27" s="11">
        <v>26072</v>
      </c>
      <c r="C27" s="11">
        <v>28777</v>
      </c>
      <c r="D27" s="11">
        <v>28717</v>
      </c>
      <c r="E27" s="11">
        <v>573877</v>
      </c>
      <c r="F27" s="10">
        <f t="shared" ref="F27:F35" si="1">E27-D27-C27-B27</f>
        <v>490311</v>
      </c>
    </row>
    <row r="28" spans="1:7" ht="21" x14ac:dyDescent="0.25">
      <c r="A28" s="7" t="s">
        <v>21</v>
      </c>
      <c r="B28" s="11">
        <v>29758</v>
      </c>
      <c r="C28" s="11">
        <v>29826</v>
      </c>
      <c r="D28" s="11">
        <v>28427</v>
      </c>
      <c r="E28" s="11">
        <v>384927</v>
      </c>
      <c r="F28" s="10">
        <f t="shared" si="1"/>
        <v>296916</v>
      </c>
    </row>
    <row r="29" spans="1:7" ht="21" x14ac:dyDescent="0.25">
      <c r="A29" s="7" t="s">
        <v>22</v>
      </c>
      <c r="B29" s="11">
        <v>11957</v>
      </c>
      <c r="C29" s="11">
        <v>13096</v>
      </c>
      <c r="D29" s="11">
        <v>13419</v>
      </c>
      <c r="E29" s="11">
        <v>283340</v>
      </c>
      <c r="F29" s="10">
        <f t="shared" si="1"/>
        <v>244868</v>
      </c>
    </row>
    <row r="30" spans="1:7" ht="21" x14ac:dyDescent="0.25">
      <c r="A30" s="7" t="s">
        <v>23</v>
      </c>
      <c r="B30" s="11">
        <v>8567</v>
      </c>
      <c r="C30" s="11">
        <v>9939</v>
      </c>
      <c r="D30" s="11">
        <v>11193</v>
      </c>
      <c r="E30" s="11">
        <v>238321</v>
      </c>
      <c r="F30" s="10">
        <f t="shared" si="1"/>
        <v>208622</v>
      </c>
    </row>
    <row r="31" spans="1:7" ht="21" x14ac:dyDescent="0.25">
      <c r="A31" s="7" t="s">
        <v>24</v>
      </c>
      <c r="B31" s="11">
        <v>13395</v>
      </c>
      <c r="C31" s="11">
        <v>14489</v>
      </c>
      <c r="D31" s="11">
        <v>15400</v>
      </c>
      <c r="E31" s="11">
        <v>320355</v>
      </c>
      <c r="F31" s="10">
        <f t="shared" si="1"/>
        <v>277071</v>
      </c>
    </row>
    <row r="32" spans="1:7" ht="21" x14ac:dyDescent="0.25">
      <c r="A32" s="7" t="s">
        <v>25</v>
      </c>
      <c r="B32" s="11">
        <v>76818</v>
      </c>
      <c r="C32" s="11">
        <v>78388</v>
      </c>
      <c r="D32" s="11">
        <v>78407</v>
      </c>
      <c r="E32" s="11">
        <v>1449544</v>
      </c>
      <c r="F32" s="10">
        <f t="shared" si="1"/>
        <v>1215931</v>
      </c>
    </row>
    <row r="33" spans="1:8" ht="21" x14ac:dyDescent="0.25">
      <c r="A33" s="7" t="s">
        <v>26</v>
      </c>
      <c r="B33" s="11">
        <v>2917</v>
      </c>
      <c r="C33" s="11">
        <v>3059</v>
      </c>
      <c r="D33" s="11">
        <v>3273</v>
      </c>
      <c r="E33" s="11">
        <v>60515</v>
      </c>
      <c r="F33" s="10">
        <f t="shared" si="1"/>
        <v>51266</v>
      </c>
    </row>
    <row r="34" spans="1:8" ht="21" x14ac:dyDescent="0.25">
      <c r="A34" s="7" t="s">
        <v>4</v>
      </c>
      <c r="B34" s="11">
        <v>77814</v>
      </c>
      <c r="C34" s="11">
        <v>83008</v>
      </c>
      <c r="D34" s="11">
        <v>79043</v>
      </c>
      <c r="E34" s="11">
        <v>1569706</v>
      </c>
      <c r="F34" s="10">
        <f t="shared" si="1"/>
        <v>1329841</v>
      </c>
    </row>
    <row r="35" spans="1:8" ht="21" x14ac:dyDescent="0.25">
      <c r="A35" s="7" t="s">
        <v>27</v>
      </c>
      <c r="B35" s="11">
        <v>27299</v>
      </c>
      <c r="C35" s="11">
        <v>28321</v>
      </c>
      <c r="D35" s="11">
        <v>28080</v>
      </c>
      <c r="E35" s="11">
        <v>399077</v>
      </c>
      <c r="F35" s="10">
        <f t="shared" si="1"/>
        <v>315377</v>
      </c>
    </row>
    <row r="36" spans="1:8" x14ac:dyDescent="0.2">
      <c r="A36" s="5"/>
      <c r="F36" s="5"/>
    </row>
    <row r="37" spans="1:8" x14ac:dyDescent="0.2">
      <c r="A37" s="13" t="s">
        <v>28</v>
      </c>
    </row>
    <row r="38" spans="1:8" ht="21" x14ac:dyDescent="0.25">
      <c r="A38" s="7" t="s">
        <v>19</v>
      </c>
      <c r="B38" s="11">
        <v>38494</v>
      </c>
      <c r="C38" s="11">
        <v>38705</v>
      </c>
      <c r="D38" s="11">
        <v>37984</v>
      </c>
      <c r="E38" s="11">
        <v>579750</v>
      </c>
      <c r="F38" s="10">
        <f>E38-D38-C38-B38</f>
        <v>464567</v>
      </c>
    </row>
    <row r="39" spans="1:8" ht="21" x14ac:dyDescent="0.25">
      <c r="A39" s="7" t="s">
        <v>20</v>
      </c>
      <c r="B39" s="11">
        <v>46018</v>
      </c>
      <c r="C39" s="11">
        <v>50255</v>
      </c>
      <c r="D39" s="11">
        <v>50643</v>
      </c>
      <c r="E39" s="11">
        <v>984655</v>
      </c>
      <c r="F39" s="10">
        <f t="shared" ref="F39:F47" si="2">E39-D39-C39-B39</f>
        <v>837739</v>
      </c>
    </row>
    <row r="40" spans="1:8" ht="21" x14ac:dyDescent="0.25">
      <c r="A40" s="7" t="s">
        <v>21</v>
      </c>
      <c r="B40" s="5">
        <v>10209</v>
      </c>
      <c r="C40" s="5">
        <v>10521</v>
      </c>
      <c r="D40" s="5">
        <v>9494</v>
      </c>
      <c r="E40" s="5">
        <v>139972</v>
      </c>
      <c r="F40" s="10">
        <f t="shared" si="2"/>
        <v>109748</v>
      </c>
    </row>
    <row r="41" spans="1:8" ht="21" x14ac:dyDescent="0.25">
      <c r="A41" s="7" t="s">
        <v>22</v>
      </c>
      <c r="B41" s="5">
        <v>9777</v>
      </c>
      <c r="C41" s="5">
        <v>10777</v>
      </c>
      <c r="D41" s="5">
        <v>11131</v>
      </c>
      <c r="E41" s="5">
        <v>222629</v>
      </c>
      <c r="F41" s="10">
        <f t="shared" si="2"/>
        <v>190944</v>
      </c>
    </row>
    <row r="42" spans="1:8" ht="21" x14ac:dyDescent="0.25">
      <c r="A42" s="7" t="s">
        <v>23</v>
      </c>
      <c r="B42" s="5">
        <v>970</v>
      </c>
      <c r="C42" s="5">
        <v>3320</v>
      </c>
      <c r="D42" s="5">
        <v>3630</v>
      </c>
      <c r="E42" s="5">
        <v>70788</v>
      </c>
      <c r="F42" s="10">
        <f t="shared" si="2"/>
        <v>62868</v>
      </c>
    </row>
    <row r="43" spans="1:8" ht="21" x14ac:dyDescent="0.25">
      <c r="A43" s="7" t="s">
        <v>24</v>
      </c>
      <c r="B43" s="5">
        <v>3220</v>
      </c>
      <c r="C43" s="5">
        <v>9844</v>
      </c>
      <c r="D43" s="5">
        <v>10667</v>
      </c>
      <c r="E43" s="5">
        <v>210692</v>
      </c>
      <c r="F43" s="10">
        <f t="shared" si="2"/>
        <v>186961</v>
      </c>
    </row>
    <row r="44" spans="1:8" ht="21" x14ac:dyDescent="0.25">
      <c r="A44" s="7" t="s">
        <v>25</v>
      </c>
      <c r="B44" s="5">
        <v>56003</v>
      </c>
      <c r="C44" s="5">
        <v>57678</v>
      </c>
      <c r="D44" s="5">
        <v>59153</v>
      </c>
      <c r="E44" s="5">
        <v>1165404</v>
      </c>
      <c r="F44" s="10">
        <f t="shared" si="2"/>
        <v>992570</v>
      </c>
    </row>
    <row r="45" spans="1:8" ht="21" x14ac:dyDescent="0.25">
      <c r="A45" s="7" t="s">
        <v>26</v>
      </c>
      <c r="B45" s="5">
        <v>4538</v>
      </c>
      <c r="C45" s="5">
        <v>5247</v>
      </c>
      <c r="D45" s="5">
        <v>5499</v>
      </c>
      <c r="E45" s="5">
        <v>96432</v>
      </c>
      <c r="F45" s="10">
        <f t="shared" si="2"/>
        <v>81148</v>
      </c>
    </row>
    <row r="46" spans="1:8" ht="21" x14ac:dyDescent="0.25">
      <c r="A46" s="7" t="s">
        <v>4</v>
      </c>
      <c r="B46" s="5">
        <v>41629</v>
      </c>
      <c r="C46" s="5">
        <v>46057</v>
      </c>
      <c r="D46" s="5">
        <v>45010</v>
      </c>
      <c r="E46" s="5">
        <v>905363</v>
      </c>
      <c r="F46" s="10">
        <f t="shared" si="2"/>
        <v>772667</v>
      </c>
    </row>
    <row r="47" spans="1:8" ht="21" x14ac:dyDescent="0.25">
      <c r="A47" s="7" t="s">
        <v>27</v>
      </c>
      <c r="B47" s="5">
        <v>10763</v>
      </c>
      <c r="C47" s="5">
        <v>10613</v>
      </c>
      <c r="D47" s="5">
        <v>10635</v>
      </c>
      <c r="E47" s="5">
        <v>166956</v>
      </c>
      <c r="F47" s="10">
        <f t="shared" si="2"/>
        <v>134945</v>
      </c>
    </row>
    <row r="48" spans="1:8" x14ac:dyDescent="0.2">
      <c r="F48" s="5"/>
      <c r="G48" s="5"/>
      <c r="H48" s="5"/>
    </row>
    <row r="49" spans="1:13" x14ac:dyDescent="0.2">
      <c r="A49" s="13" t="s">
        <v>29</v>
      </c>
      <c r="C49" s="5"/>
      <c r="F49" s="5"/>
      <c r="G49" s="5" t="s">
        <v>31</v>
      </c>
      <c r="H49" s="5"/>
    </row>
    <row r="50" spans="1:13" ht="21" x14ac:dyDescent="0.25">
      <c r="A50" s="7" t="s">
        <v>19</v>
      </c>
      <c r="B50" s="16"/>
      <c r="C50" s="16"/>
      <c r="D50" s="18"/>
      <c r="F50" s="8">
        <v>1063777</v>
      </c>
      <c r="G50" s="5"/>
      <c r="H50" s="5"/>
      <c r="I50" s="5"/>
      <c r="J50" s="6"/>
      <c r="K50" s="5"/>
      <c r="L50" s="5"/>
      <c r="M50" s="5"/>
    </row>
    <row r="51" spans="1:13" ht="21" x14ac:dyDescent="0.25">
      <c r="A51" s="7" t="s">
        <v>20</v>
      </c>
      <c r="B51" s="16"/>
      <c r="C51" s="16"/>
      <c r="D51" s="18"/>
      <c r="F51" s="8">
        <v>1328050</v>
      </c>
      <c r="G51" s="5"/>
      <c r="H51" s="5"/>
      <c r="I51" s="11"/>
      <c r="J51" s="11"/>
      <c r="K51" s="11"/>
      <c r="L51" s="11"/>
      <c r="M51" s="10"/>
    </row>
    <row r="52" spans="1:13" ht="21" x14ac:dyDescent="0.25">
      <c r="A52" s="7" t="s">
        <v>21</v>
      </c>
      <c r="B52" s="16"/>
      <c r="C52" s="16"/>
      <c r="D52" s="18"/>
      <c r="F52" s="20">
        <v>406664</v>
      </c>
      <c r="G52" s="21"/>
      <c r="H52" s="5"/>
    </row>
    <row r="53" spans="1:13" ht="21" x14ac:dyDescent="0.25">
      <c r="A53" s="7" t="s">
        <v>22</v>
      </c>
      <c r="B53" s="16"/>
      <c r="C53" s="16"/>
      <c r="D53" s="16"/>
      <c r="F53" s="21">
        <v>435812</v>
      </c>
      <c r="G53" s="21">
        <v>132171</v>
      </c>
      <c r="H53" s="8">
        <v>567983</v>
      </c>
    </row>
    <row r="54" spans="1:13" ht="21" x14ac:dyDescent="0.25">
      <c r="A54" s="7" t="s">
        <v>23</v>
      </c>
      <c r="B54" s="16"/>
      <c r="C54" s="16"/>
      <c r="D54" s="18"/>
      <c r="E54" s="2"/>
      <c r="F54" s="20">
        <v>271490</v>
      </c>
      <c r="G54" s="21"/>
      <c r="H54" s="5"/>
    </row>
    <row r="55" spans="1:13" ht="21" x14ac:dyDescent="0.25">
      <c r="A55" s="7" t="s">
        <v>24</v>
      </c>
      <c r="B55" s="16"/>
      <c r="C55" s="16"/>
      <c r="D55" s="18"/>
      <c r="E55" s="12"/>
      <c r="F55" s="22">
        <v>464032</v>
      </c>
      <c r="G55" s="21"/>
      <c r="H55" s="5"/>
    </row>
    <row r="56" spans="1:13" ht="21" x14ac:dyDescent="0.25">
      <c r="A56" s="7" t="s">
        <v>25</v>
      </c>
      <c r="B56" s="16"/>
      <c r="C56" s="18"/>
      <c r="D56" s="16"/>
      <c r="E56" s="4"/>
      <c r="F56" s="22">
        <v>2208501</v>
      </c>
      <c r="G56" s="21"/>
      <c r="H56" s="5"/>
    </row>
    <row r="57" spans="1:13" ht="21" x14ac:dyDescent="0.25">
      <c r="A57" s="7" t="s">
        <v>26</v>
      </c>
      <c r="B57" s="16"/>
      <c r="C57" s="18"/>
      <c r="D57" s="18"/>
      <c r="E57" s="4"/>
      <c r="F57" s="22">
        <v>132414</v>
      </c>
      <c r="G57" s="21"/>
      <c r="H57" s="5"/>
    </row>
    <row r="58" spans="1:13" ht="21" x14ac:dyDescent="0.25">
      <c r="A58" s="7" t="s">
        <v>4</v>
      </c>
      <c r="B58" s="16"/>
      <c r="C58" s="18"/>
      <c r="D58" s="18"/>
      <c r="E58" s="4"/>
      <c r="F58" s="22">
        <v>2102508</v>
      </c>
      <c r="G58" s="21"/>
      <c r="H58" s="5"/>
    </row>
    <row r="59" spans="1:13" ht="21" x14ac:dyDescent="0.25">
      <c r="A59" s="7" t="s">
        <v>27</v>
      </c>
      <c r="B59" s="16"/>
      <c r="C59" s="18"/>
      <c r="D59" s="18"/>
      <c r="E59" s="4"/>
      <c r="F59" s="22">
        <v>450322</v>
      </c>
      <c r="G59" s="21"/>
      <c r="H59" s="5"/>
    </row>
    <row r="60" spans="1:13" ht="21" x14ac:dyDescent="0.25">
      <c r="A60" s="4"/>
      <c r="B60" s="19"/>
      <c r="C60" s="18"/>
      <c r="D60" s="18"/>
      <c r="F60" s="21"/>
      <c r="G60" s="21"/>
      <c r="H60" s="5"/>
    </row>
    <row r="61" spans="1:13" ht="21" x14ac:dyDescent="0.25">
      <c r="A61" s="25" t="s">
        <v>36</v>
      </c>
      <c r="B61" s="2"/>
      <c r="C61" s="26"/>
      <c r="E61" s="1"/>
      <c r="F61" s="5"/>
      <c r="G61" s="5"/>
      <c r="H61" s="5"/>
    </row>
    <row r="62" spans="1:13" ht="21" x14ac:dyDescent="0.25">
      <c r="A62" s="25"/>
      <c r="B62" s="2"/>
      <c r="C62" s="26"/>
      <c r="F62" s="5"/>
      <c r="G62" s="5"/>
      <c r="H62" s="5"/>
    </row>
    <row r="63" spans="1:13" ht="20" x14ac:dyDescent="0.2">
      <c r="A63" s="4"/>
      <c r="B63" s="2"/>
      <c r="F63" s="5"/>
      <c r="G63" s="5"/>
      <c r="H63" s="5"/>
    </row>
    <row r="64" spans="1:13" ht="21" x14ac:dyDescent="0.25">
      <c r="A64" s="7"/>
      <c r="B64" s="2"/>
      <c r="F64" s="5"/>
      <c r="G64" s="5"/>
      <c r="H64" s="5"/>
    </row>
    <row r="65" spans="1:8" ht="21" x14ac:dyDescent="0.25">
      <c r="A65" s="7"/>
      <c r="B65" s="2"/>
      <c r="F65" s="5"/>
      <c r="G65" s="5"/>
      <c r="H65" s="5"/>
    </row>
    <row r="66" spans="1:8" ht="21" x14ac:dyDescent="0.25">
      <c r="A66" s="7"/>
      <c r="B66" s="2"/>
    </row>
    <row r="67" spans="1:8" ht="21" x14ac:dyDescent="0.25">
      <c r="A67" s="7"/>
      <c r="B67" s="2"/>
    </row>
    <row r="68" spans="1:8" ht="21" x14ac:dyDescent="0.25">
      <c r="A68" s="7"/>
      <c r="B68" s="2"/>
    </row>
    <row r="69" spans="1:8" ht="21" x14ac:dyDescent="0.25">
      <c r="A69" s="7"/>
      <c r="B69" s="2"/>
    </row>
    <row r="70" spans="1:8" ht="21" x14ac:dyDescent="0.25">
      <c r="A70" s="7"/>
      <c r="B70" s="2"/>
    </row>
    <row r="71" spans="1:8" ht="21" x14ac:dyDescent="0.25">
      <c r="A71" s="7"/>
      <c r="B71" s="2"/>
    </row>
    <row r="72" spans="1:8" ht="21" x14ac:dyDescent="0.25">
      <c r="A72" s="7"/>
      <c r="B72" s="2"/>
    </row>
    <row r="73" spans="1:8" ht="21" x14ac:dyDescent="0.25">
      <c r="A73" s="7"/>
      <c r="B73" s="2"/>
    </row>
    <row r="74" spans="1:8" ht="20" x14ac:dyDescent="0.2">
      <c r="A74" s="4"/>
      <c r="B74" s="2"/>
    </row>
    <row r="75" spans="1:8" ht="20" x14ac:dyDescent="0.2">
      <c r="A75" s="4"/>
      <c r="B75" s="2"/>
    </row>
    <row r="76" spans="1:8" ht="20" x14ac:dyDescent="0.2">
      <c r="A76" s="4"/>
      <c r="B76" s="2"/>
    </row>
    <row r="77" spans="1:8" ht="20" x14ac:dyDescent="0.2">
      <c r="A77" s="2"/>
      <c r="C77" s="1"/>
    </row>
    <row r="78" spans="1:8" ht="20" x14ac:dyDescent="0.2">
      <c r="A78" s="3"/>
      <c r="B78" s="2"/>
    </row>
    <row r="79" spans="1:8" ht="20" x14ac:dyDescent="0.2">
      <c r="A79" s="3"/>
      <c r="B79" s="2"/>
    </row>
    <row r="80" spans="1:8" ht="20" x14ac:dyDescent="0.2">
      <c r="A80" s="3"/>
      <c r="B80" s="2"/>
    </row>
    <row r="81" spans="1:2" ht="20" x14ac:dyDescent="0.2">
      <c r="A81" s="3"/>
      <c r="B81" s="2"/>
    </row>
    <row r="82" spans="1:2" ht="20" x14ac:dyDescent="0.2">
      <c r="A82" s="3"/>
      <c r="B82" s="2"/>
    </row>
    <row r="83" spans="1:2" ht="20" x14ac:dyDescent="0.2">
      <c r="A83" s="3"/>
      <c r="B83" s="2"/>
    </row>
    <row r="84" spans="1:2" ht="20" x14ac:dyDescent="0.2">
      <c r="A84" s="3"/>
      <c r="B84" s="2"/>
    </row>
    <row r="85" spans="1:2" ht="20" x14ac:dyDescent="0.2">
      <c r="A85" s="3"/>
      <c r="B85" s="2"/>
    </row>
    <row r="86" spans="1:2" ht="20" x14ac:dyDescent="0.2">
      <c r="A86" s="3"/>
      <c r="B86" s="2"/>
    </row>
    <row r="87" spans="1:2" ht="20" x14ac:dyDescent="0.2">
      <c r="A87" s="3"/>
      <c r="B87" s="2"/>
    </row>
    <row r="88" spans="1:2" ht="20" x14ac:dyDescent="0.2">
      <c r="A88" s="3"/>
      <c r="B88" s="2"/>
    </row>
    <row r="89" spans="1:2" ht="20" x14ac:dyDescent="0.2">
      <c r="A89" s="3"/>
      <c r="B89" s="2"/>
    </row>
    <row r="90" spans="1:2" ht="20" x14ac:dyDescent="0.2">
      <c r="A90" s="3"/>
      <c r="B90" s="2"/>
    </row>
    <row r="91" spans="1:2" ht="20" x14ac:dyDescent="0.2">
      <c r="A91" s="3"/>
      <c r="B91" s="2"/>
    </row>
    <row r="92" spans="1:2" ht="20" x14ac:dyDescent="0.2">
      <c r="A92" s="3"/>
      <c r="B92" s="2"/>
    </row>
    <row r="93" spans="1:2" ht="20" x14ac:dyDescent="0.2">
      <c r="A93" s="3"/>
      <c r="B93" s="2"/>
    </row>
    <row r="94" spans="1:2" ht="20" x14ac:dyDescent="0.2">
      <c r="A94" s="3"/>
      <c r="B94" s="2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2020-10-16T15:35:07Z</dcterms:created>
  <dcterms:modified xsi:type="dcterms:W3CDTF">2020-10-19T08:23:27Z</dcterms:modified>
</cp:coreProperties>
</file>