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63217e7e7cff9c/ドキュメント/DurhamUniversity/Disseration/"/>
    </mc:Choice>
  </mc:AlternateContent>
  <xr:revisionPtr revIDLastSave="298" documentId="13_ncr:1_{D0334C2A-B2F0-48F2-9E2E-4E3B6A8EBF76}" xr6:coauthVersionLast="47" xr6:coauthVersionMax="47" xr10:uidLastSave="{3439BE94-9571-448C-A390-5BEE3418C815}"/>
  <bookViews>
    <workbookView xWindow="-108" yWindow="-108" windowWidth="23256" windowHeight="13896" firstSheet="1" activeTab="2" xr2:uid="{6DDB0370-A393-450A-8B9D-0ABDB529992F}"/>
  </bookViews>
  <sheets>
    <sheet name="Sheet1" sheetId="1" r:id="rId1"/>
    <sheet name="詳細分析▶" sheetId="3" r:id="rId2"/>
    <sheet name="2" sheetId="4" r:id="rId3"/>
    <sheet name="3" sheetId="7" r:id="rId4"/>
    <sheet name="4" sheetId="5" r:id="rId5"/>
    <sheet name="5" sheetId="6" r:id="rId6"/>
    <sheet name="リスト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2" i="1"/>
</calcChain>
</file>

<file path=xl/sharedStrings.xml><?xml version="1.0" encoding="utf-8"?>
<sst xmlns="http://schemas.openxmlformats.org/spreadsheetml/2006/main" count="224" uniqueCount="205">
  <si>
    <t>#</t>
    <phoneticPr fontId="1"/>
  </si>
  <si>
    <t>タイトル</t>
    <phoneticPr fontId="1"/>
  </si>
  <si>
    <t>発行年月日</t>
    <rPh sb="0" eb="5">
      <t>ハッコウネンガッピ</t>
    </rPh>
    <phoneticPr fontId="1"/>
  </si>
  <si>
    <t>発行元</t>
    <rPh sb="0" eb="3">
      <t>ハッコウモト</t>
    </rPh>
    <phoneticPr fontId="1"/>
  </si>
  <si>
    <t>その他の論文とのつながり</t>
    <rPh sb="2" eb="3">
      <t>タ</t>
    </rPh>
    <rPh sb="4" eb="6">
      <t>ロンブン</t>
    </rPh>
    <phoneticPr fontId="1"/>
  </si>
  <si>
    <t>ー</t>
    <phoneticPr fontId="1"/>
  </si>
  <si>
    <t>1. 要約</t>
    <rPh sb="3" eb="5">
      <t>ヨウヤク</t>
    </rPh>
    <phoneticPr fontId="1"/>
  </si>
  <si>
    <t>2. 問題</t>
    <rPh sb="3" eb="5">
      <t>モンダイ</t>
    </rPh>
    <phoneticPr fontId="1"/>
  </si>
  <si>
    <t>3. 重要性</t>
    <rPh sb="3" eb="6">
      <t>ジュウヨウセイ</t>
    </rPh>
    <phoneticPr fontId="1"/>
  </si>
  <si>
    <t>4. どうやって</t>
    <phoneticPr fontId="1"/>
  </si>
  <si>
    <t>5. 結果</t>
    <rPh sb="3" eb="5">
      <t>ケッカ</t>
    </rPh>
    <phoneticPr fontId="1"/>
  </si>
  <si>
    <t>6. 基準</t>
    <rPh sb="3" eb="5">
      <t>キジュン</t>
    </rPh>
    <phoneticPr fontId="1"/>
  </si>
  <si>
    <t>8. 参考文献</t>
    <rPh sb="3" eb="7">
      <t>サンコウブンケン</t>
    </rPh>
    <phoneticPr fontId="1"/>
  </si>
  <si>
    <t>9. 英語</t>
    <rPh sb="3" eb="5">
      <t>エイゴ</t>
    </rPh>
    <phoneticPr fontId="1"/>
  </si>
  <si>
    <t>10. 備考</t>
    <rPh sb="4" eb="6">
      <t>ビコウ</t>
    </rPh>
    <phoneticPr fontId="1"/>
  </si>
  <si>
    <t>惑星探査ローバーが変形する地盤を走る際、土壌の機械特性により牽引力が制限され、スリップやスタックが運用上の大きな問題になる。牽引力を増やす案として接地面積を増やすことに着目、柔軟車輪の車輪-地盤モデルが詳細に提示されていないことを課題として提示した。</t>
    <rPh sb="0" eb="2">
      <t>ワクセイ</t>
    </rPh>
    <rPh sb="2" eb="4">
      <t>タンサ</t>
    </rPh>
    <rPh sb="9" eb="11">
      <t>ヘンケイ</t>
    </rPh>
    <rPh sb="13" eb="15">
      <t>ジバン</t>
    </rPh>
    <rPh sb="16" eb="17">
      <t>ハシ</t>
    </rPh>
    <rPh sb="18" eb="19">
      <t>サイ</t>
    </rPh>
    <rPh sb="20" eb="22">
      <t>ドジョウ</t>
    </rPh>
    <rPh sb="23" eb="25">
      <t>キカイ</t>
    </rPh>
    <rPh sb="25" eb="27">
      <t>トクセイ</t>
    </rPh>
    <rPh sb="30" eb="33">
      <t>ケンインリョク</t>
    </rPh>
    <rPh sb="34" eb="36">
      <t>セイゲン</t>
    </rPh>
    <rPh sb="49" eb="52">
      <t>ウンヨウジョウ</t>
    </rPh>
    <rPh sb="53" eb="54">
      <t>オオ</t>
    </rPh>
    <rPh sb="56" eb="58">
      <t>モンダイ</t>
    </rPh>
    <rPh sb="62" eb="65">
      <t>ケンインリョク</t>
    </rPh>
    <rPh sb="66" eb="67">
      <t>フ</t>
    </rPh>
    <rPh sb="69" eb="70">
      <t>アン</t>
    </rPh>
    <rPh sb="73" eb="77">
      <t>セッチメンセキ</t>
    </rPh>
    <rPh sb="78" eb="79">
      <t>フ</t>
    </rPh>
    <rPh sb="84" eb="86">
      <t>チャクモク</t>
    </rPh>
    <rPh sb="87" eb="91">
      <t>ジュウナンシャリン</t>
    </rPh>
    <rPh sb="92" eb="94">
      <t>シャリン</t>
    </rPh>
    <rPh sb="95" eb="97">
      <t>ジバン</t>
    </rPh>
    <rPh sb="101" eb="103">
      <t>ショウサイ</t>
    </rPh>
    <rPh sb="104" eb="106">
      <t>テイジ</t>
    </rPh>
    <rPh sb="115" eb="117">
      <t>カダイ</t>
    </rPh>
    <rPh sb="120" eb="122">
      <t>テイジ</t>
    </rPh>
    <phoneticPr fontId="1"/>
  </si>
  <si>
    <t>既存研究は剛輪やタイヤ系のモデルが多い一方で、柔軟金属車輪のモデル提示は十分ではない。</t>
    <rPh sb="0" eb="2">
      <t>キゾン</t>
    </rPh>
    <rPh sb="2" eb="4">
      <t>ケンキュウ</t>
    </rPh>
    <rPh sb="5" eb="7">
      <t>ゴウリン</t>
    </rPh>
    <rPh sb="11" eb="12">
      <t>ケイ</t>
    </rPh>
    <rPh sb="17" eb="18">
      <t>オオ</t>
    </rPh>
    <rPh sb="19" eb="21">
      <t>イッポウ</t>
    </rPh>
    <rPh sb="23" eb="25">
      <t>ジュウナン</t>
    </rPh>
    <rPh sb="25" eb="27">
      <t>キンゾク</t>
    </rPh>
    <rPh sb="27" eb="29">
      <t>シャリン</t>
    </rPh>
    <rPh sb="33" eb="35">
      <t>テイジ</t>
    </rPh>
    <rPh sb="36" eb="38">
      <t>ジュウブン</t>
    </rPh>
    <phoneticPr fontId="1"/>
  </si>
  <si>
    <t>変形地盤では牽引が土壌特性に制限され、牽引不足とスリップが発生する。柔軟車輪は有望であり、設計・評価のための予測モデルが必要。</t>
    <rPh sb="0" eb="4">
      <t>ヘンケイジバン</t>
    </rPh>
    <rPh sb="6" eb="8">
      <t>ケンイン</t>
    </rPh>
    <rPh sb="9" eb="13">
      <t>ドジョウトクセイ</t>
    </rPh>
    <rPh sb="14" eb="16">
      <t>セイゲン</t>
    </rPh>
    <rPh sb="19" eb="23">
      <t>ケンインブソク</t>
    </rPh>
    <rPh sb="29" eb="31">
      <t>ハッセイ</t>
    </rPh>
    <rPh sb="34" eb="38">
      <t>ジュウナンシャリン</t>
    </rPh>
    <rPh sb="39" eb="41">
      <t>ユウボウ</t>
    </rPh>
    <rPh sb="45" eb="47">
      <t>セッケイ</t>
    </rPh>
    <rPh sb="48" eb="50">
      <t>ヒョウカ</t>
    </rPh>
    <rPh sb="54" eb="56">
      <t>ヨソク</t>
    </rPh>
    <rPh sb="60" eb="62">
      <t>ヒツヨウ</t>
    </rPh>
    <phoneticPr fontId="1"/>
  </si>
  <si>
    <t>放射線・温度変動・真空という惑星環境のもと、車輪は金属製が多い。</t>
    <rPh sb="0" eb="2">
      <t>ホウシャ</t>
    </rPh>
    <rPh sb="2" eb="3">
      <t>セン</t>
    </rPh>
    <rPh sb="4" eb="8">
      <t>オンドヘンドウ</t>
    </rPh>
    <rPh sb="9" eb="11">
      <t>シンクウ</t>
    </rPh>
    <rPh sb="14" eb="16">
      <t>ワクセイ</t>
    </rPh>
    <rPh sb="16" eb="18">
      <t>カンキョウ</t>
    </rPh>
    <rPh sb="22" eb="24">
      <t>シャリン</t>
    </rPh>
    <rPh sb="25" eb="28">
      <t>キンゾクセイ</t>
    </rPh>
    <rPh sb="29" eb="30">
      <t>オオ</t>
    </rPh>
    <phoneticPr fontId="1"/>
  </si>
  <si>
    <t>1. 柔軟金属車輪の設計（実体）
2. 静的沈下モデル：楕円近似＋圧沈下
3. 動作相互作用モデル：スリップを含む接地パッチ全域の積分
4. 単輪試験で検証</t>
    <rPh sb="3" eb="9">
      <t>ジュウナンキンゾクシャリン</t>
    </rPh>
    <rPh sb="10" eb="12">
      <t>セッケイ</t>
    </rPh>
    <rPh sb="13" eb="15">
      <t>ジッタイ</t>
    </rPh>
    <rPh sb="20" eb="24">
      <t>セイテキチンカ</t>
    </rPh>
    <rPh sb="28" eb="32">
      <t>ダエンキンジ</t>
    </rPh>
    <rPh sb="33" eb="36">
      <t>アツチンカ</t>
    </rPh>
    <rPh sb="40" eb="46">
      <t>ドウサソウゴサヨウ</t>
    </rPh>
    <rPh sb="55" eb="56">
      <t>フク</t>
    </rPh>
    <rPh sb="57" eb="59">
      <t>セッチ</t>
    </rPh>
    <rPh sb="62" eb="64">
      <t>ゼンイキ</t>
    </rPh>
    <rPh sb="65" eb="67">
      <t>セキブン</t>
    </rPh>
    <rPh sb="71" eb="75">
      <t>タンリンシケン</t>
    </rPh>
    <rPh sb="76" eb="78">
      <t>ケンショウ</t>
    </rPh>
    <phoneticPr fontId="1"/>
  </si>
  <si>
    <t>・柔軟輪の沈下が提言した。
・トルクが増加した。</t>
    <rPh sb="1" eb="4">
      <t>ジュウナンリン</t>
    </rPh>
    <rPh sb="5" eb="7">
      <t>チンカ</t>
    </rPh>
    <rPh sb="8" eb="10">
      <t>テイゲン</t>
    </rPh>
    <rPh sb="19" eb="21">
      <t>ゾウカ</t>
    </rPh>
    <phoneticPr fontId="1"/>
  </si>
  <si>
    <t>■モデルクライテリア
・MRE
・RMSE
■性能クライテリア
・沈下
・牽引力
・駆動トルク</t>
    <rPh sb="23" eb="25">
      <t>チンカ</t>
    </rPh>
    <rPh sb="27" eb="30">
      <t>ケンインリョク</t>
    </rPh>
    <rPh sb="32" eb="34">
      <t>クドウ</t>
    </rPh>
    <phoneticPr fontId="1"/>
  </si>
  <si>
    <t>デメリット</t>
    <phoneticPr fontId="1"/>
  </si>
  <si>
    <t>沈下と牽引とトルクを同一枠組みで扱う。</t>
    <rPh sb="0" eb="2">
      <t>チンカ</t>
    </rPh>
    <rPh sb="3" eb="5">
      <t>ケンイン</t>
    </rPh>
    <rPh sb="10" eb="12">
      <t>ドウイツ</t>
    </rPh>
    <rPh sb="12" eb="14">
      <t>ワクグ</t>
    </rPh>
    <rPh sb="16" eb="17">
      <t>アツカ</t>
    </rPh>
    <phoneticPr fontId="1"/>
  </si>
  <si>
    <t>試験土壌・条件への依存。</t>
    <rPh sb="0" eb="4">
      <t>シケンドジョウ</t>
    </rPh>
    <rPh sb="5" eb="7">
      <t>ジョウケン</t>
    </rPh>
    <rPh sb="9" eb="11">
      <t>イゾン</t>
    </rPh>
    <phoneticPr fontId="1"/>
  </si>
  <si>
    <t>"Terramechanics and Off-Road Vehicle Enginieering": 基礎理論・設計指標の体系化。</t>
    <rPh sb="52" eb="56">
      <t>キソリロン</t>
    </rPh>
    <rPh sb="57" eb="61">
      <t>セッケイシヒョウ</t>
    </rPh>
    <rPh sb="62" eb="65">
      <t>タイケイカ</t>
    </rPh>
    <phoneticPr fontId="1"/>
  </si>
  <si>
    <t>・deformable terrain：変形する地盤
・sinkage：沈下
・drawbar pull：牽引力
・validated with test results：テストで妥当性確認</t>
    <rPh sb="20" eb="22">
      <t>ヘンケイ</t>
    </rPh>
    <rPh sb="24" eb="26">
      <t>ジバン</t>
    </rPh>
    <rPh sb="36" eb="38">
      <t>チンカ</t>
    </rPh>
    <rPh sb="53" eb="56">
      <t>ケンインリョク</t>
    </rPh>
    <rPh sb="90" eb="93">
      <t>ダトウセイ</t>
    </rPh>
    <rPh sb="93" eb="95">
      <t>カクニン</t>
    </rPh>
    <phoneticPr fontId="1"/>
  </si>
  <si>
    <t>Jilin University</t>
    <phoneticPr fontId="1"/>
  </si>
  <si>
    <t>惑星探査ローバの駆動輪がdeformable soilを走行する際の車輪-土壌相互作用を体系的に測定・分析した研究。特に車輪の設計パラメータ（半径・幅・ラグ高さ・ラグ数・ラグ傾斜角）と運用条件（鉛直加重・速度・スリップ比・繰り返し走行）がdrawbar pull、駆動トルク、wheel sinkageにどう影響するかを整理した。</t>
    <rPh sb="0" eb="2">
      <t>ワクセイ</t>
    </rPh>
    <rPh sb="2" eb="4">
      <t>タンサ</t>
    </rPh>
    <rPh sb="8" eb="11">
      <t>クドウリン</t>
    </rPh>
    <rPh sb="28" eb="30">
      <t>ソウコウ</t>
    </rPh>
    <rPh sb="32" eb="33">
      <t>サイ</t>
    </rPh>
    <rPh sb="34" eb="36">
      <t>シャリン</t>
    </rPh>
    <rPh sb="37" eb="39">
      <t>ドジョウ</t>
    </rPh>
    <rPh sb="39" eb="43">
      <t>ソウゴサヨウ</t>
    </rPh>
    <rPh sb="44" eb="47">
      <t>タイケイテキ</t>
    </rPh>
    <rPh sb="48" eb="50">
      <t>ソクテイ</t>
    </rPh>
    <rPh sb="51" eb="53">
      <t>ブンセキ</t>
    </rPh>
    <rPh sb="55" eb="57">
      <t>ケンキュウ</t>
    </rPh>
    <rPh sb="58" eb="59">
      <t>トク</t>
    </rPh>
    <rPh sb="60" eb="62">
      <t>シャリン</t>
    </rPh>
    <rPh sb="63" eb="65">
      <t>セッケイ</t>
    </rPh>
    <rPh sb="71" eb="73">
      <t>ハンケイ</t>
    </rPh>
    <rPh sb="74" eb="75">
      <t>ハバ</t>
    </rPh>
    <rPh sb="78" eb="79">
      <t>タカ</t>
    </rPh>
    <rPh sb="83" eb="84">
      <t>スウ</t>
    </rPh>
    <rPh sb="87" eb="89">
      <t>ケイシャ</t>
    </rPh>
    <rPh sb="89" eb="90">
      <t>カク</t>
    </rPh>
    <rPh sb="92" eb="96">
      <t>ウンヨウ</t>
    </rPh>
    <rPh sb="97" eb="99">
      <t>エンチョク</t>
    </rPh>
    <rPh sb="99" eb="101">
      <t>カジュウ</t>
    </rPh>
    <rPh sb="102" eb="104">
      <t>ソクド</t>
    </rPh>
    <rPh sb="109" eb="110">
      <t>ヒ</t>
    </rPh>
    <rPh sb="111" eb="112">
      <t>ク</t>
    </rPh>
    <rPh sb="113" eb="114">
      <t>カエ</t>
    </rPh>
    <rPh sb="115" eb="117">
      <t>ソウコウ</t>
    </rPh>
    <rPh sb="132" eb="134">
      <t>クドウ</t>
    </rPh>
    <rPh sb="154" eb="156">
      <t>エイキョウ</t>
    </rPh>
    <rPh sb="160" eb="162">
      <t>セイリ</t>
    </rPh>
    <phoneticPr fontId="1"/>
  </si>
  <si>
    <t>・惑星ローバ向けテラメカニクスの必要性。
・車輪設計・評価・最適化のための実験に基づく関係理解不足。</t>
    <rPh sb="1" eb="3">
      <t>ワクセイ</t>
    </rPh>
    <rPh sb="6" eb="7">
      <t>ム</t>
    </rPh>
    <rPh sb="16" eb="19">
      <t>ヒツヨウセイ</t>
    </rPh>
    <rPh sb="22" eb="26">
      <t>シャリンセッケイ</t>
    </rPh>
    <rPh sb="27" eb="29">
      <t>ヒョウカ</t>
    </rPh>
    <rPh sb="30" eb="33">
      <t>サイテキカ</t>
    </rPh>
    <rPh sb="37" eb="39">
      <t>ジッケン</t>
    </rPh>
    <rPh sb="40" eb="41">
      <t>モト</t>
    </rPh>
    <rPh sb="43" eb="47">
      <t>カンケイリカイ</t>
    </rPh>
    <rPh sb="47" eb="49">
      <t>ブソク</t>
    </rPh>
    <phoneticPr fontId="1"/>
  </si>
  <si>
    <t>・今後「長距離・より厳しい地形・細粒レゴリス上」での走破が鍵になる。
・車輪-土壌相互作用予測は、機械設計/評価/最適化、動力学シミュレーション、土壌パラメータ同定、走行制御、経路追従、経路計画にも重要。</t>
    <rPh sb="1" eb="3">
      <t>コンゴ</t>
    </rPh>
    <rPh sb="4" eb="7">
      <t>チョウキョリ</t>
    </rPh>
    <rPh sb="10" eb="11">
      <t>キビ</t>
    </rPh>
    <rPh sb="13" eb="15">
      <t>チケイ</t>
    </rPh>
    <rPh sb="16" eb="18">
      <t>サイリュウ</t>
    </rPh>
    <rPh sb="22" eb="23">
      <t>ジョウ</t>
    </rPh>
    <rPh sb="26" eb="28">
      <t>ソウハ</t>
    </rPh>
    <rPh sb="29" eb="30">
      <t>カギ</t>
    </rPh>
    <rPh sb="36" eb="38">
      <t>シャリン</t>
    </rPh>
    <rPh sb="39" eb="41">
      <t>ドジョウ</t>
    </rPh>
    <rPh sb="41" eb="45">
      <t>ソウゴサヨウ</t>
    </rPh>
    <rPh sb="45" eb="47">
      <t>ヨソク</t>
    </rPh>
    <rPh sb="49" eb="53">
      <t>キカイセッケイ</t>
    </rPh>
    <rPh sb="54" eb="56">
      <t>ヒョウカ</t>
    </rPh>
    <rPh sb="57" eb="60">
      <t>サイテキカ</t>
    </rPh>
    <rPh sb="61" eb="64">
      <t>ドウリョクガク</t>
    </rPh>
    <rPh sb="73" eb="75">
      <t>ドジョウ</t>
    </rPh>
    <rPh sb="80" eb="82">
      <t>ドウテイ</t>
    </rPh>
    <rPh sb="83" eb="87">
      <t>ソウコウセイギョ</t>
    </rPh>
    <rPh sb="88" eb="90">
      <t>ケイロ</t>
    </rPh>
    <rPh sb="90" eb="92">
      <t>ツイジュウ</t>
    </rPh>
    <rPh sb="93" eb="97">
      <t>ケイロケイカク</t>
    </rPh>
    <rPh sb="99" eb="101">
      <t>ジュウヨウ</t>
    </rPh>
    <phoneticPr fontId="1"/>
  </si>
  <si>
    <t>重要度</t>
    <rPh sb="0" eb="3">
      <t>ジュウヨウド</t>
    </rPh>
    <phoneticPr fontId="1"/>
  </si>
  <si>
    <t>△</t>
    <phoneticPr fontId="1"/>
  </si>
  <si>
    <t>〇</t>
  </si>
  <si>
    <t>〇</t>
    <phoneticPr fontId="1"/>
  </si>
  <si>
    <t>×</t>
  </si>
  <si>
    <t>×</t>
    <phoneticPr fontId="1"/>
  </si>
  <si>
    <t>・地上車両向けにBekker理論というのがあるらしい。
・私の研究では「牽引・沈下・効率」を入れることで差別化できる。</t>
    <rPh sb="1" eb="3">
      <t>チジョウ</t>
    </rPh>
    <rPh sb="3" eb="6">
      <t>シャリョウム</t>
    </rPh>
    <rPh sb="14" eb="16">
      <t>リロン</t>
    </rPh>
    <rPh sb="29" eb="30">
      <t>ワタシ</t>
    </rPh>
    <rPh sb="31" eb="33">
      <t>ケンキュウ</t>
    </rPh>
    <rPh sb="36" eb="38">
      <t>ケンイン</t>
    </rPh>
    <rPh sb="39" eb="41">
      <t>チンカ</t>
    </rPh>
    <rPh sb="42" eb="44">
      <t>コウリツ</t>
    </rPh>
    <rPh sb="46" eb="47">
      <t>イ</t>
    </rPh>
    <rPh sb="52" eb="55">
      <t>サベツカ</t>
    </rPh>
    <phoneticPr fontId="1"/>
  </si>
  <si>
    <t>1. 単輪試験装置
2. 変数の体系化
3. 評価指標</t>
    <rPh sb="3" eb="9">
      <t>タンリンシケンソウチ</t>
    </rPh>
    <rPh sb="13" eb="15">
      <t>ヘンスウ</t>
    </rPh>
    <rPh sb="16" eb="19">
      <t>タイケイカ</t>
    </rPh>
    <rPh sb="23" eb="27">
      <t>ヒョウカシヒョウ</t>
    </rPh>
    <phoneticPr fontId="1"/>
  </si>
  <si>
    <t>・幅と半径を増やすと、drawbar pull性能が改善する。
・ラグ高を上げると、drawbar pullは明確に増える。（半径より顕著）
・ただし、ラグ高が挙がると変動が増える。</t>
    <rPh sb="1" eb="2">
      <t>ハバ</t>
    </rPh>
    <rPh sb="3" eb="5">
      <t>ハンケイ</t>
    </rPh>
    <rPh sb="6" eb="7">
      <t>フ</t>
    </rPh>
    <rPh sb="23" eb="25">
      <t>セイノウ</t>
    </rPh>
    <rPh sb="26" eb="28">
      <t>カイゼン</t>
    </rPh>
    <rPh sb="35" eb="36">
      <t>コウ</t>
    </rPh>
    <rPh sb="37" eb="38">
      <t>ア</t>
    </rPh>
    <rPh sb="55" eb="57">
      <t>メイカク</t>
    </rPh>
    <rPh sb="58" eb="59">
      <t>フ</t>
    </rPh>
    <rPh sb="63" eb="65">
      <t>ハンケイ</t>
    </rPh>
    <rPh sb="67" eb="69">
      <t>ケンチョ</t>
    </rPh>
    <rPh sb="78" eb="79">
      <t>コウ</t>
    </rPh>
    <rPh sb="80" eb="81">
      <t>ア</t>
    </rPh>
    <rPh sb="84" eb="86">
      <t>ヘンドウ</t>
    </rPh>
    <rPh sb="87" eb="88">
      <t>フ</t>
    </rPh>
    <phoneticPr fontId="1"/>
  </si>
  <si>
    <t>■絶対性能指標
・drawbar pull
・駆動トルク
・wheel sinkage
■相対指標
PC, TC, RC, PE, TE
■安定性</t>
    <rPh sb="1" eb="7">
      <t>ゼッタイセイノウシヒョウ</t>
    </rPh>
    <rPh sb="23" eb="25">
      <t>クドウ</t>
    </rPh>
    <rPh sb="45" eb="47">
      <t>ソウタイ</t>
    </rPh>
    <rPh sb="47" eb="49">
      <t>シヒョウ</t>
    </rPh>
    <rPh sb="70" eb="73">
      <t>アンテイセイ</t>
    </rPh>
    <phoneticPr fontId="1"/>
  </si>
  <si>
    <t>・設計変数（寸法・ラグ）×状態変数（スリップ・荷重・速度）を単輪試験で網羅的に評価できる。
・速度・反復走行の影響が小さいという結論により、モデル化時に考慮すべき因子を絞れる。</t>
    <rPh sb="1" eb="5">
      <t>セッケイヘンスウ</t>
    </rPh>
    <rPh sb="6" eb="8">
      <t>スンポウ</t>
    </rPh>
    <rPh sb="13" eb="17">
      <t>ジョウタイヘンスウ</t>
    </rPh>
    <rPh sb="23" eb="25">
      <t>カジュウ</t>
    </rPh>
    <rPh sb="26" eb="28">
      <t>ソクド</t>
    </rPh>
    <rPh sb="30" eb="34">
      <t>タンリンシケン</t>
    </rPh>
    <rPh sb="35" eb="38">
      <t>モウラテキ</t>
    </rPh>
    <rPh sb="39" eb="41">
      <t>ヒョウカ</t>
    </rPh>
    <rPh sb="47" eb="49">
      <t>ソクド</t>
    </rPh>
    <rPh sb="50" eb="54">
      <t>ハンプクソウコウ</t>
    </rPh>
    <rPh sb="55" eb="57">
      <t>エイキョウ</t>
    </rPh>
    <rPh sb="58" eb="59">
      <t>チイ</t>
    </rPh>
    <rPh sb="64" eb="66">
      <t>ケツロン</t>
    </rPh>
    <rPh sb="73" eb="74">
      <t>カ</t>
    </rPh>
    <rPh sb="74" eb="75">
      <t>ジ</t>
    </rPh>
    <rPh sb="76" eb="78">
      <t>コウリョ</t>
    </rPh>
    <rPh sb="81" eb="83">
      <t>インシ</t>
    </rPh>
    <rPh sb="84" eb="85">
      <t>シボ</t>
    </rPh>
    <phoneticPr fontId="1"/>
  </si>
  <si>
    <t>・単輪試験は有効だが、実ローバの多輪・サスペンション・荷重分配などの全体効果は含まれない。
・土壌パラメータ同定が必要。</t>
    <rPh sb="1" eb="5">
      <t>タンリンシケン</t>
    </rPh>
    <rPh sb="6" eb="8">
      <t>ユウコウ</t>
    </rPh>
    <rPh sb="11" eb="12">
      <t>ジツ</t>
    </rPh>
    <rPh sb="16" eb="17">
      <t>タ</t>
    </rPh>
    <rPh sb="17" eb="18">
      <t>リン</t>
    </rPh>
    <rPh sb="27" eb="29">
      <t>カジュウ</t>
    </rPh>
    <rPh sb="29" eb="31">
      <t>ブンパイ</t>
    </rPh>
    <rPh sb="34" eb="36">
      <t>ゼンタイ</t>
    </rPh>
    <rPh sb="36" eb="38">
      <t>コウカ</t>
    </rPh>
    <rPh sb="39" eb="40">
      <t>フク</t>
    </rPh>
    <rPh sb="47" eb="49">
      <t>ドジョウ</t>
    </rPh>
    <rPh sb="54" eb="56">
      <t>ドウテイ</t>
    </rPh>
    <rPh sb="57" eb="59">
      <t>ヒツヨウ</t>
    </rPh>
    <phoneticPr fontId="1"/>
  </si>
  <si>
    <t>"Introduction to Terrain-Vehicle Systems": 従来理論の代表（Bekkerのやつ）。</t>
    <rPh sb="43" eb="47">
      <t>ジュウライリロン</t>
    </rPh>
    <rPh sb="48" eb="50">
      <t>ダイヒョウ</t>
    </rPh>
    <phoneticPr fontId="1"/>
  </si>
  <si>
    <t>・wheel-soil interaction：車輪-土壌相互作用
・driving torque：駆動トルク</t>
    <rPh sb="24" eb="26">
      <t>シャリン</t>
    </rPh>
    <rPh sb="27" eb="29">
      <t>ドジョウ</t>
    </rPh>
    <rPh sb="29" eb="33">
      <t>ソウゴサヨウ</t>
    </rPh>
    <rPh sb="50" eb="52">
      <t>クドウ</t>
    </rPh>
    <phoneticPr fontId="1"/>
  </si>
  <si>
    <t>◎</t>
  </si>
  <si>
    <t>◎</t>
    <phoneticPr fontId="1"/>
  </si>
  <si>
    <t>AIも勧めるほど超重要</t>
    <rPh sb="3" eb="4">
      <t>スス</t>
    </rPh>
    <rPh sb="8" eb="9">
      <t>チョウ</t>
    </rPh>
    <rPh sb="9" eb="11">
      <t>ジュウヨウ</t>
    </rPh>
    <phoneticPr fontId="1"/>
  </si>
  <si>
    <t>重要</t>
    <rPh sb="0" eb="2">
      <t>ジュウヨウ</t>
    </rPh>
    <phoneticPr fontId="1"/>
  </si>
  <si>
    <t>参考程度</t>
    <rPh sb="0" eb="4">
      <t>サンコウテイド</t>
    </rPh>
    <phoneticPr fontId="1"/>
  </si>
  <si>
    <t>もう読まない</t>
    <rPh sb="2" eb="3">
      <t>ヨ</t>
    </rPh>
    <phoneticPr fontId="1"/>
  </si>
  <si>
    <t>惑星探査ローバに取り付けられるgrouserの適切な感覚を理論的に決定するための定量的な式を提案し、実験で検証した研究。</t>
    <rPh sb="0" eb="2">
      <t>ワクセイ</t>
    </rPh>
    <rPh sb="2" eb="4">
      <t>タンサ</t>
    </rPh>
    <rPh sb="8" eb="9">
      <t>ト</t>
    </rPh>
    <rPh sb="10" eb="11">
      <t>ツ</t>
    </rPh>
    <rPh sb="23" eb="25">
      <t>テキセツ</t>
    </rPh>
    <rPh sb="26" eb="28">
      <t>カンカク</t>
    </rPh>
    <rPh sb="29" eb="32">
      <t>リロンテキ</t>
    </rPh>
    <rPh sb="33" eb="35">
      <t>ケッテイ</t>
    </rPh>
    <rPh sb="40" eb="43">
      <t>テイリョウテキ</t>
    </rPh>
    <rPh sb="44" eb="45">
      <t>シキ</t>
    </rPh>
    <rPh sb="46" eb="48">
      <t>テイアン</t>
    </rPh>
    <rPh sb="50" eb="52">
      <t>ジッケン</t>
    </rPh>
    <rPh sb="53" eb="55">
      <t>ケンショウ</t>
    </rPh>
    <rPh sb="57" eb="59">
      <t>ケンキュウ</t>
    </rPh>
    <phoneticPr fontId="1"/>
  </si>
  <si>
    <t>・grouser形状・本数は経験則に依存している。物理的意味を持った設計指標が欠如している。</t>
    <rPh sb="8" eb="10">
      <t>ケイジョウ</t>
    </rPh>
    <rPh sb="11" eb="13">
      <t>ホンスウ</t>
    </rPh>
    <rPh sb="14" eb="17">
      <t>ケイケンソク</t>
    </rPh>
    <rPh sb="18" eb="20">
      <t>イゾン</t>
    </rPh>
    <rPh sb="25" eb="28">
      <t>ブツリテキ</t>
    </rPh>
    <rPh sb="28" eb="30">
      <t>イミ</t>
    </rPh>
    <rPh sb="31" eb="32">
      <t>モ</t>
    </rPh>
    <rPh sb="34" eb="38">
      <t>セッケイシヒョウ</t>
    </rPh>
    <rPh sb="39" eb="41">
      <t>ケツジョ</t>
    </rPh>
    <phoneticPr fontId="1"/>
  </si>
  <si>
    <t>・惑星探査ローバは、質量・体積・消費電力に厳しい制約がある。
・スリップやスタックはミッション喪失に直結する。</t>
    <rPh sb="1" eb="3">
      <t>ワクセイ</t>
    </rPh>
    <rPh sb="3" eb="5">
      <t>タンサ</t>
    </rPh>
    <rPh sb="10" eb="12">
      <t>シツリョウ</t>
    </rPh>
    <rPh sb="13" eb="15">
      <t>タイセキ</t>
    </rPh>
    <rPh sb="16" eb="18">
      <t>ショウヒ</t>
    </rPh>
    <rPh sb="18" eb="20">
      <t>デンリョク</t>
    </rPh>
    <rPh sb="21" eb="22">
      <t>キビ</t>
    </rPh>
    <rPh sb="24" eb="26">
      <t>セイヤク</t>
    </rPh>
    <rPh sb="47" eb="49">
      <t>ソウシツ</t>
    </rPh>
    <rPh sb="50" eb="52">
      <t>チョッケツ</t>
    </rPh>
    <phoneticPr fontId="1"/>
  </si>
  <si>
    <t>1. 物理的着眼点
2. グローサ間隔方程式の導出
3. 実験</t>
    <rPh sb="3" eb="6">
      <t>ブツリテキ</t>
    </rPh>
    <rPh sb="6" eb="9">
      <t>チャクガンテン</t>
    </rPh>
    <rPh sb="17" eb="19">
      <t>カンカク</t>
    </rPh>
    <rPh sb="19" eb="22">
      <t>ホウテイシキ</t>
    </rPh>
    <rPh sb="23" eb="25">
      <t>ドウシュツ</t>
    </rPh>
    <rPh sb="29" eb="31">
      <t>ジッケン</t>
    </rPh>
    <phoneticPr fontId="1"/>
  </si>
  <si>
    <t>・理論式と実験がよく一致。</t>
    <rPh sb="1" eb="4">
      <t>リロンシキ</t>
    </rPh>
    <rPh sb="5" eb="7">
      <t>ジッケン</t>
    </rPh>
    <rPh sb="10" eb="12">
      <t>イッチ</t>
    </rPh>
    <phoneticPr fontId="1"/>
  </si>
  <si>
    <t>・drawbar pull
※性能の飽和点に着目している。</t>
    <rPh sb="15" eb="17">
      <t>セイノウ</t>
    </rPh>
    <rPh sb="18" eb="21">
      <t>ホウワテン</t>
    </rPh>
    <rPh sb="22" eb="24">
      <t>チャクモク</t>
    </rPh>
    <phoneticPr fontId="1"/>
  </si>
  <si>
    <t>・明確な物理的意味を持つ設計式。
・スリップ・sinkageを含むため、実環境にロバスト。
・最適化問題の制約条件として使いやすい。</t>
    <rPh sb="1" eb="3">
      <t>メイカク</t>
    </rPh>
    <rPh sb="4" eb="7">
      <t>ブツリテキ</t>
    </rPh>
    <rPh sb="7" eb="9">
      <t>イミ</t>
    </rPh>
    <rPh sb="10" eb="11">
      <t>モ</t>
    </rPh>
    <rPh sb="12" eb="15">
      <t>セッケイシキ</t>
    </rPh>
    <rPh sb="31" eb="32">
      <t>フク</t>
    </rPh>
    <rPh sb="36" eb="39">
      <t>ジツカンキョウ</t>
    </rPh>
    <rPh sb="47" eb="50">
      <t>サイテキカ</t>
    </rPh>
    <rPh sb="50" eb="52">
      <t>モンダイ</t>
    </rPh>
    <rPh sb="53" eb="57">
      <t>セイヤクジョウケン</t>
    </rPh>
    <rPh sb="60" eb="61">
      <t>ツカ</t>
    </rPh>
    <phoneticPr fontId="1"/>
  </si>
  <si>
    <t>・土壌モデルは限定的。
・単輪モデル。</t>
    <rPh sb="1" eb="3">
      <t>ドジョウ</t>
    </rPh>
    <rPh sb="7" eb="10">
      <t>ゲンテイテキ</t>
    </rPh>
    <rPh sb="13" eb="15">
      <t>タンリン</t>
    </rPh>
    <phoneticPr fontId="1"/>
  </si>
  <si>
    <t>"Mobile Robots in Rough Terrain": 最適化アルゴリズムと接続。</t>
    <rPh sb="34" eb="37">
      <t>サイテキカ</t>
    </rPh>
    <rPh sb="44" eb="46">
      <t>セツゾク</t>
    </rPh>
    <phoneticPr fontId="1"/>
  </si>
  <si>
    <t>・robust to deteriorating conditions：条件悪化に対してロバスト
・predictive power：予測能力</t>
    <rPh sb="36" eb="40">
      <t>ジョウケンアッカ</t>
    </rPh>
    <rPh sb="41" eb="42">
      <t>タイ</t>
    </rPh>
    <rPh sb="67" eb="71">
      <t>ヨソクノウリョク</t>
    </rPh>
    <phoneticPr fontId="1"/>
  </si>
  <si>
    <t>Meta-Heuristic法を使ってる。</t>
    <rPh sb="14" eb="15">
      <t>ホウ</t>
    </rPh>
    <rPh sb="16" eb="17">
      <t>ツカ</t>
    </rPh>
    <phoneticPr fontId="1"/>
  </si>
  <si>
    <t>惑星探査ローバの走行性能（sinkage, drawbar pull, torque）を実験と動力学シミュレーションの両面から評価・比較した研究。</t>
    <rPh sb="0" eb="2">
      <t>ワクセイ</t>
    </rPh>
    <rPh sb="2" eb="4">
      <t>タンサ</t>
    </rPh>
    <rPh sb="8" eb="10">
      <t>ソウコウ</t>
    </rPh>
    <rPh sb="10" eb="12">
      <t>セイノウ</t>
    </rPh>
    <rPh sb="44" eb="46">
      <t>ジッケン</t>
    </rPh>
    <rPh sb="47" eb="50">
      <t>ドウリョクガク</t>
    </rPh>
    <rPh sb="59" eb="61">
      <t>リョウメン</t>
    </rPh>
    <rPh sb="63" eb="65">
      <t>ヒョウカ</t>
    </rPh>
    <rPh sb="66" eb="68">
      <t>ヒカク</t>
    </rPh>
    <rPh sb="70" eb="72">
      <t>ケンキュウ</t>
    </rPh>
    <phoneticPr fontId="1"/>
  </si>
  <si>
    <t>惑星探査ローバの設計・運用において、車輪の走行性能を事前にどれだけ正確に予測できるか？</t>
    <rPh sb="0" eb="2">
      <t>ワクセイ</t>
    </rPh>
    <rPh sb="2" eb="4">
      <t>タンサ</t>
    </rPh>
    <rPh sb="8" eb="10">
      <t>セッケイ</t>
    </rPh>
    <rPh sb="11" eb="13">
      <t>ウンヨウ</t>
    </rPh>
    <rPh sb="18" eb="20">
      <t>シャリン</t>
    </rPh>
    <rPh sb="21" eb="25">
      <t>ソウコウセイノウ</t>
    </rPh>
    <rPh sb="26" eb="28">
      <t>ジゼン</t>
    </rPh>
    <rPh sb="33" eb="35">
      <t>セイカク</t>
    </rPh>
    <rPh sb="36" eb="38">
      <t>ヨソク</t>
    </rPh>
    <phoneticPr fontId="1"/>
  </si>
  <si>
    <t>・惑星探査ローバは、再試験・修理が不可能。
・惑星探査ローバは、電力・質量・体積に厳しい制約がある。
・スリップ・スタックはミッション喪失につながる。</t>
    <rPh sb="1" eb="3">
      <t>ワクセイ</t>
    </rPh>
    <rPh sb="3" eb="5">
      <t>タンサ</t>
    </rPh>
    <rPh sb="10" eb="13">
      <t>サイシケン</t>
    </rPh>
    <rPh sb="14" eb="16">
      <t>シュウリ</t>
    </rPh>
    <rPh sb="17" eb="20">
      <t>フカノウ</t>
    </rPh>
    <rPh sb="23" eb="25">
      <t>ワクセイ</t>
    </rPh>
    <rPh sb="25" eb="27">
      <t>タンサ</t>
    </rPh>
    <rPh sb="32" eb="34">
      <t>デンリョク</t>
    </rPh>
    <rPh sb="35" eb="37">
      <t>シツリョウ</t>
    </rPh>
    <rPh sb="38" eb="40">
      <t>タイセキ</t>
    </rPh>
    <rPh sb="41" eb="42">
      <t>キビ</t>
    </rPh>
    <rPh sb="44" eb="46">
      <t>セイヤク</t>
    </rPh>
    <rPh sb="67" eb="69">
      <t>ソウシツ</t>
    </rPh>
    <phoneticPr fontId="1"/>
  </si>
  <si>
    <t>1. 単輪試験
2. 土壌パラメータ同定
3. シミュレーション</t>
    <rPh sb="3" eb="7">
      <t>タンリンシケン</t>
    </rPh>
    <rPh sb="11" eb="13">
      <t>ドジョウ</t>
    </rPh>
    <rPh sb="18" eb="20">
      <t>ドウテイ</t>
    </rPh>
    <phoneticPr fontId="1"/>
  </si>
  <si>
    <t>・wheel sinkage
・drawbar pull
・motor torque</t>
    <phoneticPr fontId="1"/>
  </si>
  <si>
    <t>7. メリット</t>
    <phoneticPr fontId="1"/>
  </si>
  <si>
    <t>・テラメカニクス理論に忠実。</t>
    <rPh sb="8" eb="10">
      <t>リロン</t>
    </rPh>
    <rPh sb="11" eb="13">
      <t>チュウジツ</t>
    </rPh>
    <phoneticPr fontId="1"/>
  </si>
  <si>
    <t>・単輪モデルのみ。
・乾燥砂に限定。
・最適化アルゴリズム自体は未扱い。</t>
    <rPh sb="1" eb="3">
      <t>タンリン</t>
    </rPh>
    <rPh sb="11" eb="13">
      <t>カンソウ</t>
    </rPh>
    <rPh sb="13" eb="14">
      <t>スナ</t>
    </rPh>
    <rPh sb="15" eb="17">
      <t>ゲンテイ</t>
    </rPh>
    <rPh sb="20" eb="23">
      <t>サイテキカ</t>
    </rPh>
    <rPh sb="29" eb="31">
      <t>ジタイ</t>
    </rPh>
    <rPh sb="32" eb="34">
      <t>ミアツカ</t>
    </rPh>
    <phoneticPr fontId="1"/>
  </si>
  <si>
    <t>Modelling of flexible metal wheels for planetary rover on deformable terrain</t>
    <phoneticPr fontId="1"/>
  </si>
  <si>
    <t>Tohoku University</t>
    <phoneticPr fontId="1"/>
  </si>
  <si>
    <t>A grouser spacing equation for determining appropriate geometry of planetary rover wheels</t>
    <phoneticPr fontId="1"/>
  </si>
  <si>
    <t>Experimental study and analysis on driving wheels' performance for planetary exploration rovers moving in deformable soil</t>
    <phoneticPr fontId="1"/>
  </si>
  <si>
    <t>Dalhousie University</t>
    <phoneticPr fontId="1"/>
  </si>
  <si>
    <t>Experimental and simulation results of wheel-soil interaction for planetary rovers</t>
    <phoneticPr fontId="1"/>
  </si>
  <si>
    <t>Bekker's Terramechanics Model for Off-road Vehicle Research</t>
    <phoneticPr fontId="1"/>
  </si>
  <si>
    <t>Bekkerのテラメカニクス理論に基づいて構築された、Bekker's Derived Terramechanics Model(BDTM)を紹介し、それを用いて評価することを目的としている。
BDTMは、
・圧力-沈下関係
・せん断応力-せん断変形関係
・Mohr-Coulomb破壊条件
といった、Bekkerの古典理論を基礎にした1DOFの解析モデルであり、重量・接地面積・地盤特性・スリップ率などを入力として、
・牽引力
・土壌推力
・sinkage
・drawbar pull
・Traction coefficient
を定量的に評価できる。</t>
    <rPh sb="14" eb="16">
      <t>リロン</t>
    </rPh>
    <rPh sb="17" eb="18">
      <t>モト</t>
    </rPh>
    <rPh sb="21" eb="23">
      <t>コウチク</t>
    </rPh>
    <rPh sb="71" eb="73">
      <t>ショウカイ</t>
    </rPh>
    <rPh sb="78" eb="79">
      <t>モチ</t>
    </rPh>
    <rPh sb="81" eb="83">
      <t>ヒョウカ</t>
    </rPh>
    <rPh sb="88" eb="90">
      <t>モクテキ</t>
    </rPh>
    <rPh sb="105" eb="107">
      <t>アツリョク</t>
    </rPh>
    <rPh sb="108" eb="112">
      <t>チンカカンケイ</t>
    </rPh>
    <rPh sb="116" eb="119">
      <t>ダンオウリョク</t>
    </rPh>
    <rPh sb="122" eb="123">
      <t>ダン</t>
    </rPh>
    <rPh sb="123" eb="127">
      <t>ヘンケイカンケイ</t>
    </rPh>
    <rPh sb="141" eb="145">
      <t>ハカイジョウケン</t>
    </rPh>
    <rPh sb="158" eb="162">
      <t>コテンリロン</t>
    </rPh>
    <rPh sb="163" eb="165">
      <t>キソ</t>
    </rPh>
    <rPh sb="173" eb="175">
      <t>カイセキ</t>
    </rPh>
    <rPh sb="182" eb="184">
      <t>ジュウリョウ</t>
    </rPh>
    <rPh sb="185" eb="189">
      <t>セッチメンセキ</t>
    </rPh>
    <rPh sb="190" eb="194">
      <t>ジバントクセイ</t>
    </rPh>
    <rPh sb="199" eb="200">
      <t>リツ</t>
    </rPh>
    <rPh sb="203" eb="205">
      <t>ニュウリョク</t>
    </rPh>
    <rPh sb="211" eb="214">
      <t>ケンインリョク</t>
    </rPh>
    <rPh sb="216" eb="218">
      <t>ドジョウ</t>
    </rPh>
    <rPh sb="218" eb="220">
      <t>スイリョク</t>
    </rPh>
    <rPh sb="267" eb="270">
      <t>テイリョウテキ</t>
    </rPh>
    <rPh sb="271" eb="273">
      <t>ヒョウカ</t>
    </rPh>
    <phoneticPr fontId="1"/>
  </si>
  <si>
    <t>オフロードロボットの走行機構を、経験や常識ではなく、物理モデルに基づいて比較・設計できていない。</t>
    <rPh sb="10" eb="14">
      <t>ソウコウキコウ</t>
    </rPh>
    <rPh sb="16" eb="18">
      <t>ケイケン</t>
    </rPh>
    <rPh sb="19" eb="21">
      <t>ジョウシキ</t>
    </rPh>
    <rPh sb="26" eb="28">
      <t>ブツリ</t>
    </rPh>
    <rPh sb="32" eb="33">
      <t>モト</t>
    </rPh>
    <rPh sb="36" eb="38">
      <t>ヒカク</t>
    </rPh>
    <rPh sb="39" eb="41">
      <t>セッケイ</t>
    </rPh>
    <phoneticPr fontId="1"/>
  </si>
  <si>
    <t>・惑星探査ロボットは、軽量・低消費電力が必須。
・不適切な設計は、スリップ・沈下・スタックを招く。
・惑星探査では、土壌特性が不確実。</t>
    <rPh sb="1" eb="3">
      <t>ワクセイ</t>
    </rPh>
    <rPh sb="3" eb="5">
      <t>タンサ</t>
    </rPh>
    <rPh sb="11" eb="13">
      <t>ケイリョウ</t>
    </rPh>
    <rPh sb="14" eb="19">
      <t>テイショウヒデンリョク</t>
    </rPh>
    <rPh sb="20" eb="22">
      <t>ヒッス</t>
    </rPh>
    <rPh sb="25" eb="28">
      <t>フテキセツ</t>
    </rPh>
    <rPh sb="29" eb="31">
      <t>セッケイ</t>
    </rPh>
    <rPh sb="38" eb="40">
      <t>チンカ</t>
    </rPh>
    <rPh sb="46" eb="47">
      <t>マネ</t>
    </rPh>
    <rPh sb="51" eb="55">
      <t>ワクセイタンサ</t>
    </rPh>
    <rPh sb="58" eb="62">
      <t>ドジョウトクセイ</t>
    </rPh>
    <rPh sb="63" eb="66">
      <t>フカクジツ</t>
    </rPh>
    <phoneticPr fontId="1"/>
  </si>
  <si>
    <t>1. Bekker理論の採用
2. BDTMの構築
3. 評価対象</t>
    <rPh sb="9" eb="11">
      <t>リロン</t>
    </rPh>
    <rPh sb="12" eb="14">
      <t>サイヨウ</t>
    </rPh>
    <rPh sb="23" eb="25">
      <t>コウチク</t>
    </rPh>
    <rPh sb="29" eb="33">
      <t>ヒョウカタイショウ</t>
    </rPh>
    <phoneticPr fontId="1"/>
  </si>
  <si>
    <t>■摩擦性土壌（乾燥砂）
・軽量な多量車両は、履帯と同等またはそれ以上の性能を示す。
■凝集性土壌（湿った年度）
・接地面積が支配的。
・履帯や多輪化が有利。
■重量増加
・摩擦性土壌では有利。
・凝集性土壌では逆効果。</t>
    <rPh sb="1" eb="4">
      <t>マサツセイ</t>
    </rPh>
    <rPh sb="4" eb="6">
      <t>ドジョウ</t>
    </rPh>
    <rPh sb="7" eb="10">
      <t>カンソウスナ</t>
    </rPh>
    <rPh sb="13" eb="15">
      <t>ケイリョウ</t>
    </rPh>
    <rPh sb="16" eb="18">
      <t>タリョウ</t>
    </rPh>
    <rPh sb="18" eb="20">
      <t>シャリョウ</t>
    </rPh>
    <rPh sb="22" eb="24">
      <t>リタイ</t>
    </rPh>
    <rPh sb="25" eb="27">
      <t>ドウトウ</t>
    </rPh>
    <rPh sb="32" eb="34">
      <t>イジョウ</t>
    </rPh>
    <rPh sb="35" eb="37">
      <t>セイノウ</t>
    </rPh>
    <rPh sb="38" eb="39">
      <t>シメ</t>
    </rPh>
    <rPh sb="43" eb="46">
      <t>ギョウシュウセイ</t>
    </rPh>
    <rPh sb="46" eb="48">
      <t>ドジョウ</t>
    </rPh>
    <rPh sb="49" eb="50">
      <t>シメ</t>
    </rPh>
    <rPh sb="52" eb="54">
      <t>ネンド</t>
    </rPh>
    <rPh sb="57" eb="61">
      <t>セッチメンセキ</t>
    </rPh>
    <rPh sb="62" eb="65">
      <t>シハイテキ</t>
    </rPh>
    <rPh sb="68" eb="70">
      <t>リタイ</t>
    </rPh>
    <rPh sb="71" eb="74">
      <t>タリンカ</t>
    </rPh>
    <rPh sb="75" eb="77">
      <t>ユウリ</t>
    </rPh>
    <rPh sb="80" eb="84">
      <t>ジュウリョウゾウカ</t>
    </rPh>
    <rPh sb="86" eb="91">
      <t>マサツセイドジョウ</t>
    </rPh>
    <rPh sb="93" eb="95">
      <t>ユウリ</t>
    </rPh>
    <rPh sb="98" eb="101">
      <t>ギョウシュウセイ</t>
    </rPh>
    <rPh sb="101" eb="103">
      <t>ドジョウ</t>
    </rPh>
    <rPh sb="105" eb="108">
      <t>ギャクコウカ</t>
    </rPh>
    <phoneticPr fontId="1"/>
  </si>
  <si>
    <t>・最大土壌推力
・Tractive effort
・Drawbar pull
・Traction coefficient
・Sinkage
・Slip ratio
※特に重要なのは、Drawbar pullが正か負か。（走行可能か不可能かを判断できる）</t>
    <rPh sb="1" eb="3">
      <t>サイダイ</t>
    </rPh>
    <rPh sb="3" eb="5">
      <t>ドジョウ</t>
    </rPh>
    <rPh sb="5" eb="7">
      <t>スイリョク</t>
    </rPh>
    <rPh sb="83" eb="84">
      <t>トク</t>
    </rPh>
    <rPh sb="85" eb="87">
      <t>ジュウヨウ</t>
    </rPh>
    <rPh sb="104" eb="105">
      <t>セイ</t>
    </rPh>
    <rPh sb="106" eb="107">
      <t>フ</t>
    </rPh>
    <rPh sb="110" eb="114">
      <t>ソウコウカノウ</t>
    </rPh>
    <phoneticPr fontId="1"/>
  </si>
  <si>
    <t>・物理的意味が明確。
・車輪・履帯を統一的に扱える。
・軽量・初期設計段階に適する。
･最適化の評価関数として非常に使いやすい。</t>
    <rPh sb="1" eb="4">
      <t>ブツリテキ</t>
    </rPh>
    <rPh sb="4" eb="6">
      <t>イミ</t>
    </rPh>
    <rPh sb="7" eb="9">
      <t>メイカク</t>
    </rPh>
    <rPh sb="12" eb="14">
      <t>シャリン</t>
    </rPh>
    <rPh sb="15" eb="17">
      <t>リタイ</t>
    </rPh>
    <rPh sb="18" eb="21">
      <t>トウイツテキ</t>
    </rPh>
    <rPh sb="22" eb="23">
      <t>アツカ</t>
    </rPh>
    <rPh sb="28" eb="30">
      <t>ケイリョウ</t>
    </rPh>
    <rPh sb="31" eb="37">
      <t>ショキセッケイダンカイ</t>
    </rPh>
    <rPh sb="38" eb="39">
      <t>テキ</t>
    </rPh>
    <rPh sb="44" eb="47">
      <t>サイテキカ</t>
    </rPh>
    <rPh sb="48" eb="52">
      <t>ヒョウカカンスウ</t>
    </rPh>
    <rPh sb="55" eb="57">
      <t>ヒジョウ</t>
    </rPh>
    <rPh sb="58" eb="59">
      <t>ツカ</t>
    </rPh>
    <phoneticPr fontId="1"/>
  </si>
  <si>
    <t>・1DOFの単純モデル。
・動的効果・振動・サスペンションは未考慮
・高精度シミュレーションではない。</t>
    <rPh sb="6" eb="8">
      <t>タンジュン</t>
    </rPh>
    <rPh sb="14" eb="16">
      <t>ドウテキ</t>
    </rPh>
    <rPh sb="16" eb="18">
      <t>コウカ</t>
    </rPh>
    <rPh sb="19" eb="21">
      <t>シンドウ</t>
    </rPh>
    <rPh sb="30" eb="33">
      <t>ミコウリョ</t>
    </rPh>
    <rPh sb="35" eb="38">
      <t>コウセイド</t>
    </rPh>
    <phoneticPr fontId="1"/>
  </si>
  <si>
    <t>DESIGN AND DEVELOPMENT OF A</t>
    <phoneticPr fontId="1"/>
  </si>
  <si>
    <t>Pimpri Chinchwad College</t>
    <phoneticPr fontId="1"/>
  </si>
  <si>
    <t>3, 4</t>
    <phoneticPr fontId="1"/>
  </si>
  <si>
    <t>All-Terrain Vehicle(ATV)向けの動力伝達系として、CVTと二段減速機を組み合わせた伝達系を設計・開発した研究。</t>
    <rPh sb="24" eb="25">
      <t>ム</t>
    </rPh>
    <rPh sb="27" eb="29">
      <t>ドウリョク</t>
    </rPh>
    <rPh sb="29" eb="32">
      <t>デンタツケイ</t>
    </rPh>
    <rPh sb="40" eb="42">
      <t>ニダン</t>
    </rPh>
    <rPh sb="42" eb="45">
      <t>ゲンソクキ</t>
    </rPh>
    <rPh sb="46" eb="47">
      <t>ク</t>
    </rPh>
    <rPh sb="48" eb="49">
      <t>ア</t>
    </rPh>
    <rPh sb="52" eb="55">
      <t>デンタツケイ</t>
    </rPh>
    <rPh sb="56" eb="58">
      <t>セッケイ</t>
    </rPh>
    <rPh sb="59" eb="61">
      <t>カイハツ</t>
    </rPh>
    <rPh sb="63" eb="65">
      <t>ケンキュウ</t>
    </rPh>
    <phoneticPr fontId="1"/>
  </si>
  <si>
    <t>AVTのような不整地走行車両において、走行性能を満たすための適切な減速比・伝達系設計を体系的に決める方法が必要。</t>
    <rPh sb="7" eb="10">
      <t>フセイチ</t>
    </rPh>
    <rPh sb="10" eb="14">
      <t>ソウコウシャリョウ</t>
    </rPh>
    <rPh sb="19" eb="23">
      <t>ソウコウセイノウ</t>
    </rPh>
    <rPh sb="24" eb="25">
      <t>ミ</t>
    </rPh>
    <rPh sb="30" eb="32">
      <t>テキセツ</t>
    </rPh>
    <rPh sb="33" eb="36">
      <t>ゲンソクヒ</t>
    </rPh>
    <rPh sb="37" eb="40">
      <t>デンタツケイ</t>
    </rPh>
    <rPh sb="40" eb="42">
      <t>セッケイ</t>
    </rPh>
    <rPh sb="43" eb="46">
      <t>タイケイテキ</t>
    </rPh>
    <rPh sb="47" eb="48">
      <t>キ</t>
    </rPh>
    <rPh sb="50" eb="52">
      <t>ホウホウ</t>
    </rPh>
    <rPh sb="53" eb="55">
      <t>ヒツヨウ</t>
    </rPh>
    <phoneticPr fontId="1"/>
  </si>
  <si>
    <t>・牽引力不足⇒スリップ
・過大トルク⇒機械破損</t>
    <rPh sb="1" eb="6">
      <t>ケンインリョクブソク</t>
    </rPh>
    <rPh sb="13" eb="15">
      <t>カダイ</t>
    </rPh>
    <rPh sb="19" eb="23">
      <t>キカイハソン</t>
    </rPh>
    <phoneticPr fontId="1"/>
  </si>
  <si>
    <t>1. 車両動力学解析
2. 走行抵抗のモデル化
3. 必要牽引力・減速比の算出
4. 二段階減速機の詳細設計
5. FEAによる検証</t>
    <rPh sb="3" eb="5">
      <t>シャリョウ</t>
    </rPh>
    <rPh sb="5" eb="7">
      <t>ドウリョク</t>
    </rPh>
    <rPh sb="7" eb="8">
      <t>ガク</t>
    </rPh>
    <rPh sb="8" eb="10">
      <t>カイセキ</t>
    </rPh>
    <rPh sb="14" eb="18">
      <t>ソウコウテイコウ</t>
    </rPh>
    <rPh sb="22" eb="23">
      <t>カ</t>
    </rPh>
    <rPh sb="27" eb="29">
      <t>ヒツヨウ</t>
    </rPh>
    <rPh sb="29" eb="32">
      <t>ケンインリョク</t>
    </rPh>
    <rPh sb="33" eb="36">
      <t>ゲンソクヒ</t>
    </rPh>
    <rPh sb="37" eb="39">
      <t>サンシュツ</t>
    </rPh>
    <rPh sb="43" eb="46">
      <t>ニダンカイ</t>
    </rPh>
    <rPh sb="46" eb="49">
      <t>ゲンソクキ</t>
    </rPh>
    <rPh sb="50" eb="54">
      <t>ショウサイセッケイ</t>
    </rPh>
    <rPh sb="64" eb="66">
      <t>ケンショウ</t>
    </rPh>
    <phoneticPr fontId="1"/>
  </si>
  <si>
    <t>・全体減速比
・最大牽引力
・FEA</t>
    <rPh sb="1" eb="6">
      <t>ゼンタイゲンソクヒ</t>
    </rPh>
    <rPh sb="8" eb="10">
      <t>サイダイ</t>
    </rPh>
    <rPh sb="10" eb="13">
      <t>ケンインリョク</t>
    </rPh>
    <phoneticPr fontId="1"/>
  </si>
  <si>
    <t>・Tractive effort
・Acceleration
・登坂能力
・Maximum speed
・Factor of speed
※特に必要牽引力≧走行抵抗の総和という力学的条件が成立すること。</t>
    <rPh sb="32" eb="36">
      <t>トウハンノウリョク</t>
    </rPh>
    <rPh sb="70" eb="71">
      <t>トク</t>
    </rPh>
    <rPh sb="72" eb="74">
      <t>ヒツヨウ</t>
    </rPh>
    <rPh sb="74" eb="77">
      <t>ケンインリョク</t>
    </rPh>
    <rPh sb="78" eb="82">
      <t>ソウコウテイコウ</t>
    </rPh>
    <rPh sb="83" eb="85">
      <t>ソウワ</t>
    </rPh>
    <rPh sb="88" eb="93">
      <t>リキガクテキジョウケン</t>
    </rPh>
    <rPh sb="94" eb="96">
      <t>セイリツ</t>
    </rPh>
    <phoneticPr fontId="1"/>
  </si>
  <si>
    <t>評価関数の定義が明確</t>
    <rPh sb="0" eb="4">
      <t>ヒョウカカンスウ</t>
    </rPh>
    <rPh sb="5" eb="7">
      <t>テイギ</t>
    </rPh>
    <rPh sb="8" eb="10">
      <t>メイカク</t>
    </rPh>
    <phoneticPr fontId="1"/>
  </si>
  <si>
    <t>・最適化ではない。
・wheel-soil interactionは扱っていない。</t>
    <rPh sb="1" eb="4">
      <t>サイテキカ</t>
    </rPh>
    <rPh sb="34" eb="35">
      <t>アツカ</t>
    </rPh>
    <phoneticPr fontId="1"/>
  </si>
  <si>
    <t>"Theory of Ground Vehicles": 車輪-地盤力学の基礎（車輪形状最適化と直結）</t>
    <rPh sb="29" eb="31">
      <t>シャリン</t>
    </rPh>
    <rPh sb="32" eb="36">
      <t>ジバンリキガク</t>
    </rPh>
    <rPh sb="37" eb="39">
      <t>キソ</t>
    </rPh>
    <rPh sb="40" eb="42">
      <t>シャリン</t>
    </rPh>
    <rPh sb="42" eb="44">
      <t>ケイジョウ</t>
    </rPh>
    <rPh sb="44" eb="47">
      <t>サイテキカ</t>
    </rPh>
    <rPh sb="48" eb="50">
      <t>チョッケツ</t>
    </rPh>
    <phoneticPr fontId="1"/>
  </si>
  <si>
    <t>・tractive effort：牽引力
・grade-ability：登坂性能</t>
    <rPh sb="17" eb="20">
      <t>ケンインリョク</t>
    </rPh>
    <rPh sb="36" eb="38">
      <t>トサカ</t>
    </rPh>
    <rPh sb="38" eb="40">
      <t>セイノウ</t>
    </rPh>
    <phoneticPr fontId="1"/>
  </si>
  <si>
    <t>Terramechanics_and_Soil-Wheel_Interactions_for_Road_Vehicle_Applications_by_G.Tsitouridis</t>
    <phoneticPr fontId="1"/>
  </si>
  <si>
    <t xml:space="preserve">Loughborough University </t>
    <phoneticPr fontId="1"/>
  </si>
  <si>
    <t>不整地（砂・粘土など）におけるsoil-wheel interactionを高精度に記述する数理モデルの構築を目的とした研究。既存の代表的モデル（Bekkerなど）の課題を示したうえで、大規模な実験と最適化アルゴリズムによるモデルパラメータ同定を組み合わせている。</t>
    <rPh sb="0" eb="3">
      <t>フセイチ</t>
    </rPh>
    <rPh sb="4" eb="5">
      <t>スナ</t>
    </rPh>
    <rPh sb="6" eb="8">
      <t>ネンド</t>
    </rPh>
    <rPh sb="38" eb="41">
      <t>コウセイド</t>
    </rPh>
    <rPh sb="42" eb="44">
      <t>キジュツ</t>
    </rPh>
    <rPh sb="46" eb="48">
      <t>スウリ</t>
    </rPh>
    <rPh sb="52" eb="54">
      <t>コウチク</t>
    </rPh>
    <rPh sb="55" eb="57">
      <t>モクテキ</t>
    </rPh>
    <rPh sb="60" eb="62">
      <t>ケンキュウ</t>
    </rPh>
    <rPh sb="63" eb="65">
      <t>キゾン</t>
    </rPh>
    <rPh sb="66" eb="69">
      <t>ダイヒョウテキ</t>
    </rPh>
    <rPh sb="83" eb="85">
      <t>カダイ</t>
    </rPh>
    <rPh sb="86" eb="87">
      <t>シメ</t>
    </rPh>
    <rPh sb="93" eb="96">
      <t>ダイキボ</t>
    </rPh>
    <rPh sb="97" eb="99">
      <t>ジッケン</t>
    </rPh>
    <rPh sb="100" eb="103">
      <t>サイテキカ</t>
    </rPh>
    <rPh sb="120" eb="122">
      <t>ドウテイ</t>
    </rPh>
    <rPh sb="123" eb="124">
      <t>ク</t>
    </rPh>
    <rPh sb="125" eb="126">
      <t>ア</t>
    </rPh>
    <phoneticPr fontId="1"/>
  </si>
  <si>
    <t>オフロード走行を対象とした信頼性の高いsoil-wheel interactionモデルがない。特に車輪寸法の変化（幅・接触面積）を正しく扱えない。</t>
    <rPh sb="5" eb="7">
      <t>ソウコウ</t>
    </rPh>
    <rPh sb="8" eb="10">
      <t>タイショウ</t>
    </rPh>
    <rPh sb="13" eb="16">
      <t>シンライセイ</t>
    </rPh>
    <rPh sb="17" eb="18">
      <t>タカ</t>
    </rPh>
    <rPh sb="48" eb="49">
      <t>トク</t>
    </rPh>
    <rPh sb="50" eb="54">
      <t>シャリンスンポウ</t>
    </rPh>
    <rPh sb="55" eb="57">
      <t>ヘンカ</t>
    </rPh>
    <rPh sb="58" eb="59">
      <t>ハバ</t>
    </rPh>
    <rPh sb="60" eb="62">
      <t>セッショク</t>
    </rPh>
    <rPh sb="62" eb="64">
      <t>メンセキ</t>
    </rPh>
    <rPh sb="66" eb="67">
      <t>タダ</t>
    </rPh>
    <rPh sb="69" eb="70">
      <t>アツカ</t>
    </rPh>
    <phoneticPr fontId="1"/>
  </si>
  <si>
    <t>・牽引力と転がり抵抗は車両の走破性、エネルギ効率、制御性能を支配。</t>
    <rPh sb="1" eb="4">
      <t>ケンインリョク</t>
    </rPh>
    <rPh sb="5" eb="6">
      <t>コロ</t>
    </rPh>
    <rPh sb="8" eb="10">
      <t>テイコウ</t>
    </rPh>
    <rPh sb="11" eb="13">
      <t>シャリョウ</t>
    </rPh>
    <rPh sb="14" eb="17">
      <t>ソウハセイ</t>
    </rPh>
    <rPh sb="22" eb="24">
      <t>コウリツ</t>
    </rPh>
    <rPh sb="25" eb="27">
      <t>セイギョ</t>
    </rPh>
    <rPh sb="27" eb="29">
      <t>セイノウ</t>
    </rPh>
    <rPh sb="30" eb="32">
      <t>シハイ</t>
    </rPh>
    <phoneticPr fontId="1"/>
  </si>
  <si>
    <t>1. 既存モデルの体系的批判
2. 大規模な実験キャンペーン
3. 最適化アルゴリズムの導入
4. 新モデルの提案</t>
    <rPh sb="3" eb="5">
      <t>キゾン</t>
    </rPh>
    <rPh sb="9" eb="12">
      <t>タイケイテキ</t>
    </rPh>
    <rPh sb="12" eb="14">
      <t>ヒハン</t>
    </rPh>
    <rPh sb="18" eb="21">
      <t>ダイキボ</t>
    </rPh>
    <rPh sb="22" eb="24">
      <t>ジッケン</t>
    </rPh>
    <rPh sb="34" eb="37">
      <t>サイテキカ</t>
    </rPh>
    <rPh sb="44" eb="46">
      <t>ドウニュウ</t>
    </rPh>
    <rPh sb="50" eb="51">
      <t>シン</t>
    </rPh>
    <rPh sb="55" eb="57">
      <t>テイアン</t>
    </rPh>
    <phoneticPr fontId="1"/>
  </si>
  <si>
    <t>・ADPSモデルはBekkerグローバルモデルより誤差を50%以上削減。
・最適化ベースのパラメータ同定は古典的回帰法より一貫して高精度。
・動的soil-wheelモデルは砂乾燥では良好、しかし湿潤・粘土土壌では課題あり。</t>
    <rPh sb="25" eb="27">
      <t>ゴサ</t>
    </rPh>
    <rPh sb="31" eb="33">
      <t>イジョウ</t>
    </rPh>
    <rPh sb="33" eb="35">
      <t>サクゲン</t>
    </rPh>
    <rPh sb="38" eb="41">
      <t>サイテキカ</t>
    </rPh>
    <rPh sb="50" eb="52">
      <t>ドウテイ</t>
    </rPh>
    <rPh sb="53" eb="56">
      <t>コテンテキ</t>
    </rPh>
    <rPh sb="56" eb="59">
      <t>カイキホウ</t>
    </rPh>
    <rPh sb="61" eb="63">
      <t>イッカン</t>
    </rPh>
    <rPh sb="65" eb="68">
      <t>コウセイド</t>
    </rPh>
    <rPh sb="71" eb="73">
      <t>ドウテキ</t>
    </rPh>
    <rPh sb="87" eb="90">
      <t>スナカンソウ</t>
    </rPh>
    <rPh sb="92" eb="94">
      <t>リョウコウ</t>
    </rPh>
    <rPh sb="98" eb="100">
      <t>シツジュン</t>
    </rPh>
    <rPh sb="101" eb="103">
      <t>ネンド</t>
    </rPh>
    <rPh sb="103" eb="105">
      <t>ドジョウ</t>
    </rPh>
    <rPh sb="107" eb="109">
      <t>カダイ</t>
    </rPh>
    <phoneticPr fontId="1"/>
  </si>
  <si>
    <t>・SSE（Sum of Squared Errors）
・±2σ</t>
    <phoneticPr fontId="1"/>
  </si>
  <si>
    <t>・Meta Huristicsと相性抜群。
・車輪形状を設計変数として直接扱える。
・評価関数の設計の参考になる。</t>
    <rPh sb="16" eb="18">
      <t>アイショウ</t>
    </rPh>
    <rPh sb="18" eb="20">
      <t>バツグン</t>
    </rPh>
    <rPh sb="23" eb="27">
      <t>シャリンケイジョウ</t>
    </rPh>
    <rPh sb="28" eb="30">
      <t>セッケイ</t>
    </rPh>
    <rPh sb="30" eb="32">
      <t>ヘンスウ</t>
    </rPh>
    <rPh sb="35" eb="37">
      <t>チョクセツ</t>
    </rPh>
    <rPh sb="37" eb="38">
      <t>アツカ</t>
    </rPh>
    <rPh sb="43" eb="47">
      <t>ヒョウカカンスウ</t>
    </rPh>
    <rPh sb="48" eb="50">
      <t>セッケイ</t>
    </rPh>
    <rPh sb="51" eb="53">
      <t>サンコウ</t>
    </rPh>
    <phoneticPr fontId="1"/>
  </si>
  <si>
    <t>・実験データ取得コストが高い。
・パラメータ数が多い。
・湿潤土壌のモデル化は未成熟。</t>
    <rPh sb="1" eb="3">
      <t>ジッケン</t>
    </rPh>
    <rPh sb="6" eb="8">
      <t>シュトク</t>
    </rPh>
    <rPh sb="12" eb="13">
      <t>タカ</t>
    </rPh>
    <rPh sb="22" eb="23">
      <t>スウ</t>
    </rPh>
    <rPh sb="24" eb="25">
      <t>オオ</t>
    </rPh>
    <rPh sb="29" eb="31">
      <t>シツジュン</t>
    </rPh>
    <rPh sb="31" eb="33">
      <t>ドジョウ</t>
    </rPh>
    <rPh sb="37" eb="38">
      <t>カ</t>
    </rPh>
    <rPh sb="39" eb="42">
      <t>ミセイジュク</t>
    </rPh>
    <phoneticPr fontId="1"/>
  </si>
  <si>
    <t>"IROS 2005": 探査ロボットへの直接応用</t>
    <rPh sb="13" eb="15">
      <t>タンサ</t>
    </rPh>
    <rPh sb="21" eb="23">
      <t>チョクセツ</t>
    </rPh>
    <rPh sb="23" eb="25">
      <t>オウヨウ</t>
    </rPh>
    <phoneticPr fontId="1"/>
  </si>
  <si>
    <t>・parameter identification via optimisation：最適化によるパラメータ同定</t>
    <rPh sb="43" eb="46">
      <t>サイテキカ</t>
    </rPh>
    <rPh sb="54" eb="56">
      <t>ドウテイ</t>
    </rPh>
    <phoneticPr fontId="1"/>
  </si>
  <si>
    <t>Fuzzy Based Traversability Analysis for a Mobile Robot on Rough Terrain</t>
    <phoneticPr fontId="1"/>
  </si>
  <si>
    <t>限られたセンサデータしか得られない災害環境で、モバイルロボットが安全に走行するためのTraversability Analysis(TTA)を、フィジ推論を用いて実現する手法を提案している。レーザレンジファインダから得た2.5D elevation mapからroughnessとslopeを計算し、フィジ推論でtraversabilityを推定し、最終的にVector Field Histogram(VFH)を生成して走行方向を決定する。</t>
    <rPh sb="0" eb="1">
      <t>カギ</t>
    </rPh>
    <rPh sb="12" eb="13">
      <t>エ</t>
    </rPh>
    <rPh sb="17" eb="21">
      <t>サイガイカンキョウ</t>
    </rPh>
    <rPh sb="32" eb="34">
      <t>アンゼン</t>
    </rPh>
    <rPh sb="35" eb="37">
      <t>ソウコウ</t>
    </rPh>
    <rPh sb="75" eb="77">
      <t>スイロン</t>
    </rPh>
    <rPh sb="78" eb="79">
      <t>モチ</t>
    </rPh>
    <rPh sb="81" eb="83">
      <t>ジツゲン</t>
    </rPh>
    <rPh sb="85" eb="87">
      <t>シュホウ</t>
    </rPh>
    <rPh sb="88" eb="90">
      <t>テイアン</t>
    </rPh>
    <rPh sb="108" eb="109">
      <t>エ</t>
    </rPh>
    <rPh sb="146" eb="148">
      <t>ケイサン</t>
    </rPh>
    <rPh sb="153" eb="155">
      <t>スイロン</t>
    </rPh>
    <rPh sb="171" eb="173">
      <t>スイテイ</t>
    </rPh>
    <rPh sb="175" eb="178">
      <t>サイシュウテキ</t>
    </rPh>
    <rPh sb="207" eb="209">
      <t>セイセイ</t>
    </rPh>
    <rPh sb="211" eb="215">
      <t>ソウコウホウコウ</t>
    </rPh>
    <rPh sb="216" eb="218">
      <t>ケッテイ</t>
    </rPh>
    <phoneticPr fontId="1"/>
  </si>
  <si>
    <t>・災害環境などではセンサデータが不完全・不確実
・従来のVFHやPCAベースのTTAは大量の点群データが必要
・限られたデータでも信頼できるtraversability推定が必要</t>
    <rPh sb="1" eb="3">
      <t>サイガイ</t>
    </rPh>
    <rPh sb="3" eb="5">
      <t>カンキョウ</t>
    </rPh>
    <rPh sb="16" eb="19">
      <t>フカンゼン</t>
    </rPh>
    <rPh sb="20" eb="23">
      <t>フカクジツ</t>
    </rPh>
    <rPh sb="25" eb="27">
      <t>ジュウライ</t>
    </rPh>
    <rPh sb="43" eb="45">
      <t>タイリョウ</t>
    </rPh>
    <rPh sb="46" eb="48">
      <t>テングン</t>
    </rPh>
    <rPh sb="52" eb="54">
      <t>ヒツヨウ</t>
    </rPh>
    <rPh sb="56" eb="57">
      <t>カギ</t>
    </rPh>
    <rPh sb="65" eb="67">
      <t>シンライ</t>
    </rPh>
    <rPh sb="84" eb="86">
      <t>スイテイ</t>
    </rPh>
    <rPh sb="87" eb="89">
      <t>ヒツヨウ</t>
    </rPh>
    <phoneticPr fontId="1"/>
  </si>
  <si>
    <t>惑星探査ローバーでも同様に、
・センサが限定的
・地形があれている
・リアルタイムで安全な経路選択が必要
という課題があるため、低情報量でもrobustなTTAは極めて重要。</t>
    <rPh sb="0" eb="2">
      <t>ワクセイ</t>
    </rPh>
    <rPh sb="2" eb="4">
      <t>タンサ</t>
    </rPh>
    <rPh sb="10" eb="12">
      <t>ドウヨウ</t>
    </rPh>
    <rPh sb="20" eb="23">
      <t>ゲンテイテキ</t>
    </rPh>
    <rPh sb="25" eb="27">
      <t>チケイ</t>
    </rPh>
    <rPh sb="42" eb="44">
      <t>アンゼン</t>
    </rPh>
    <rPh sb="45" eb="49">
      <t>ケイロセンタク</t>
    </rPh>
    <rPh sb="50" eb="52">
      <t>ヒツヨウ</t>
    </rPh>
    <rPh sb="56" eb="58">
      <t>カダイ</t>
    </rPh>
    <rPh sb="64" eb="68">
      <t>テイジョウホウリョウ</t>
    </rPh>
    <rPh sb="81" eb="82">
      <t>キワ</t>
    </rPh>
    <rPh sb="84" eb="86">
      <t>ジュウヨウ</t>
    </rPh>
    <phoneticPr fontId="1"/>
  </si>
  <si>
    <t>1. LRFでelevation mapを構築
2. 地形を矩形領域に分割しroughness, slopeをフィジ推論に入力
3. traversability -&gt; risk -&gt; VFH -&gt; 走行方向決定</t>
    <rPh sb="21" eb="23">
      <t>コウチク</t>
    </rPh>
    <rPh sb="27" eb="29">
      <t>チケイ</t>
    </rPh>
    <rPh sb="30" eb="32">
      <t>クケイ</t>
    </rPh>
    <rPh sb="32" eb="34">
      <t>リョウイキ</t>
    </rPh>
    <rPh sb="35" eb="37">
      <t>ブンカツ</t>
    </rPh>
    <rPh sb="58" eb="60">
      <t>スイロン</t>
    </rPh>
    <rPh sb="61" eb="63">
      <t>ニュウリョク</t>
    </rPh>
    <rPh sb="100" eb="104">
      <t>ソウコウホウコウ</t>
    </rPh>
    <rPh sb="104" eb="106">
      <t>ケッテイ</t>
    </rPh>
    <phoneticPr fontId="1"/>
  </si>
  <si>
    <t>・限られたセンサデータでも安定したtraversability推定が可能
・従来法（Ye ＆Borenstein）よりも明確なVFHを生成
・実験環境でロボットは障害物を避けて目的地店に到達</t>
    <rPh sb="1" eb="2">
      <t>カギ</t>
    </rPh>
    <rPh sb="13" eb="15">
      <t>アンテイ</t>
    </rPh>
    <rPh sb="31" eb="33">
      <t>スイテイ</t>
    </rPh>
    <rPh sb="34" eb="36">
      <t>カノウ</t>
    </rPh>
    <rPh sb="38" eb="41">
      <t>ジュウライホウ</t>
    </rPh>
    <rPh sb="60" eb="62">
      <t>メイカク</t>
    </rPh>
    <rPh sb="67" eb="69">
      <t>セイセイ</t>
    </rPh>
    <rPh sb="71" eb="75">
      <t>ジッケンカンキョウ</t>
    </rPh>
    <rPh sb="81" eb="84">
      <t>ショウガイブツ</t>
    </rPh>
    <rPh sb="85" eb="86">
      <t>サ</t>
    </rPh>
    <rPh sb="88" eb="92">
      <t>モクテキチテン</t>
    </rPh>
    <rPh sb="93" eb="95">
      <t>トウタツ</t>
    </rPh>
    <phoneticPr fontId="1"/>
  </si>
  <si>
    <t>・traversability
・risk値
・VFHの明瞭さ
・実際の走行軌跡が障害物を避けられているか</t>
    <rPh sb="21" eb="22">
      <t>チ</t>
    </rPh>
    <rPh sb="28" eb="30">
      <t>メイリョウ</t>
    </rPh>
    <rPh sb="33" eb="35">
      <t>ジッサイ</t>
    </rPh>
    <rPh sb="36" eb="38">
      <t>ソウコウ</t>
    </rPh>
    <rPh sb="38" eb="40">
      <t>キセキ</t>
    </rPh>
    <rPh sb="41" eb="44">
      <t>ショウガイブツ</t>
    </rPh>
    <rPh sb="45" eb="46">
      <t>サ</t>
    </rPh>
    <phoneticPr fontId="1"/>
  </si>
  <si>
    <t>・少ないデータでもロバスト
・リアルタイム処理可能
・地形のroughnessとslopeを統合的に扱える</t>
    <rPh sb="1" eb="2">
      <t>スク</t>
    </rPh>
    <rPh sb="21" eb="25">
      <t>ショリカノウ</t>
    </rPh>
    <rPh sb="27" eb="29">
      <t>チケイ</t>
    </rPh>
    <rPh sb="46" eb="49">
      <t>トウゴウテキ</t>
    </rPh>
    <rPh sb="50" eb="51">
      <t>アツカ</t>
    </rPh>
    <phoneticPr fontId="1"/>
  </si>
  <si>
    <t>・フィジルールの設計が手動で、最適化されていない
・地形モデルは簡易的
・惑星探査のような極端な地形では精度が不足する可能性</t>
    <rPh sb="8" eb="10">
      <t>セッケイ</t>
    </rPh>
    <rPh sb="11" eb="13">
      <t>シュドウ</t>
    </rPh>
    <rPh sb="15" eb="18">
      <t>サイテキカ</t>
    </rPh>
    <rPh sb="26" eb="28">
      <t>チケイ</t>
    </rPh>
    <rPh sb="32" eb="35">
      <t>カンイテキ</t>
    </rPh>
    <rPh sb="37" eb="41">
      <t>ワクセイタンサ</t>
    </rPh>
    <rPh sb="45" eb="47">
      <t>キョクタン</t>
    </rPh>
    <rPh sb="48" eb="50">
      <t>チケイ</t>
    </rPh>
    <rPh sb="52" eb="54">
      <t>セイド</t>
    </rPh>
    <rPh sb="55" eb="57">
      <t>フソク</t>
    </rPh>
    <rPh sb="59" eb="62">
      <t>カノウセイ</t>
    </rPh>
    <phoneticPr fontId="1"/>
  </si>
  <si>
    <t>・traversability：走行可能性
・rough terrain：不整地
・fuzzy inference：フィジ推論
・elevation map：標高マップ
・risk value：リスク値</t>
    <rPh sb="16" eb="21">
      <t>ソウコウカノウセイ</t>
    </rPh>
    <rPh sb="37" eb="40">
      <t>フセイチ</t>
    </rPh>
    <rPh sb="61" eb="63">
      <t>スイロン</t>
    </rPh>
    <rPh sb="79" eb="81">
      <t>ヒョウコウ</t>
    </rPh>
    <rPh sb="100" eb="101">
      <t>チ</t>
    </rPh>
    <phoneticPr fontId="1"/>
  </si>
  <si>
    <t>Yusuke Tanaka</t>
    <phoneticPr fontId="1"/>
  </si>
  <si>
    <t>Mobility System Evaluation for Traversing Permanently Shadowed Regions on the Moon（NASA/JPL）</t>
    <phoneticPr fontId="1"/>
  </si>
  <si>
    <t>NASA/JPLが、月の永久影領域（PSR）を走行するために、6種類のローバー構造を比較評価した研究。WMRDEシミュレーションを用いて、traversability, energy, slip, static stability, path deviationを評価し、どのmobility systemがPSRに最適かを分析した。</t>
    <rPh sb="10" eb="11">
      <t>ツキ</t>
    </rPh>
    <rPh sb="12" eb="15">
      <t>エイキュウカゲ</t>
    </rPh>
    <rPh sb="15" eb="17">
      <t>リョウイキ</t>
    </rPh>
    <rPh sb="23" eb="25">
      <t>ソウコウ</t>
    </rPh>
    <rPh sb="32" eb="34">
      <t>シュルイ</t>
    </rPh>
    <rPh sb="39" eb="41">
      <t>コウゾウ</t>
    </rPh>
    <rPh sb="42" eb="46">
      <t>ヒカクヒョウカ</t>
    </rPh>
    <rPh sb="48" eb="50">
      <t>ケンキュウ</t>
    </rPh>
    <rPh sb="65" eb="66">
      <t>モチ</t>
    </rPh>
    <rPh sb="132" eb="134">
      <t>ヒョウカ</t>
    </rPh>
    <rPh sb="158" eb="160">
      <t>サイテキ</t>
    </rPh>
    <rPh sb="162" eb="164">
      <t>ブンセキ</t>
    </rPh>
    <phoneticPr fontId="1"/>
  </si>
  <si>
    <t>・月のPSRは極めて険しい地形
・光がなく、センサが制限される
・どのローバー構造が最適か明確な基準がない</t>
    <rPh sb="1" eb="2">
      <t>ツキ</t>
    </rPh>
    <rPh sb="7" eb="8">
      <t>キワ</t>
    </rPh>
    <rPh sb="10" eb="11">
      <t>ケワ</t>
    </rPh>
    <rPh sb="13" eb="15">
      <t>チケイ</t>
    </rPh>
    <rPh sb="17" eb="18">
      <t>ヒカリ</t>
    </rPh>
    <rPh sb="26" eb="28">
      <t>セイゲン</t>
    </rPh>
    <rPh sb="39" eb="41">
      <t>コウゾウ</t>
    </rPh>
    <rPh sb="42" eb="44">
      <t>サイテキ</t>
    </rPh>
    <rPh sb="45" eb="47">
      <t>メイカク</t>
    </rPh>
    <rPh sb="48" eb="50">
      <t>キジュン</t>
    </rPh>
    <phoneticPr fontId="1"/>
  </si>
  <si>
    <t>・月南極探査でPSR走行が必要
・ローバー設計の初期段階でmobilityの比較が必要
・ミッション成功率に直結する</t>
    <rPh sb="1" eb="6">
      <t>ツキナンキョクタンサ</t>
    </rPh>
    <rPh sb="10" eb="12">
      <t>ソウコウ</t>
    </rPh>
    <rPh sb="13" eb="15">
      <t>ヒツヨウ</t>
    </rPh>
    <rPh sb="21" eb="23">
      <t>セッケイ</t>
    </rPh>
    <rPh sb="24" eb="28">
      <t>ショキダンカイ</t>
    </rPh>
    <rPh sb="38" eb="40">
      <t>ヒカク</t>
    </rPh>
    <rPh sb="41" eb="43">
      <t>ヒツヨウ</t>
    </rPh>
    <rPh sb="50" eb="53">
      <t>セイコウリツ</t>
    </rPh>
    <rPh sb="54" eb="56">
      <t>チョッケツ</t>
    </rPh>
    <phoneticPr fontId="1"/>
  </si>
  <si>
    <t>1. 6種類のmobility systemをモデル化
2. 10-1000 kgの質量クラスで比較
3. 3種類の地形（Random hills, Rock garden, Crater）
4. WMRDEで動力学シミュレーション
5. energy, slip, stability, deviationを計測</t>
    <rPh sb="4" eb="6">
      <t>シュルイ</t>
    </rPh>
    <rPh sb="26" eb="27">
      <t>カ</t>
    </rPh>
    <rPh sb="42" eb="44">
      <t>シツリョウ</t>
    </rPh>
    <rPh sb="48" eb="50">
      <t>ヒカク</t>
    </rPh>
    <rPh sb="55" eb="57">
      <t>シュルイ</t>
    </rPh>
    <rPh sb="58" eb="60">
      <t>チケイ</t>
    </rPh>
    <phoneticPr fontId="1"/>
  </si>
  <si>
    <t>・6-wheel actively articulatedが最も高性能
・passively articulatedは中間
・single rockerはenergyとslipで優秀
・dual rockerはstep traversabilityが高い
・rocker-bogieはwheel radius/step height比で有利</t>
    <rPh sb="30" eb="31">
      <t>モット</t>
    </rPh>
    <rPh sb="32" eb="35">
      <t>コウセイノウ</t>
    </rPh>
    <rPh sb="59" eb="61">
      <t>チュウカン</t>
    </rPh>
    <rPh sb="89" eb="91">
      <t>ユウシュウ</t>
    </rPh>
    <rPh sb="125" eb="126">
      <t>タカ</t>
    </rPh>
    <rPh sb="166" eb="167">
      <t>ヒ</t>
    </rPh>
    <rPh sb="168" eb="170">
      <t>ユウリ</t>
    </rPh>
    <phoneticPr fontId="1"/>
  </si>
  <si>
    <t>・traversability
・energy consumption
・slip ratio
・static stability margin
・RMS path deviation</t>
    <phoneticPr fontId="1"/>
  </si>
  <si>
    <t>・多様なmobility systemを統一基準で比較
・PSRのような極端環境に特化
・WMRDEにより高精度な動力学モデル</t>
    <rPh sb="1" eb="3">
      <t>タヨウ</t>
    </rPh>
    <rPh sb="20" eb="22">
      <t>トウイツ</t>
    </rPh>
    <rPh sb="22" eb="24">
      <t>キジュン</t>
    </rPh>
    <rPh sb="25" eb="27">
      <t>ヒカク</t>
    </rPh>
    <rPh sb="36" eb="40">
      <t>キョクタンカンキョウ</t>
    </rPh>
    <rPh sb="41" eb="43">
      <t>トッカ</t>
    </rPh>
    <rPh sb="53" eb="56">
      <t>コウセイド</t>
    </rPh>
    <rPh sb="57" eb="60">
      <t>ドウリョクガク</t>
    </rPh>
    <phoneticPr fontId="1"/>
  </si>
  <si>
    <t>・シミュレーション依存
・wheel-soilモデルの精度に依存
・最適化ではなく比較研究に留まる</t>
    <rPh sb="9" eb="11">
      <t>イゾン</t>
    </rPh>
    <rPh sb="27" eb="29">
      <t>セイド</t>
    </rPh>
    <rPh sb="30" eb="32">
      <t>イゾン</t>
    </rPh>
    <rPh sb="34" eb="37">
      <t>サイテキカ</t>
    </rPh>
    <rPh sb="41" eb="43">
      <t>ヒカク</t>
    </rPh>
    <rPh sb="43" eb="45">
      <t>ケンキュウ</t>
    </rPh>
    <rPh sb="46" eb="47">
      <t>トド</t>
    </rPh>
    <phoneticPr fontId="1"/>
  </si>
  <si>
    <t>Ishigami et al.(2017) - wheel-soilモデルの基礎</t>
    <rPh sb="38" eb="40">
      <t>キソ</t>
    </rPh>
    <phoneticPr fontId="1"/>
  </si>
  <si>
    <t>・actively articulated suspension：能動関節サスペンション
・static stability margin：静的安定余裕
・path deviation：経路逸脱量</t>
    <rPh sb="33" eb="35">
      <t>ノウドウ</t>
    </rPh>
    <rPh sb="35" eb="37">
      <t>カンセツ</t>
    </rPh>
    <rPh sb="70" eb="72">
      <t>セイテキ</t>
    </rPh>
    <rPh sb="72" eb="74">
      <t>アンテイ</t>
    </rPh>
    <rPh sb="74" eb="76">
      <t>ヨユウ</t>
    </rPh>
    <rPh sb="93" eb="98">
      <t>ケイロイツダツリョウ</t>
    </rPh>
    <phoneticPr fontId="1"/>
  </si>
  <si>
    <t>William Reid</t>
    <phoneticPr fontId="1"/>
  </si>
  <si>
    <t>白紙</t>
    <rPh sb="0" eb="2">
      <t>ハクシ</t>
    </rPh>
    <phoneticPr fontId="1"/>
  </si>
  <si>
    <t>2. Influential factors and evaluation indices for driving wheel's performance</t>
    <phoneticPr fontId="1"/>
  </si>
  <si>
    <t>等速運動の時、下記の等式が成り立つ。</t>
    <rPh sb="0" eb="2">
      <t>トウソク</t>
    </rPh>
    <rPh sb="2" eb="4">
      <t>ウンドウ</t>
    </rPh>
    <rPh sb="5" eb="6">
      <t>トキ</t>
    </rPh>
    <rPh sb="7" eb="9">
      <t>カキ</t>
    </rPh>
    <rPh sb="10" eb="12">
      <t>トウシキ</t>
    </rPh>
    <rPh sb="13" eb="14">
      <t>ナ</t>
    </rPh>
    <rPh sb="15" eb="16">
      <t>タ</t>
    </rPh>
    <phoneticPr fontId="1"/>
  </si>
  <si>
    <t>4つのパラメータ</t>
    <phoneticPr fontId="1"/>
  </si>
  <si>
    <t>PS</t>
    <phoneticPr fontId="1"/>
  </si>
  <si>
    <t>PW</t>
    <phoneticPr fontId="1"/>
  </si>
  <si>
    <t>PL</t>
    <phoneticPr fontId="1"/>
  </si>
  <si>
    <t>PR</t>
    <phoneticPr fontId="1"/>
  </si>
  <si>
    <t>車輪パラメータ</t>
    <rPh sb="0" eb="2">
      <t>シャリン</t>
    </rPh>
    <phoneticPr fontId="1"/>
  </si>
  <si>
    <t>土壌パラメータ</t>
    <rPh sb="0" eb="2">
      <t>ドジョウ</t>
    </rPh>
    <phoneticPr fontId="1"/>
  </si>
  <si>
    <t>車輪ラグパラメータ</t>
    <rPh sb="0" eb="2">
      <t>シャリン</t>
    </rPh>
    <phoneticPr fontId="1"/>
  </si>
  <si>
    <t>running stateパラメータ</t>
    <phoneticPr fontId="1"/>
  </si>
  <si>
    <t>entrance angle θ1</t>
    <phoneticPr fontId="1"/>
  </si>
  <si>
    <t>車輪が沈み込んだ時の、鉛直方向から土壌界面までの角度</t>
    <rPh sb="0" eb="2">
      <t>シャリン</t>
    </rPh>
    <rPh sb="3" eb="4">
      <t>シズ</t>
    </rPh>
    <rPh sb="5" eb="6">
      <t>コ</t>
    </rPh>
    <rPh sb="8" eb="9">
      <t>トキ</t>
    </rPh>
    <rPh sb="11" eb="15">
      <t>エンチョクホウコウ</t>
    </rPh>
    <rPh sb="17" eb="19">
      <t>ドジョウ</t>
    </rPh>
    <rPh sb="19" eb="21">
      <t>カイメン</t>
    </rPh>
    <rPh sb="24" eb="26">
      <t>カクド</t>
    </rPh>
    <phoneticPr fontId="1"/>
  </si>
  <si>
    <t>The maximum stress angle θm はθ1から求まる。</t>
    <rPh sb="33" eb="34">
      <t>モト</t>
    </rPh>
    <phoneticPr fontId="1"/>
  </si>
  <si>
    <t>c1, c2はただの係数</t>
    <rPh sb="10" eb="12">
      <t>ケイスウ</t>
    </rPh>
    <phoneticPr fontId="1"/>
  </si>
  <si>
    <t>sはスリップ率</t>
    <rPh sb="6" eb="7">
      <t>リツ</t>
    </rPh>
    <phoneticPr fontId="1"/>
  </si>
  <si>
    <t>The leaving angle θ2は、小さくかつ定義が難しいため、単純化して0とする。</t>
    <rPh sb="22" eb="23">
      <t>チイ</t>
    </rPh>
    <rPh sb="27" eb="29">
      <t>テイギ</t>
    </rPh>
    <rPh sb="30" eb="31">
      <t>ムズカ</t>
    </rPh>
    <rPh sb="36" eb="39">
      <t>タンジュンカ</t>
    </rPh>
    <phoneticPr fontId="1"/>
  </si>
  <si>
    <t>スリップ率sは下記で定義する。</t>
    <rPh sb="4" eb="5">
      <t>リツ</t>
    </rPh>
    <rPh sb="7" eb="9">
      <t>カキ</t>
    </rPh>
    <rPh sb="10" eb="12">
      <t>テイギ</t>
    </rPh>
    <phoneticPr fontId="1"/>
  </si>
  <si>
    <t>rsはせん断半径。</t>
    <rPh sb="5" eb="6">
      <t>ダン</t>
    </rPh>
    <rPh sb="6" eb="8">
      <t>ハンケイ</t>
    </rPh>
    <phoneticPr fontId="1"/>
  </si>
  <si>
    <t>2.1 Indices of wheel sinkage</t>
    <phoneticPr fontId="1"/>
  </si>
  <si>
    <t>2.2 Indices of drawbar pull performance</t>
    <phoneticPr fontId="1"/>
  </si>
  <si>
    <t>2.3 Motor performance indices</t>
    <phoneticPr fontId="1"/>
  </si>
  <si>
    <r>
      <t xml:space="preserve">内容はほぼ3と同じ。
</t>
    </r>
    <r>
      <rPr>
        <sz val="11"/>
        <color rgb="FFFF0000"/>
        <rFont val="Meiryo UI"/>
        <family val="3"/>
        <charset val="128"/>
      </rPr>
      <t>Introductionの部分をIntroductionに使う。</t>
    </r>
    <rPh sb="0" eb="2">
      <t>ナイヨウ</t>
    </rPh>
    <rPh sb="7" eb="8">
      <t>オナ</t>
    </rPh>
    <rPh sb="24" eb="26">
      <t>ブブン</t>
    </rPh>
    <rPh sb="40" eb="41">
      <t>ツカ</t>
    </rPh>
    <phoneticPr fontId="1"/>
  </si>
  <si>
    <t>I. Introduction</t>
    <phoneticPr fontId="1"/>
  </si>
  <si>
    <t>Abstract</t>
    <phoneticPr fontId="1"/>
  </si>
  <si>
    <t>II. Wheels Tested</t>
    <phoneticPr fontId="1"/>
  </si>
  <si>
    <t>III. Experimental Apparatus</t>
    <phoneticPr fontId="1"/>
  </si>
  <si>
    <t>実験系</t>
    <rPh sb="0" eb="3">
      <t>ジッケンケイ</t>
    </rPh>
    <phoneticPr fontId="1"/>
  </si>
  <si>
    <t>土壌パラメータの測定手段と測定結果も書いてある。</t>
    <rPh sb="0" eb="2">
      <t>ドジョウ</t>
    </rPh>
    <rPh sb="8" eb="12">
      <t>ソクテイシュダン</t>
    </rPh>
    <rPh sb="13" eb="17">
      <t>ソクテイケッカ</t>
    </rPh>
    <rPh sb="18" eb="19">
      <t>カ</t>
    </rPh>
    <phoneticPr fontId="1"/>
  </si>
  <si>
    <t>IV. Experimental Results</t>
    <phoneticPr fontId="1"/>
  </si>
  <si>
    <t>図の見せ方を参考にする。</t>
    <rPh sb="0" eb="1">
      <t>ズ</t>
    </rPh>
    <rPh sb="2" eb="3">
      <t>ミ</t>
    </rPh>
    <rPh sb="4" eb="5">
      <t>カタ</t>
    </rPh>
    <rPh sb="6" eb="8">
      <t>サンコウ</t>
    </rPh>
    <phoneticPr fontId="1"/>
  </si>
  <si>
    <t>The Bekker model</t>
    <phoneticPr fontId="1"/>
  </si>
  <si>
    <t>Bekkerモデルの説明を引用する。</t>
    <rPh sb="10" eb="12">
      <t>セツメイ</t>
    </rPh>
    <rPh sb="13" eb="15">
      <t>インヨウ</t>
    </rPh>
    <phoneticPr fontId="1"/>
  </si>
  <si>
    <t>Bekkerモデルの説明を頂く。</t>
    <rPh sb="10" eb="12">
      <t>セツメイ</t>
    </rPh>
    <rPh sb="13" eb="14">
      <t>イタダ</t>
    </rPh>
    <phoneticPr fontId="1"/>
  </si>
  <si>
    <t>続いてそれぞれの力の説明</t>
    <rPh sb="0" eb="1">
      <t>ツヅ</t>
    </rPh>
    <rPh sb="8" eb="9">
      <t>チカラ</t>
    </rPh>
    <rPh sb="10" eb="12">
      <t>セツメイ</t>
    </rPh>
    <phoneticPr fontId="1"/>
  </si>
  <si>
    <t>・車両のtractionは土壌のshear stressによって決まる。</t>
    <rPh sb="1" eb="3">
      <t>シャリョウ</t>
    </rPh>
    <rPh sb="13" eb="15">
      <t>ドジョウ</t>
    </rPh>
    <rPh sb="32" eb="33">
      <t>キ</t>
    </rPh>
    <phoneticPr fontId="1"/>
  </si>
  <si>
    <t>・shear stressは動き始めた瞬間に最大になるわけではない。</t>
    <rPh sb="14" eb="15">
      <t>ウゴ</t>
    </rPh>
    <rPh sb="16" eb="17">
      <t>ハジ</t>
    </rPh>
    <rPh sb="19" eb="21">
      <t>シュンカン</t>
    </rPh>
    <rPh sb="22" eb="24">
      <t>サイダイ</t>
    </rPh>
    <phoneticPr fontId="1"/>
  </si>
  <si>
    <t>・土壌が締め固まる過程があるため、最大tractionに達する前に動く。</t>
    <rPh sb="1" eb="3">
      <t>ドジョウ</t>
    </rPh>
    <rPh sb="4" eb="5">
      <t>シ</t>
    </rPh>
    <rPh sb="6" eb="7">
      <t>カタ</t>
    </rPh>
    <rPh sb="9" eb="11">
      <t>カテイ</t>
    </rPh>
    <rPh sb="17" eb="19">
      <t>サイダイ</t>
    </rPh>
    <rPh sb="28" eb="29">
      <t>タッ</t>
    </rPh>
    <rPh sb="31" eb="32">
      <t>マエ</t>
    </rPh>
    <rPh sb="33" eb="34">
      <t>ウゴ</t>
    </rPh>
    <phoneticPr fontId="1"/>
  </si>
  <si>
    <t>続いてせん断応力をモデル化。</t>
    <rPh sb="0" eb="1">
      <t>ツヅ</t>
    </rPh>
    <rPh sb="5" eb="8">
      <t>ダンオウリョク</t>
    </rPh>
    <rPh sb="12" eb="13">
      <t>カ</t>
    </rPh>
    <phoneticPr fontId="1"/>
  </si>
  <si>
    <t>まずは実験結果より、微小振動（aperiodic vibration）の一般式を導出。</t>
    <rPh sb="3" eb="7">
      <t>ジッケンケッカ</t>
    </rPh>
    <rPh sb="10" eb="14">
      <t>ビショウシンドウ</t>
    </rPh>
    <rPh sb="36" eb="39">
      <t>イッパンシキ</t>
    </rPh>
    <rPh sb="40" eb="42">
      <t>ドウシュツ</t>
    </rPh>
    <phoneticPr fontId="1"/>
  </si>
  <si>
    <t>せん断応力の式に変換すると、</t>
    <rPh sb="2" eb="5">
      <t>ダンオウリョク</t>
    </rPh>
    <rPh sb="6" eb="7">
      <t>シキ</t>
    </rPh>
    <rPh sb="8" eb="10">
      <t>ヘンカン</t>
    </rPh>
    <phoneticPr fontId="1"/>
  </si>
  <si>
    <t>それぞれのパラメータを求める。</t>
    <rPh sb="11" eb="12">
      <t>モト</t>
    </rPh>
    <phoneticPr fontId="1"/>
  </si>
  <si>
    <t>slip=0のとき、せん断応力も0なので、</t>
    <rPh sb="12" eb="15">
      <t>ダンオウリョク</t>
    </rPh>
    <phoneticPr fontId="1"/>
  </si>
  <si>
    <t>この時、両者の変化量（微分値）は定数なので、</t>
    <rPh sb="2" eb="3">
      <t>トキ</t>
    </rPh>
    <rPh sb="4" eb="6">
      <t>リョウシャ</t>
    </rPh>
    <rPh sb="7" eb="10">
      <t>ヘンカリョウ</t>
    </rPh>
    <rPh sb="11" eb="14">
      <t>ビブンチ</t>
    </rPh>
    <rPh sb="16" eb="18">
      <t>テイスウ</t>
    </rPh>
    <phoneticPr fontId="1"/>
  </si>
  <si>
    <t>A1、A2を求めて、せん断応力の式を変形すると、</t>
    <rPh sb="6" eb="7">
      <t>モト</t>
    </rPh>
    <rPh sb="12" eb="15">
      <t>ダンオウリョク</t>
    </rPh>
    <rPh sb="16" eb="17">
      <t>シキ</t>
    </rPh>
    <rPh sb="18" eb="20">
      <t>ヘンケイ</t>
    </rPh>
    <phoneticPr fontId="1"/>
  </si>
  <si>
    <t>最大値が、</t>
    <rPh sb="0" eb="2">
      <t>サイダイ</t>
    </rPh>
    <rPh sb="2" eb="3">
      <t>チ</t>
    </rPh>
    <phoneticPr fontId="1"/>
  </si>
  <si>
    <t>続いてK3を求めて、せん断応力の式を一般化。</t>
    <rPh sb="0" eb="1">
      <t>ツヅ</t>
    </rPh>
    <rPh sb="6" eb="7">
      <t>モト</t>
    </rPh>
    <rPh sb="12" eb="15">
      <t>ダンオウリョク</t>
    </rPh>
    <rPh sb="16" eb="17">
      <t>シキ</t>
    </rPh>
    <rPh sb="18" eb="21">
      <t>イッパンカ</t>
    </rPh>
    <phoneticPr fontId="1"/>
  </si>
  <si>
    <t>←</t>
    <phoneticPr fontId="1"/>
  </si>
  <si>
    <t>せん断距離はスリップ速度とスリップ時間で求まる。</t>
    <rPh sb="2" eb="5">
      <t>ダンキョリ</t>
    </rPh>
    <rPh sb="10" eb="12">
      <t>ソクド</t>
    </rPh>
    <rPh sb="17" eb="19">
      <t>ジカン</t>
    </rPh>
    <rPh sb="20" eb="21">
      <t>モト</t>
    </rPh>
    <phoneticPr fontId="1"/>
  </si>
  <si>
    <t>i0の定義</t>
    <rPh sb="3" eb="5">
      <t>テイギ</t>
    </rPh>
    <phoneticPr fontId="1"/>
  </si>
  <si>
    <t>牽引力とスリップの関係</t>
    <rPh sb="0" eb="3">
      <t>ケンインリョク</t>
    </rPh>
    <rPh sb="9" eb="11">
      <t>カンケイ</t>
    </rPh>
    <phoneticPr fontId="1"/>
  </si>
  <si>
    <t>この式は車両の重量に依らないのか？</t>
    <rPh sb="2" eb="3">
      <t>シキ</t>
    </rPh>
    <rPh sb="4" eb="6">
      <t>シャリョウ</t>
    </rPh>
    <rPh sb="7" eb="9">
      <t>ジュウリョウ</t>
    </rPh>
    <rPh sb="10" eb="11">
      <t>ヨ</t>
    </rPh>
    <phoneticPr fontId="1"/>
  </si>
  <si>
    <t>この式を見れば、車両の重量に依存することは明らかである。</t>
    <rPh sb="2" eb="3">
      <t>シキ</t>
    </rPh>
    <rPh sb="4" eb="5">
      <t>ミ</t>
    </rPh>
    <rPh sb="8" eb="10">
      <t>シャリョウ</t>
    </rPh>
    <rPh sb="11" eb="13">
      <t>ジュウリョウ</t>
    </rPh>
    <rPh sb="14" eb="16">
      <t>イゾン</t>
    </rPh>
    <rPh sb="21" eb="22">
      <t>アキ</t>
    </rPh>
    <phoneticPr fontId="1"/>
  </si>
  <si>
    <t>BDTM</t>
    <phoneticPr fontId="1"/>
  </si>
  <si>
    <t>車両性能を測るエントリーモデル。</t>
    <rPh sb="0" eb="4">
      <t>シャリョウセイノウ</t>
    </rPh>
    <rPh sb="5" eb="6">
      <t>ハカ</t>
    </rPh>
    <phoneticPr fontId="1"/>
  </si>
  <si>
    <t>1-DOF</t>
    <phoneticPr fontId="1"/>
  </si>
  <si>
    <t>Inputs</t>
    <phoneticPr fontId="1"/>
  </si>
  <si>
    <t>Inputは3つのセットに分かれてる。</t>
    <rPh sb="13" eb="14">
      <t>ワ</t>
    </rPh>
    <phoneticPr fontId="1"/>
  </si>
  <si>
    <t>1つ目のセットは汎用的な車両情報。</t>
    <rPh sb="2" eb="3">
      <t>メ</t>
    </rPh>
    <rPh sb="8" eb="10">
      <t>ハンヨウ</t>
    </rPh>
    <rPh sb="10" eb="11">
      <t>テキ</t>
    </rPh>
    <rPh sb="12" eb="16">
      <t>シャリョウジョウホウ</t>
    </rPh>
    <phoneticPr fontId="1"/>
  </si>
  <si>
    <t>2つ目のセットは、その土壌上での車両のパフォーマンス。</t>
    <rPh sb="2" eb="3">
      <t>メ</t>
    </rPh>
    <rPh sb="11" eb="14">
      <t>ドジョウジョウ</t>
    </rPh>
    <rPh sb="16" eb="18">
      <t>シャリョウ</t>
    </rPh>
    <phoneticPr fontId="1"/>
  </si>
  <si>
    <t>3つ目のセットは、WESの計算に使われる。</t>
    <rPh sb="2" eb="3">
      <t>メ</t>
    </rPh>
    <rPh sb="13" eb="15">
      <t>ケイサン</t>
    </rPh>
    <rPh sb="16" eb="17">
      <t>ツカ</t>
    </rPh>
    <phoneticPr fontId="1"/>
  </si>
  <si>
    <t>Outputs</t>
    <phoneticPr fontId="1"/>
  </si>
  <si>
    <t>アウトプットは7つのカテゴリに分かれる。</t>
    <rPh sb="15" eb="16">
      <t>ワ</t>
    </rPh>
    <phoneticPr fontId="1"/>
  </si>
  <si>
    <t>一つ目は、理論的な土壌スラスト。</t>
    <rPh sb="0" eb="1">
      <t>ヒト</t>
    </rPh>
    <rPh sb="2" eb="3">
      <t>メ</t>
    </rPh>
    <rPh sb="5" eb="8">
      <t>リロンテキ</t>
    </rPh>
    <rPh sb="9" eb="11">
      <t>ドジョウ</t>
    </rPh>
    <phoneticPr fontId="1"/>
  </si>
  <si>
    <t>Mohr-Coulombモデルからくる。</t>
    <phoneticPr fontId="1"/>
  </si>
  <si>
    <t>式19</t>
    <rPh sb="0" eb="1">
      <t>シキ</t>
    </rPh>
    <phoneticPr fontId="1"/>
  </si>
  <si>
    <t>二つ目は、強さと圧力。</t>
    <rPh sb="0" eb="1">
      <t>フタ</t>
    </rPh>
    <rPh sb="2" eb="3">
      <t>メ</t>
    </rPh>
    <rPh sb="5" eb="6">
      <t>ツヨ</t>
    </rPh>
    <rPh sb="8" eb="10">
      <t>アツリョク</t>
    </rPh>
    <phoneticPr fontId="1"/>
  </si>
  <si>
    <t>この式は、なぜ同一の圧力下で、幅の広いタイヤのほうが沈むのかを表している。</t>
    <rPh sb="2" eb="3">
      <t>シキ</t>
    </rPh>
    <rPh sb="7" eb="9">
      <t>ドウイツ</t>
    </rPh>
    <rPh sb="10" eb="13">
      <t>アツリョクカ</t>
    </rPh>
    <rPh sb="15" eb="16">
      <t>ハバ</t>
    </rPh>
    <rPh sb="17" eb="18">
      <t>ヒロ</t>
    </rPh>
    <rPh sb="26" eb="27">
      <t>シズ</t>
    </rPh>
    <rPh sb="31" eb="32">
      <t>アラワ</t>
    </rPh>
    <phoneticPr fontId="1"/>
  </si>
  <si>
    <t>III. GROUSER SPACING EQUATION</t>
    <phoneticPr fontId="1"/>
  </si>
  <si>
    <t>グローサーが接触して、車輪のリムが達するまでに次のグローサーが接触する条件。</t>
    <rPh sb="6" eb="8">
      <t>セッショク</t>
    </rPh>
    <rPh sb="11" eb="13">
      <t>シャリン</t>
    </rPh>
    <rPh sb="17" eb="18">
      <t>タッ</t>
    </rPh>
    <rPh sb="23" eb="24">
      <t>ツギ</t>
    </rPh>
    <rPh sb="31" eb="33">
      <t>セッショク</t>
    </rPh>
    <rPh sb="35" eb="37">
      <t>ジョウケン</t>
    </rPh>
    <phoneticPr fontId="1"/>
  </si>
  <si>
    <t>ピタゴラスの定理より、（１）は、</t>
    <rPh sb="6" eb="8">
      <t>テイリ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</si>
</sst>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rgb="FFFF0000"/>
      <name val="Meiryo UI"/>
      <family val="3"/>
      <charset val="128"/>
    </font>
    <font>
      <sz val="11"/>
      <color rgb="FFFF0000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1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18" Type="http://schemas.openxmlformats.org/officeDocument/2006/relationships/image" Target="../media/image48.png"/><Relationship Id="rId26" Type="http://schemas.openxmlformats.org/officeDocument/2006/relationships/image" Target="../media/image56.png"/><Relationship Id="rId3" Type="http://schemas.openxmlformats.org/officeDocument/2006/relationships/image" Target="../media/image33.png"/><Relationship Id="rId21" Type="http://schemas.openxmlformats.org/officeDocument/2006/relationships/image" Target="../media/image51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17" Type="http://schemas.openxmlformats.org/officeDocument/2006/relationships/image" Target="../media/image47.png"/><Relationship Id="rId25" Type="http://schemas.openxmlformats.org/officeDocument/2006/relationships/image" Target="../media/image55.png"/><Relationship Id="rId2" Type="http://schemas.openxmlformats.org/officeDocument/2006/relationships/image" Target="../media/image32.png"/><Relationship Id="rId16" Type="http://schemas.openxmlformats.org/officeDocument/2006/relationships/image" Target="../media/image46.png"/><Relationship Id="rId20" Type="http://schemas.openxmlformats.org/officeDocument/2006/relationships/image" Target="../media/image50.png"/><Relationship Id="rId29" Type="http://schemas.openxmlformats.org/officeDocument/2006/relationships/image" Target="../media/image59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24" Type="http://schemas.openxmlformats.org/officeDocument/2006/relationships/image" Target="../media/image54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23" Type="http://schemas.openxmlformats.org/officeDocument/2006/relationships/image" Target="../media/image53.png"/><Relationship Id="rId28" Type="http://schemas.openxmlformats.org/officeDocument/2006/relationships/image" Target="../media/image58.png"/><Relationship Id="rId10" Type="http://schemas.openxmlformats.org/officeDocument/2006/relationships/image" Target="../media/image40.png"/><Relationship Id="rId19" Type="http://schemas.openxmlformats.org/officeDocument/2006/relationships/image" Target="../media/image49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Relationship Id="rId22" Type="http://schemas.openxmlformats.org/officeDocument/2006/relationships/image" Target="../media/image52.png"/><Relationship Id="rId27" Type="http://schemas.openxmlformats.org/officeDocument/2006/relationships/image" Target="../media/image57.png"/><Relationship Id="rId30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388907</xdr:colOff>
      <xdr:row>4</xdr:row>
      <xdr:rowOff>160100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D46FDDE-F53C-EEBE-C5E5-B6B6AC20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14987" cy="922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4</xdr:col>
      <xdr:colOff>632768</xdr:colOff>
      <xdr:row>16</xdr:row>
      <xdr:rowOff>137337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E22D441-16AC-AC95-EEE4-1A66618EE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3000"/>
          <a:ext cx="3558848" cy="20423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5</xdr:col>
      <xdr:colOff>617527</xdr:colOff>
      <xdr:row>37</xdr:row>
      <xdr:rowOff>53609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792649-E2EF-D1F6-BD12-BDBB35B6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" y="4000500"/>
          <a:ext cx="3543607" cy="31016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5</xdr:col>
      <xdr:colOff>556562</xdr:colOff>
      <xdr:row>43</xdr:row>
      <xdr:rowOff>129601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304417-F101-67E4-EDF3-7A16D3CBB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" y="7620000"/>
          <a:ext cx="3482642" cy="70110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10</xdr:col>
      <xdr:colOff>617527</xdr:colOff>
      <xdr:row>52</xdr:row>
      <xdr:rowOff>53444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71868D8-DE6D-4E58-F1E4-07596C4A1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9120" y="8763000"/>
          <a:ext cx="3543607" cy="1196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5</xdr:col>
      <xdr:colOff>625148</xdr:colOff>
      <xdr:row>56</xdr:row>
      <xdr:rowOff>121947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D0A9776-FBF2-36DD-771B-D9FBCE593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" y="10477500"/>
          <a:ext cx="3551228" cy="312447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5</xdr:col>
      <xdr:colOff>539745</xdr:colOff>
      <xdr:row>60</xdr:row>
      <xdr:rowOff>84895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74643E6-9F41-CBE4-B32A-EB0FC69B9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5724" y="11627069"/>
          <a:ext cx="3482642" cy="2819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5</xdr:col>
      <xdr:colOff>615951</xdr:colOff>
      <xdr:row>68</xdr:row>
      <xdr:rowOff>109894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024E356-72DF-5D96-F6BA-86B26E431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5724" y="12809483"/>
          <a:ext cx="3558848" cy="7011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5</xdr:col>
      <xdr:colOff>692158</xdr:colOff>
      <xdr:row>77</xdr:row>
      <xdr:rowOff>121788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CD67115-5C6F-461F-39A1-533BCD839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5724" y="13794828"/>
          <a:ext cx="3635055" cy="1501270"/>
        </a:xfrm>
        <a:prstGeom prst="rect">
          <a:avLst/>
        </a:prstGeom>
      </xdr:spPr>
    </xdr:pic>
    <xdr:clientData/>
  </xdr:twoCellAnchor>
  <xdr:twoCellAnchor>
    <xdr:from>
      <xdr:col>6</xdr:col>
      <xdr:colOff>499241</xdr:colOff>
      <xdr:row>71</xdr:row>
      <xdr:rowOff>78825</xdr:rowOff>
    </xdr:from>
    <xdr:to>
      <xdr:col>9</xdr:col>
      <xdr:colOff>696311</xdr:colOff>
      <xdr:row>74</xdr:row>
      <xdr:rowOff>189448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309E578C-D809-D837-E30D-26F108B06548}"/>
            </a:ext>
          </a:extLst>
        </xdr:cNvPr>
        <xdr:cNvSpPr/>
      </xdr:nvSpPr>
      <xdr:spPr>
        <a:xfrm>
          <a:off x="4913586" y="14070722"/>
          <a:ext cx="2404242" cy="701829"/>
        </a:xfrm>
        <a:prstGeom prst="wedgeRectCallout">
          <a:avLst>
            <a:gd name="adj1" fmla="val -66188"/>
            <a:gd name="adj2" fmla="val 3442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</a:t>
          </a:r>
          <a:r>
            <a:rPr kumimoji="1" lang="ja-JP" altLang="en-US" sz="1100"/>
            <a:t>と</a:t>
          </a:r>
          <a:r>
            <a:rPr kumimoji="1" lang="en-US" altLang="ja-JP" sz="1100"/>
            <a:t>s</a:t>
          </a:r>
          <a:r>
            <a:rPr kumimoji="1" lang="ja-JP" altLang="en-US" sz="1100"/>
            <a:t>が与えられたら、</a:t>
          </a:r>
          <a:r>
            <a:rPr kumimoji="1" lang="en-US" altLang="ja-JP" sz="1100"/>
            <a:t>FDP</a:t>
          </a:r>
          <a:r>
            <a:rPr kumimoji="1" lang="ja-JP" altLang="en-US" sz="1100"/>
            <a:t>が求まる。</a:t>
          </a:r>
          <a:endParaRPr kumimoji="1" lang="en-US" altLang="ja-JP" sz="1100"/>
        </a:p>
        <a:p>
          <a:pPr algn="l"/>
          <a:r>
            <a:rPr kumimoji="1" lang="en-US" altLang="ja-JP" sz="1100"/>
            <a:t>T</a:t>
          </a:r>
          <a:r>
            <a:rPr kumimoji="1" lang="ja-JP" altLang="en-US" sz="1100"/>
            <a:t>と</a:t>
          </a:r>
          <a:r>
            <a:rPr kumimoji="1" lang="en-US" altLang="ja-JP" sz="1100"/>
            <a:t>z</a:t>
          </a:r>
          <a:r>
            <a:rPr kumimoji="1" lang="ja-JP" altLang="en-US" sz="1100"/>
            <a:t>は直接測定すれば求まる。</a:t>
          </a:r>
          <a:endParaRPr kumimoji="1" lang="en-US" altLang="ja-JP" sz="1100"/>
        </a:p>
      </xdr:txBody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6</xdr:col>
      <xdr:colOff>654055</xdr:colOff>
      <xdr:row>94</xdr:row>
      <xdr:rowOff>151058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838024F-7111-B95D-7584-9D5849324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1448" y="15962586"/>
          <a:ext cx="3596952" cy="2712955"/>
        </a:xfrm>
        <a:prstGeom prst="rect">
          <a:avLst/>
        </a:prstGeom>
      </xdr:spPr>
    </xdr:pic>
    <xdr:clientData/>
  </xdr:twoCellAnchor>
  <xdr:twoCellAnchor>
    <xdr:from>
      <xdr:col>7</xdr:col>
      <xdr:colOff>236482</xdr:colOff>
      <xdr:row>83</xdr:row>
      <xdr:rowOff>144518</xdr:rowOff>
    </xdr:from>
    <xdr:to>
      <xdr:col>10</xdr:col>
      <xdr:colOff>433552</xdr:colOff>
      <xdr:row>87</xdr:row>
      <xdr:rowOff>58071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2AF4F982-74F7-46E5-81D1-E722EB7F4358}"/>
            </a:ext>
          </a:extLst>
        </xdr:cNvPr>
        <xdr:cNvSpPr/>
      </xdr:nvSpPr>
      <xdr:spPr>
        <a:xfrm>
          <a:off x="5386551" y="16501242"/>
          <a:ext cx="2404242" cy="701829"/>
        </a:xfrm>
        <a:prstGeom prst="wedgeRectCallout">
          <a:avLst>
            <a:gd name="adj1" fmla="val -66188"/>
            <a:gd name="adj2" fmla="val 3442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Sinkage</a:t>
          </a:r>
          <a:r>
            <a:rPr kumimoji="1" lang="ja-JP" altLang="en-US" sz="1100"/>
            <a:t>の恐ろしさと”</a:t>
          </a:r>
          <a:r>
            <a:rPr kumimoji="1" lang="en-US" altLang="ja-JP" sz="1100"/>
            <a:t>Opportunity</a:t>
          </a:r>
          <a:r>
            <a:rPr kumimoji="1" lang="ja-JP" altLang="en-US" sz="1100"/>
            <a:t>”の例が載ってる。</a:t>
          </a:r>
          <a:endParaRPr kumimoji="1" lang="en-US" altLang="ja-JP" sz="1100"/>
        </a:p>
      </xdr:txBody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6</xdr:col>
      <xdr:colOff>730261</xdr:colOff>
      <xdr:row>126</xdr:row>
      <xdr:rowOff>168150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2F05E03-6AC2-DA06-6919-C959B978F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71448" y="19115690"/>
          <a:ext cx="3673158" cy="588315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8</xdr:col>
      <xdr:colOff>0</xdr:colOff>
      <xdr:row>112</xdr:row>
      <xdr:rowOff>157652</xdr:rowOff>
    </xdr:from>
    <xdr:to>
      <xdr:col>12</xdr:col>
      <xdr:colOff>661675</xdr:colOff>
      <xdr:row>127</xdr:row>
      <xdr:rowOff>6020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21CDBFE-616B-6F4B-A89A-3A7DF3AA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85793" y="22229376"/>
          <a:ext cx="3604572" cy="28044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6</xdr:col>
      <xdr:colOff>585469</xdr:colOff>
      <xdr:row>137</xdr:row>
      <xdr:rowOff>101062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4B94F01-0F9B-5DDC-B5C4-93299E270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1448" y="25224828"/>
          <a:ext cx="3528366" cy="1874682"/>
        </a:xfrm>
        <a:prstGeom prst="rect">
          <a:avLst/>
        </a:prstGeom>
      </xdr:spPr>
    </xdr:pic>
    <xdr:clientData/>
  </xdr:twoCellAnchor>
  <xdr:twoCellAnchor>
    <xdr:from>
      <xdr:col>7</xdr:col>
      <xdr:colOff>275896</xdr:colOff>
      <xdr:row>130</xdr:row>
      <xdr:rowOff>105103</xdr:rowOff>
    </xdr:from>
    <xdr:to>
      <xdr:col>10</xdr:col>
      <xdr:colOff>472966</xdr:colOff>
      <xdr:row>134</xdr:row>
      <xdr:rowOff>18657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1ADCACBC-72BC-4EDE-B8B5-B608D4AEC779}"/>
            </a:ext>
          </a:extLst>
        </xdr:cNvPr>
        <xdr:cNvSpPr/>
      </xdr:nvSpPr>
      <xdr:spPr>
        <a:xfrm>
          <a:off x="5425965" y="25724069"/>
          <a:ext cx="2404242" cy="701829"/>
        </a:xfrm>
        <a:prstGeom prst="wedgeRectCallout">
          <a:avLst>
            <a:gd name="adj1" fmla="val -66188"/>
            <a:gd name="adj2" fmla="val 3442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どの程度の坂を登れるか。</a:t>
          </a:r>
          <a:endParaRPr kumimoji="1" lang="en-US" altLang="ja-JP" sz="1100"/>
        </a:p>
      </xdr:txBody>
    </xdr:sp>
    <xdr:clientData/>
  </xdr:twoCellAnchor>
  <xdr:twoCellAnchor editAs="oneCell">
    <xdr:from>
      <xdr:col>2</xdr:col>
      <xdr:colOff>0</xdr:colOff>
      <xdr:row>139</xdr:row>
      <xdr:rowOff>0</xdr:rowOff>
    </xdr:from>
    <xdr:to>
      <xdr:col>6</xdr:col>
      <xdr:colOff>577848</xdr:colOff>
      <xdr:row>162</xdr:row>
      <xdr:rowOff>16948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49AC6C3-F447-C5C8-7AD3-EEBA4339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1448" y="27392586"/>
          <a:ext cx="3520745" cy="4549534"/>
        </a:xfrm>
        <a:prstGeom prst="rect">
          <a:avLst/>
        </a:prstGeom>
      </xdr:spPr>
    </xdr:pic>
    <xdr:clientData/>
  </xdr:twoCellAnchor>
  <xdr:twoCellAnchor>
    <xdr:from>
      <xdr:col>7</xdr:col>
      <xdr:colOff>420413</xdr:colOff>
      <xdr:row>147</xdr:row>
      <xdr:rowOff>91966</xdr:rowOff>
    </xdr:from>
    <xdr:to>
      <xdr:col>10</xdr:col>
      <xdr:colOff>617483</xdr:colOff>
      <xdr:row>151</xdr:row>
      <xdr:rowOff>5519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60766481-9A54-4F00-A353-FD253A7A384A}"/>
            </a:ext>
          </a:extLst>
        </xdr:cNvPr>
        <xdr:cNvSpPr/>
      </xdr:nvSpPr>
      <xdr:spPr>
        <a:xfrm>
          <a:off x="5570482" y="29061104"/>
          <a:ext cx="2404242" cy="701829"/>
        </a:xfrm>
        <a:prstGeom prst="wedgeRectCallout">
          <a:avLst>
            <a:gd name="adj1" fmla="val -66188"/>
            <a:gd name="adj2" fmla="val 3442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スリップ率</a:t>
          </a:r>
          <a:r>
            <a:rPr kumimoji="1" lang="en-US" altLang="ja-JP" sz="1100"/>
            <a:t>0.6</a:t>
          </a:r>
          <a:r>
            <a:rPr kumimoji="1" lang="ja-JP" altLang="en-US" sz="1100"/>
            <a:t>で最大</a:t>
          </a:r>
          <a:r>
            <a:rPr kumimoji="1" lang="en-US" altLang="ja-JP" sz="1100"/>
            <a:t>2%</a:t>
          </a:r>
          <a:r>
            <a:rPr kumimoji="1" lang="ja-JP" altLang="en-US" sz="1100"/>
            <a:t>なので、エラーは無視できる大きさ。</a:t>
          </a:r>
          <a:endParaRPr kumimoji="1" lang="en-US" altLang="ja-JP" sz="1100"/>
        </a:p>
      </xdr:txBody>
    </xdr:sp>
    <xdr:clientData/>
  </xdr:twoCellAnchor>
  <xdr:twoCellAnchor editAs="oneCell">
    <xdr:from>
      <xdr:col>2</xdr:col>
      <xdr:colOff>0</xdr:colOff>
      <xdr:row>165</xdr:row>
      <xdr:rowOff>0</xdr:rowOff>
    </xdr:from>
    <xdr:to>
      <xdr:col>6</xdr:col>
      <xdr:colOff>577848</xdr:colOff>
      <xdr:row>176</xdr:row>
      <xdr:rowOff>133680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BC67AC1-AF0D-21F4-BB8F-6B3168294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71448" y="32516379"/>
          <a:ext cx="3520745" cy="2301439"/>
        </a:xfrm>
        <a:prstGeom prst="rect">
          <a:avLst/>
        </a:prstGeom>
      </xdr:spPr>
    </xdr:pic>
    <xdr:clientData/>
  </xdr:twoCellAnchor>
  <xdr:twoCellAnchor>
    <xdr:from>
      <xdr:col>2</xdr:col>
      <xdr:colOff>210208</xdr:colOff>
      <xdr:row>167</xdr:row>
      <xdr:rowOff>1</xdr:rowOff>
    </xdr:from>
    <xdr:to>
      <xdr:col>6</xdr:col>
      <xdr:colOff>328448</xdr:colOff>
      <xdr:row>174</xdr:row>
      <xdr:rowOff>105104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CDBD73B-E2F8-96C5-224A-7E383CEF76EA}"/>
            </a:ext>
          </a:extLst>
        </xdr:cNvPr>
        <xdr:cNvSpPr/>
      </xdr:nvSpPr>
      <xdr:spPr>
        <a:xfrm>
          <a:off x="1681656" y="32910518"/>
          <a:ext cx="3061137" cy="1484586"/>
        </a:xfrm>
        <a:prstGeom prst="rect">
          <a:avLst/>
        </a:prstGeom>
        <a:solidFill>
          <a:schemeClr val="accent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/>
            <a:t>エネルギー効率を議論するときに見れば良い。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114754</xdr:colOff>
      <xdr:row>4</xdr:row>
      <xdr:rowOff>160100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43F76EE-75D6-F628-5402-A4FA0DEAE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35394" cy="922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5</xdr:col>
      <xdr:colOff>137425</xdr:colOff>
      <xdr:row>28</xdr:row>
      <xdr:rowOff>15572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1832307-ED49-74B5-C741-504B862F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" y="1524000"/>
          <a:ext cx="3063505" cy="38255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472481</xdr:colOff>
      <xdr:row>10</xdr:row>
      <xdr:rowOff>167655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463FF16-1ADA-883E-4489-A133432F7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9120" y="1905000"/>
          <a:ext cx="472481" cy="1676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5</xdr:col>
      <xdr:colOff>335563</xdr:colOff>
      <xdr:row>48</xdr:row>
      <xdr:rowOff>15555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B382AC0-7EB1-891E-E56D-17C484E50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" y="5524500"/>
          <a:ext cx="3261643" cy="36350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5</xdr:col>
      <xdr:colOff>274597</xdr:colOff>
      <xdr:row>51</xdr:row>
      <xdr:rowOff>60982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51F74B5-76AF-6912-E15A-061FF1F6C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" y="9525000"/>
          <a:ext cx="3200677" cy="251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5</xdr:col>
      <xdr:colOff>213632</xdr:colOff>
      <xdr:row>57</xdr:row>
      <xdr:rowOff>160116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713624C-D23D-30FE-F138-C26BADA18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" y="9906000"/>
          <a:ext cx="3139712" cy="1112616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602286</xdr:colOff>
      <xdr:row>5</xdr:row>
      <xdr:rowOff>99151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4B17BC8-60AE-EAA3-200A-A135A3C96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28366" cy="10516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5</xdr:col>
      <xdr:colOff>594665</xdr:colOff>
      <xdr:row>43</xdr:row>
      <xdr:rowOff>23225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77AABF-9B26-F733-32E5-6C6233A15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" y="1714500"/>
          <a:ext cx="3520745" cy="421422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6</xdr:col>
      <xdr:colOff>167640</xdr:colOff>
      <xdr:row>27</xdr:row>
      <xdr:rowOff>15240</xdr:rowOff>
    </xdr:from>
    <xdr:to>
      <xdr:col>6</xdr:col>
      <xdr:colOff>647700</xdr:colOff>
      <xdr:row>29</xdr:row>
      <xdr:rowOff>137160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9DBDFF7B-C89D-126B-9A3A-9470CDC43F5E}"/>
            </a:ext>
          </a:extLst>
        </xdr:cNvPr>
        <xdr:cNvSpPr/>
      </xdr:nvSpPr>
      <xdr:spPr>
        <a:xfrm>
          <a:off x="4556760" y="2872740"/>
          <a:ext cx="480060" cy="5029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152400</xdr:colOff>
      <xdr:row>26</xdr:row>
      <xdr:rowOff>15240</xdr:rowOff>
    </xdr:from>
    <xdr:to>
      <xdr:col>9</xdr:col>
      <xdr:colOff>167640</xdr:colOff>
      <xdr:row>30</xdr:row>
      <xdr:rowOff>144780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4076110-2A57-EB6C-0A71-1D78767627D9}"/>
            </a:ext>
          </a:extLst>
        </xdr:cNvPr>
        <xdr:cNvSpPr/>
      </xdr:nvSpPr>
      <xdr:spPr>
        <a:xfrm>
          <a:off x="5273040" y="2682240"/>
          <a:ext cx="1478280" cy="8915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200" b="1"/>
            <a:t>Introduction</a:t>
          </a:r>
          <a:r>
            <a:rPr kumimoji="1" lang="ja-JP" altLang="en-US" sz="1200" b="1"/>
            <a:t>部分は引用する。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182880</xdr:colOff>
      <xdr:row>36</xdr:row>
      <xdr:rowOff>0</xdr:rowOff>
    </xdr:from>
    <xdr:to>
      <xdr:col>10</xdr:col>
      <xdr:colOff>0</xdr:colOff>
      <xdr:row>40</xdr:row>
      <xdr:rowOff>182880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790289D5-7775-6290-7FD2-8937A51E76D5}"/>
            </a:ext>
          </a:extLst>
        </xdr:cNvPr>
        <xdr:cNvSpPr/>
      </xdr:nvSpPr>
      <xdr:spPr>
        <a:xfrm>
          <a:off x="4572000" y="4572000"/>
          <a:ext cx="2743200" cy="944880"/>
        </a:xfrm>
        <a:prstGeom prst="wedgeRectCallout">
          <a:avLst>
            <a:gd name="adj1" fmla="val -58611"/>
            <a:gd name="adj2" fmla="val 41532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Bekker</a:t>
          </a:r>
          <a:r>
            <a:rPr kumimoji="1" lang="ja-JP" altLang="en-US" sz="1100"/>
            <a:t>モデルと</a:t>
          </a:r>
          <a:r>
            <a:rPr kumimoji="1" lang="en-US" altLang="ja-JP" sz="1100"/>
            <a:t>Wong</a:t>
          </a:r>
          <a:r>
            <a:rPr kumimoji="1" lang="ja-JP" altLang="en-US" sz="1100"/>
            <a:t>モデルでは、垂直方向の力と水平方向の力が分けられており、</a:t>
          </a:r>
          <a:r>
            <a:rPr kumimoji="1" lang="en-US" altLang="ja-JP" sz="1100"/>
            <a:t>sinkage</a:t>
          </a:r>
          <a:r>
            <a:rPr kumimoji="1" lang="ja-JP" altLang="en-US" sz="1100"/>
            <a:t>や</a:t>
          </a:r>
          <a:r>
            <a:rPr kumimoji="1" lang="en-US" altLang="ja-JP" sz="1100"/>
            <a:t>shear</a:t>
          </a:r>
          <a:r>
            <a:rPr kumimoji="1" lang="ja-JP" altLang="en-US" sz="1100"/>
            <a:t>によって表現されている。</a:t>
          </a:r>
        </a:p>
      </xdr:txBody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5</xdr:col>
      <xdr:colOff>556562</xdr:colOff>
      <xdr:row>72</xdr:row>
      <xdr:rowOff>8066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76F501F-2A2C-A598-A781-1DAC1CC21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" y="6286500"/>
          <a:ext cx="3482642" cy="5151566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6</xdr:col>
      <xdr:colOff>15240</xdr:colOff>
      <xdr:row>45</xdr:row>
      <xdr:rowOff>53340</xdr:rowOff>
    </xdr:from>
    <xdr:to>
      <xdr:col>9</xdr:col>
      <xdr:colOff>121920</xdr:colOff>
      <xdr:row>50</xdr:row>
      <xdr:rowOff>45720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D7465B05-AFEF-AE53-231C-9D604C470D1C}"/>
            </a:ext>
          </a:extLst>
        </xdr:cNvPr>
        <xdr:cNvSpPr/>
      </xdr:nvSpPr>
      <xdr:spPr>
        <a:xfrm>
          <a:off x="4404360" y="6339840"/>
          <a:ext cx="2301240" cy="944880"/>
        </a:xfrm>
        <a:prstGeom prst="wedgeRectCallout">
          <a:avLst>
            <a:gd name="adj1" fmla="val -59575"/>
            <a:gd name="adj2" fmla="val 927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Bekker</a:t>
          </a:r>
          <a:r>
            <a:rPr kumimoji="1" lang="ja-JP" altLang="en-US" sz="1100"/>
            <a:t>理論による</a:t>
          </a:r>
          <a:r>
            <a:rPr kumimoji="1" lang="en-US" altLang="ja-JP" sz="1100"/>
            <a:t>sinkage</a:t>
          </a:r>
          <a:r>
            <a:rPr kumimoji="1" lang="ja-JP" altLang="en-US" sz="1100"/>
            <a:t>の等式。</a:t>
          </a:r>
          <a:endParaRPr kumimoji="1" lang="en-US" altLang="ja-JP" sz="1100"/>
        </a:p>
        <a:p>
          <a:pPr algn="l"/>
          <a:r>
            <a:rPr kumimoji="1" lang="ja-JP" altLang="en-US" sz="1100"/>
            <a:t>圧力は深さの乗数に比例することを表す。</a:t>
          </a:r>
        </a:p>
      </xdr:txBody>
    </xdr:sp>
    <xdr:clientData/>
  </xdr:twoCellAnchor>
  <xdr:twoCellAnchor>
    <xdr:from>
      <xdr:col>6</xdr:col>
      <xdr:colOff>106680</xdr:colOff>
      <xdr:row>53</xdr:row>
      <xdr:rowOff>152400</xdr:rowOff>
    </xdr:from>
    <xdr:to>
      <xdr:col>9</xdr:col>
      <xdr:colOff>213360</xdr:colOff>
      <xdr:row>58</xdr:row>
      <xdr:rowOff>144780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DE15897E-DC3C-C7F5-784A-C7521F60CF88}"/>
            </a:ext>
          </a:extLst>
        </xdr:cNvPr>
        <xdr:cNvSpPr/>
      </xdr:nvSpPr>
      <xdr:spPr>
        <a:xfrm>
          <a:off x="4495800" y="7962900"/>
          <a:ext cx="2301240" cy="944880"/>
        </a:xfrm>
        <a:prstGeom prst="wedgeRectCallout">
          <a:avLst>
            <a:gd name="adj1" fmla="val -59575"/>
            <a:gd name="adj2" fmla="val 927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最大せん断応力</a:t>
          </a:r>
          <a:endParaRPr kumimoji="1" lang="en-US" altLang="ja-JP" sz="1100"/>
        </a:p>
        <a:p>
          <a:pPr algn="l"/>
          <a:r>
            <a:rPr kumimoji="1" lang="ja-JP" altLang="en-US" sz="1100"/>
            <a:t>（</a:t>
          </a:r>
          <a:r>
            <a:rPr kumimoji="1" lang="en-US" altLang="ja-JP" sz="1100"/>
            <a:t>2</a:t>
          </a:r>
          <a:r>
            <a:rPr kumimoji="1" lang="ja-JP" altLang="en-US" sz="1100"/>
            <a:t>）は</a:t>
          </a:r>
          <a:r>
            <a:rPr kumimoji="1" lang="en-US" altLang="ja-JP" sz="1100"/>
            <a:t>Coulomb</a:t>
          </a:r>
          <a:r>
            <a:rPr kumimoji="1" lang="ja-JP" altLang="en-US" sz="1100"/>
            <a:t>ルール</a:t>
          </a:r>
          <a:endParaRPr kumimoji="1" lang="en-US" altLang="ja-JP" sz="1100"/>
        </a:p>
        <a:p>
          <a:pPr algn="l"/>
          <a:r>
            <a:rPr kumimoji="1" lang="ja-JP" altLang="en-US" sz="1100"/>
            <a:t>（</a:t>
          </a:r>
          <a:r>
            <a:rPr kumimoji="1" lang="en-US" altLang="ja-JP" sz="1100"/>
            <a:t>3</a:t>
          </a:r>
          <a:r>
            <a:rPr kumimoji="1" lang="ja-JP" altLang="en-US" sz="1100"/>
            <a:t>）は</a:t>
          </a:r>
          <a:r>
            <a:rPr kumimoji="1" lang="en-US" altLang="ja-JP" sz="1100"/>
            <a:t>Adhesion</a:t>
          </a:r>
          <a:endParaRPr kumimoji="1" lang="ja-JP" altLang="en-US" sz="1100"/>
        </a:p>
      </xdr:txBody>
    </xdr:sp>
    <xdr:clientData/>
  </xdr:twoCellAnchor>
  <xdr:twoCellAnchor>
    <xdr:from>
      <xdr:col>6</xdr:col>
      <xdr:colOff>91440</xdr:colOff>
      <xdr:row>64</xdr:row>
      <xdr:rowOff>38100</xdr:rowOff>
    </xdr:from>
    <xdr:to>
      <xdr:col>9</xdr:col>
      <xdr:colOff>198120</xdr:colOff>
      <xdr:row>69</xdr:row>
      <xdr:rowOff>30480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54335CFD-A583-EA4F-A4E6-48E7BAA3AA1F}"/>
            </a:ext>
          </a:extLst>
        </xdr:cNvPr>
        <xdr:cNvSpPr/>
      </xdr:nvSpPr>
      <xdr:spPr>
        <a:xfrm>
          <a:off x="4480560" y="9944100"/>
          <a:ext cx="2301240" cy="944880"/>
        </a:xfrm>
        <a:prstGeom prst="wedgeRectCallout">
          <a:avLst>
            <a:gd name="adj1" fmla="val -59575"/>
            <a:gd name="adj2" fmla="val 927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せん断応力モデル</a:t>
          </a:r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5</xdr:col>
      <xdr:colOff>556562</xdr:colOff>
      <xdr:row>19</xdr:row>
      <xdr:rowOff>23044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E4E125E-AD48-FDBB-CFC0-20ED5FB71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" y="1524000"/>
          <a:ext cx="3482642" cy="2118544"/>
        </a:xfrm>
        <a:prstGeom prst="rect">
          <a:avLst/>
        </a:prstGeom>
      </xdr:spPr>
    </xdr:pic>
    <xdr:clientData/>
  </xdr:twoCellAnchor>
  <xdr:twoCellAnchor>
    <xdr:from>
      <xdr:col>6</xdr:col>
      <xdr:colOff>106680</xdr:colOff>
      <xdr:row>12</xdr:row>
      <xdr:rowOff>53340</xdr:rowOff>
    </xdr:from>
    <xdr:to>
      <xdr:col>8</xdr:col>
      <xdr:colOff>708660</xdr:colOff>
      <xdr:row>15</xdr:row>
      <xdr:rowOff>129540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941F7216-9627-4DE1-866F-CF96FAB37373}"/>
            </a:ext>
          </a:extLst>
        </xdr:cNvPr>
        <xdr:cNvSpPr/>
      </xdr:nvSpPr>
      <xdr:spPr>
        <a:xfrm>
          <a:off x="4495800" y="2339340"/>
          <a:ext cx="2065020" cy="647700"/>
        </a:xfrm>
        <a:prstGeom prst="wedgeRectCallout">
          <a:avLst>
            <a:gd name="adj1" fmla="val -63039"/>
            <a:gd name="adj2" fmla="val 2349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AS2TM</a:t>
          </a:r>
          <a:r>
            <a:rPr kumimoji="1" lang="ja-JP" altLang="en-US" sz="1100">
              <a:solidFill>
                <a:srgbClr val="FF0000"/>
              </a:solidFill>
            </a:rPr>
            <a:t>はこの論文で使われたモデルのこと。</a:t>
          </a:r>
        </a:p>
      </xdr:txBody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5</xdr:col>
      <xdr:colOff>556562</xdr:colOff>
      <xdr:row>90</xdr:row>
      <xdr:rowOff>160232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8435CE9-8D21-B37E-D1D8-CB44AD5D2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" y="14859000"/>
          <a:ext cx="3482642" cy="24462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5</xdr:col>
      <xdr:colOff>556562</xdr:colOff>
      <xdr:row>103</xdr:row>
      <xdr:rowOff>129700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03CE723-BBC2-CAEB-962C-71C4D16E4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" y="17907000"/>
          <a:ext cx="3482642" cy="1844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5</xdr:col>
      <xdr:colOff>327942</xdr:colOff>
      <xdr:row>121</xdr:row>
      <xdr:rowOff>45955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5173228-A9D0-C6E8-1195-1F5458D9C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" y="20383500"/>
          <a:ext cx="3254022" cy="27129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5</xdr:col>
      <xdr:colOff>602286</xdr:colOff>
      <xdr:row>150</xdr:row>
      <xdr:rowOff>446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0A2E9F8-BD4D-A95A-1499-D2264B16A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" y="23431500"/>
          <a:ext cx="3528366" cy="51439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5</xdr:col>
      <xdr:colOff>297459</xdr:colOff>
      <xdr:row>164</xdr:row>
      <xdr:rowOff>160248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E1D41E4C-7DD1-FB01-CFE7-F570653CE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" y="28765500"/>
          <a:ext cx="3223539" cy="26367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434568</xdr:colOff>
      <xdr:row>4</xdr:row>
      <xdr:rowOff>45790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4509EC-04B6-8B4B-1BCF-290087F18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29128" cy="8077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6</xdr:col>
      <xdr:colOff>38420</xdr:colOff>
      <xdr:row>23</xdr:row>
      <xdr:rowOff>84075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779740A-CCBE-D9C3-3270-69A38140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" y="1524000"/>
          <a:ext cx="3696020" cy="2941575"/>
        </a:xfrm>
        <a:prstGeom prst="rect">
          <a:avLst/>
        </a:prstGeom>
      </xdr:spPr>
    </xdr:pic>
    <xdr:clientData/>
  </xdr:twoCellAnchor>
  <xdr:twoCellAnchor>
    <xdr:from>
      <xdr:col>6</xdr:col>
      <xdr:colOff>251460</xdr:colOff>
      <xdr:row>6</xdr:row>
      <xdr:rowOff>137160</xdr:rowOff>
    </xdr:from>
    <xdr:to>
      <xdr:col>8</xdr:col>
      <xdr:colOff>251460</xdr:colOff>
      <xdr:row>11</xdr:row>
      <xdr:rowOff>30480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6B37A536-4DD4-3FFE-FF7A-5EE8F9D43FCD}"/>
            </a:ext>
          </a:extLst>
        </xdr:cNvPr>
        <xdr:cNvSpPr/>
      </xdr:nvSpPr>
      <xdr:spPr>
        <a:xfrm>
          <a:off x="4640580" y="1280160"/>
          <a:ext cx="1463040" cy="845820"/>
        </a:xfrm>
        <a:prstGeom prst="wedgeRectCallout">
          <a:avLst>
            <a:gd name="adj1" fmla="val -69791"/>
            <a:gd name="adj2" fmla="val 2646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Bekker</a:t>
          </a:r>
          <a:r>
            <a:rPr kumimoji="1" lang="ja-JP" altLang="en-US" sz="1100"/>
            <a:t>モデルは土壌特性とせん断応力の関係を表す。</a:t>
          </a:r>
        </a:p>
      </xdr:txBody>
    </xdr:sp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91765</xdr:colOff>
      <xdr:row>41</xdr:row>
      <xdr:rowOff>168084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F47FDA0-C9B3-16BE-5468-BDCF7C743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20640" y="2857500"/>
          <a:ext cx="3749365" cy="51210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5</xdr:col>
      <xdr:colOff>670872</xdr:colOff>
      <xdr:row>37</xdr:row>
      <xdr:rowOff>7802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B90491C-F756-90E3-36CF-5ED8E5430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" y="4953000"/>
          <a:ext cx="3596952" cy="2103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5</xdr:col>
      <xdr:colOff>716596</xdr:colOff>
      <xdr:row>52</xdr:row>
      <xdr:rowOff>99184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51D6515-819A-7AF7-FD52-CE94266F2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" y="8572500"/>
          <a:ext cx="3642676" cy="143268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13</xdr:col>
      <xdr:colOff>317</xdr:colOff>
      <xdr:row>71</xdr:row>
      <xdr:rowOff>129980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7BF9797-140E-4482-5A09-DC7C94F6A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52160" y="8572500"/>
          <a:ext cx="3657917" cy="5082980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48</xdr:row>
      <xdr:rowOff>76200</xdr:rowOff>
    </xdr:from>
    <xdr:to>
      <xdr:col>7</xdr:col>
      <xdr:colOff>274320</xdr:colOff>
      <xdr:row>50</xdr:row>
      <xdr:rowOff>175260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167A03E1-22DF-24D8-04C6-E9DA39130E79}"/>
            </a:ext>
          </a:extLst>
        </xdr:cNvPr>
        <xdr:cNvSpPr/>
      </xdr:nvSpPr>
      <xdr:spPr>
        <a:xfrm>
          <a:off x="4846320" y="9220200"/>
          <a:ext cx="548640" cy="4800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76200</xdr:colOff>
      <xdr:row>46</xdr:row>
      <xdr:rowOff>144780</xdr:rowOff>
    </xdr:from>
    <xdr:ext cx="1313180" cy="32842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894205C-78C0-81F4-1F74-F6F3DC0B6371}"/>
            </a:ext>
          </a:extLst>
        </xdr:cNvPr>
        <xdr:cNvSpPr txBox="1"/>
      </xdr:nvSpPr>
      <xdr:spPr>
        <a:xfrm>
          <a:off x="4465320" y="8907780"/>
          <a:ext cx="1313180" cy="32842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実験系と実験結果</a:t>
          </a:r>
        </a:p>
      </xdr:txBody>
    </xdr:sp>
    <xdr:clientData/>
  </xdr:oneCellAnchor>
  <xdr:twoCellAnchor editAs="oneCell">
    <xdr:from>
      <xdr:col>1</xdr:col>
      <xdr:colOff>0</xdr:colOff>
      <xdr:row>55</xdr:row>
      <xdr:rowOff>0</xdr:rowOff>
    </xdr:from>
    <xdr:to>
      <xdr:col>6</xdr:col>
      <xdr:colOff>15558</xdr:colOff>
      <xdr:row>62</xdr:row>
      <xdr:rowOff>53460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9C0EBF7-A2DD-B1E2-6631-40DEF330B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" y="10477500"/>
          <a:ext cx="3673158" cy="13869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5</xdr:col>
      <xdr:colOff>625148</xdr:colOff>
      <xdr:row>70</xdr:row>
      <xdr:rowOff>137238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6A71E6C-E041-B6AD-47E5-5BAC42B4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" y="12573000"/>
          <a:ext cx="3551228" cy="899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6</xdr:col>
      <xdr:colOff>122248</xdr:colOff>
      <xdr:row>101</xdr:row>
      <xdr:rowOff>76652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96A5E71-E0F8-C01B-E1C3-1720150B9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" y="14097000"/>
          <a:ext cx="3779848" cy="52201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6</xdr:col>
      <xdr:colOff>53662</xdr:colOff>
      <xdr:row>112</xdr:row>
      <xdr:rowOff>152545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C03707C-8751-1C8D-59D1-AAC45CF6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" y="19812000"/>
          <a:ext cx="3711262" cy="16765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3</xdr:col>
      <xdr:colOff>487849</xdr:colOff>
      <xdr:row>116</xdr:row>
      <xdr:rowOff>7654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0C3C0D5-51E7-3843-2782-1FE3A3771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1520" y="21717000"/>
          <a:ext cx="1950889" cy="388654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14</xdr:col>
      <xdr:colOff>366362</xdr:colOff>
      <xdr:row>133</xdr:row>
      <xdr:rowOff>53658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2BE47D4-42AD-663E-6CE0-8A3E7149D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21717000"/>
          <a:ext cx="6950042" cy="3673158"/>
        </a:xfrm>
        <a:prstGeom prst="rect">
          <a:avLst/>
        </a:prstGeom>
      </xdr:spPr>
    </xdr:pic>
    <xdr:clientData/>
  </xdr:twoCellAnchor>
  <xdr:twoCellAnchor>
    <xdr:from>
      <xdr:col>2</xdr:col>
      <xdr:colOff>45720</xdr:colOff>
      <xdr:row>116</xdr:row>
      <xdr:rowOff>160020</xdr:rowOff>
    </xdr:from>
    <xdr:to>
      <xdr:col>4</xdr:col>
      <xdr:colOff>533400</xdr:colOff>
      <xdr:row>119</xdr:row>
      <xdr:rowOff>129540</xdr:rowOff>
    </xdr:to>
    <xdr:sp macro="" textlink="">
      <xdr:nvSpPr>
        <xdr:cNvPr id="18" name="矢印: 上向き折線 17">
          <a:extLst>
            <a:ext uri="{FF2B5EF4-FFF2-40B4-BE49-F238E27FC236}">
              <a16:creationId xmlns:a16="http://schemas.microsoft.com/office/drawing/2014/main" id="{BEC34BF6-8305-9CEB-63CC-A533007E3D87}"/>
            </a:ext>
          </a:extLst>
        </xdr:cNvPr>
        <xdr:cNvSpPr/>
      </xdr:nvSpPr>
      <xdr:spPr>
        <a:xfrm rot="5400000">
          <a:off x="2213610" y="21553170"/>
          <a:ext cx="541020" cy="195072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91440</xdr:colOff>
      <xdr:row>120</xdr:row>
      <xdr:rowOff>99060</xdr:rowOff>
    </xdr:from>
    <xdr:ext cx="2377440" cy="56388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B9C73208-7121-4A04-9379-96FC8B3C6597}"/>
            </a:ext>
          </a:extLst>
        </xdr:cNvPr>
        <xdr:cNvSpPr txBox="1"/>
      </xdr:nvSpPr>
      <xdr:spPr>
        <a:xfrm>
          <a:off x="822960" y="22959060"/>
          <a:ext cx="2377440" cy="5638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ここからモール・クーロンの破壊基準が求まる。</a:t>
          </a:r>
        </a:p>
      </xdr:txBody>
    </xdr:sp>
    <xdr:clientData/>
  </xdr:oneCellAnchor>
  <xdr:twoCellAnchor editAs="oneCell">
    <xdr:from>
      <xdr:col>1</xdr:col>
      <xdr:colOff>0</xdr:colOff>
      <xdr:row>136</xdr:row>
      <xdr:rowOff>0</xdr:rowOff>
    </xdr:from>
    <xdr:to>
      <xdr:col>5</xdr:col>
      <xdr:colOff>716596</xdr:colOff>
      <xdr:row>145</xdr:row>
      <xdr:rowOff>114458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1853E83-AE77-9B9C-F826-2842A1EFA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" y="25908000"/>
          <a:ext cx="3642676" cy="18289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5</xdr:col>
      <xdr:colOff>480355</xdr:colOff>
      <xdr:row>151</xdr:row>
      <xdr:rowOff>15307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88A731F1-85B4-4D9E-D585-0749DD42C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" y="28003500"/>
          <a:ext cx="3406435" cy="7773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3</xdr:col>
      <xdr:colOff>83954</xdr:colOff>
      <xdr:row>154</xdr:row>
      <xdr:rowOff>33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7656538-7C79-A72F-413D-5DD2744E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" y="28956000"/>
          <a:ext cx="1546994" cy="3810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5</xdr:col>
      <xdr:colOff>587044</xdr:colOff>
      <xdr:row>165</xdr:row>
      <xdr:rowOff>167820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F17319D-D779-B635-B9A9-C1A0DBDC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1520" y="29527500"/>
          <a:ext cx="3513124" cy="2072820"/>
        </a:xfrm>
        <a:prstGeom prst="rect">
          <a:avLst/>
        </a:prstGeom>
      </xdr:spPr>
    </xdr:pic>
    <xdr:clientData/>
  </xdr:twoCellAnchor>
  <xdr:twoCellAnchor>
    <xdr:from>
      <xdr:col>2</xdr:col>
      <xdr:colOff>632460</xdr:colOff>
      <xdr:row>163</xdr:row>
      <xdr:rowOff>137160</xdr:rowOff>
    </xdr:from>
    <xdr:to>
      <xdr:col>4</xdr:col>
      <xdr:colOff>60960</xdr:colOff>
      <xdr:row>166</xdr:row>
      <xdr:rowOff>45720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BE7124D-D9CC-EA9A-643E-7F3A67ACACC4}"/>
            </a:ext>
          </a:extLst>
        </xdr:cNvPr>
        <xdr:cNvSpPr/>
      </xdr:nvSpPr>
      <xdr:spPr>
        <a:xfrm>
          <a:off x="2095500" y="31188660"/>
          <a:ext cx="891540" cy="4800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5</xdr:col>
      <xdr:colOff>411769</xdr:colOff>
      <xdr:row>175</xdr:row>
      <xdr:rowOff>99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24452A92-F2EB-003C-FB4D-731C6B004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1520" y="32194500"/>
          <a:ext cx="3337849" cy="11430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5</xdr:col>
      <xdr:colOff>442252</xdr:colOff>
      <xdr:row>180</xdr:row>
      <xdr:rowOff>83893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A5A4BB9A-8F1B-8507-B348-02E1881F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" y="33528000"/>
          <a:ext cx="3368332" cy="8458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5</xdr:col>
      <xdr:colOff>327942</xdr:colOff>
      <xdr:row>188</xdr:row>
      <xdr:rowOff>152512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D8F70943-E8CF-F689-C5AE-60353AE53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" y="34671000"/>
          <a:ext cx="3254022" cy="12955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4</xdr:col>
      <xdr:colOff>259293</xdr:colOff>
      <xdr:row>193</xdr:row>
      <xdr:rowOff>53378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95B3C1FB-F694-ECA3-2C3B-6E1213CFC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" y="36385500"/>
          <a:ext cx="2453853" cy="4343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5</xdr:col>
      <xdr:colOff>358425</xdr:colOff>
      <xdr:row>200</xdr:row>
      <xdr:rowOff>83910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45F19A29-D4E2-2B62-AFDE-51567F92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1520" y="37147500"/>
          <a:ext cx="3284505" cy="10364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5</xdr:col>
      <xdr:colOff>396528</xdr:colOff>
      <xdr:row>211</xdr:row>
      <xdr:rowOff>122063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C0C126C5-2D0E-360C-5CD0-6766C5F31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1520" y="38671500"/>
          <a:ext cx="3322608" cy="16460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6</xdr:col>
      <xdr:colOff>465114</xdr:colOff>
      <xdr:row>220</xdr:row>
      <xdr:rowOff>167754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A685B7B0-88B4-EE8F-4C1F-BB163270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" y="40767000"/>
          <a:ext cx="3391194" cy="131075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6</xdr:col>
      <xdr:colOff>480355</xdr:colOff>
      <xdr:row>225</xdr:row>
      <xdr:rowOff>53394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2D0F46D9-1508-7E59-244A-4B7652AE3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" y="42291000"/>
          <a:ext cx="3406435" cy="6248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6</xdr:col>
      <xdr:colOff>434631</xdr:colOff>
      <xdr:row>235</xdr:row>
      <xdr:rowOff>83976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22CBB0D-29EE-9B60-4A5D-A80E536C8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" y="43053000"/>
          <a:ext cx="3360711" cy="1798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6</xdr:col>
      <xdr:colOff>442252</xdr:colOff>
      <xdr:row>257</xdr:row>
      <xdr:rowOff>122277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E25A9ADA-65E1-22C1-A47C-2140925DF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1520" y="44958000"/>
          <a:ext cx="3368332" cy="41227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6</xdr:col>
      <xdr:colOff>366045</xdr:colOff>
      <xdr:row>269</xdr:row>
      <xdr:rowOff>132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4E45DF05-EF89-265B-2D64-4320B2C3A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63040" y="49720500"/>
          <a:ext cx="3292125" cy="15241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6</xdr:col>
      <xdr:colOff>427011</xdr:colOff>
      <xdr:row>275</xdr:row>
      <xdr:rowOff>167721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75EDFE3D-0178-5A76-FC6B-E67673E33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63040" y="51625500"/>
          <a:ext cx="3353091" cy="9297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6</xdr:col>
      <xdr:colOff>411769</xdr:colOff>
      <xdr:row>285</xdr:row>
      <xdr:rowOff>129700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EE7DB182-2C2F-46FF-D32D-A0C3E3E30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63040" y="52578000"/>
          <a:ext cx="3337849" cy="1844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6</xdr:col>
      <xdr:colOff>587044</xdr:colOff>
      <xdr:row>299</xdr:row>
      <xdr:rowOff>84025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E86232D4-62DE-9A3A-69E0-0AF2070C7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" y="54673500"/>
          <a:ext cx="3513124" cy="237002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EB672-7C75-49D7-A916-928559F7A362}" name="テーブル1" displayName="テーブル1" ref="A1:Q15" totalsRowShown="0" headerRowDxfId="18" dataDxfId="17">
  <autoFilter ref="A1:Q15" xr:uid="{911EB672-7C75-49D7-A916-928559F7A362}">
    <filterColumn colId="2">
      <filters blank="1">
        <filter val="△"/>
        <filter val="◎"/>
        <filter val="〇"/>
      </filters>
    </filterColumn>
  </autoFilter>
  <tableColumns count="17">
    <tableColumn id="1" xr3:uid="{862C1944-3271-4B65-AED3-F6F08E1621EB}" name="#" dataDxfId="16">
      <calculatedColumnFormula>ROW()-ROW($A$1)</calculatedColumnFormula>
    </tableColumn>
    <tableColumn id="2" xr3:uid="{299523D8-D37F-4C21-A5A3-64B1FA97BB66}" name="タイトル" dataDxfId="15"/>
    <tableColumn id="3" xr3:uid="{58BCF42E-817F-4827-B16E-6FE2D24762CE}" name="重要度" dataDxfId="14"/>
    <tableColumn id="4" xr3:uid="{3809D842-9A3D-4EDD-A7A9-EDF885EFC2FA}" name="発行年月日" dataDxfId="13"/>
    <tableColumn id="5" xr3:uid="{930B78B7-CCF6-4595-864E-B62FEB1386BA}" name="発行元" dataDxfId="12"/>
    <tableColumn id="6" xr3:uid="{B973D34E-F3B1-4B06-B125-429CAE9EA97C}" name="その他の論文とのつながり" dataDxfId="11"/>
    <tableColumn id="7" xr3:uid="{89D3FD6F-2239-4685-BE8B-F2DFD0E7796B}" name="1. 要約" dataDxfId="10"/>
    <tableColumn id="8" xr3:uid="{93988C61-F395-4249-8D13-EA82FD455210}" name="2. 問題" dataDxfId="9"/>
    <tableColumn id="9" xr3:uid="{82F52DF8-30D2-484C-8067-0EC5C563E01B}" name="3. 重要性" dataDxfId="8"/>
    <tableColumn id="10" xr3:uid="{F21063C6-3BBA-4DD1-B44D-66B08E929ABD}" name="4. どうやって" dataDxfId="7"/>
    <tableColumn id="11" xr3:uid="{81C3D091-374E-44E4-B1B7-53E9D5654D8D}" name="5. 結果" dataDxfId="6"/>
    <tableColumn id="12" xr3:uid="{BEA03514-4BEB-4594-9EB0-A6F65FEFBCF9}" name="6. 基準" dataDxfId="5"/>
    <tableColumn id="13" xr3:uid="{E898B739-560B-4C0E-A1DA-6E1BF025F74D}" name="7. メリット" dataDxfId="4"/>
    <tableColumn id="14" xr3:uid="{4AF7A300-A643-420D-8FFC-51C7D5E917C6}" name="デメリット" dataDxfId="3"/>
    <tableColumn id="15" xr3:uid="{8631238F-C365-456C-9BB4-CE1078378F9A}" name="8. 参考文献" dataDxfId="2"/>
    <tableColumn id="16" xr3:uid="{4CA68A63-615E-41EE-BBBB-619EDA1D09D2}" name="9. 英語" dataDxfId="1"/>
    <tableColumn id="17" xr3:uid="{72039274-BD0E-4425-8F83-DA3951C2C178}" name="10. 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EE8F-C9B3-49E2-90CC-0784CB72B58D}">
  <dimension ref="A1:Q15"/>
  <sheetViews>
    <sheetView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Q6" sqref="Q6"/>
    </sheetView>
  </sheetViews>
  <sheetFormatPr defaultColWidth="9.1796875" defaultRowHeight="15" x14ac:dyDescent="0.3"/>
  <cols>
    <col min="1" max="1" width="3.453125" style="1" customWidth="1"/>
    <col min="2" max="2" width="35.81640625" style="1" bestFit="1" customWidth="1"/>
    <col min="3" max="3" width="6.90625" style="1" customWidth="1"/>
    <col min="4" max="4" width="10.08984375" style="1" customWidth="1"/>
    <col min="5" max="5" width="9.1796875" style="1"/>
    <col min="6" max="6" width="11.7265625" style="1" bestFit="1" customWidth="1"/>
    <col min="7" max="7" width="66.36328125" style="1" bestFit="1" customWidth="1"/>
    <col min="8" max="8" width="32.7265625" style="1" customWidth="1"/>
    <col min="9" max="9" width="50.81640625" style="1" bestFit="1" customWidth="1"/>
    <col min="10" max="10" width="42.453125" style="1" bestFit="1" customWidth="1"/>
    <col min="11" max="11" width="47.36328125" style="1" bestFit="1" customWidth="1"/>
    <col min="12" max="12" width="25.7265625" style="1" bestFit="1" customWidth="1"/>
    <col min="13" max="13" width="27.81640625" style="1" bestFit="1" customWidth="1"/>
    <col min="14" max="14" width="23.81640625" style="1" bestFit="1" customWidth="1"/>
    <col min="15" max="15" width="34.453125" style="1" bestFit="1" customWidth="1"/>
    <col min="16" max="16" width="27.7265625" style="1" bestFit="1" customWidth="1"/>
    <col min="17" max="17" width="23.26953125" style="1" bestFit="1" customWidth="1"/>
    <col min="18" max="16384" width="9.1796875" style="1"/>
  </cols>
  <sheetData>
    <row r="1" spans="1:17" ht="30" x14ac:dyDescent="0.3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</v>
      </c>
      <c r="N1" s="1" t="s">
        <v>22</v>
      </c>
      <c r="O1" s="1" t="s">
        <v>12</v>
      </c>
      <c r="P1" s="1" t="s">
        <v>13</v>
      </c>
      <c r="Q1" s="1" t="s">
        <v>14</v>
      </c>
    </row>
    <row r="2" spans="1:17" ht="105" hidden="1" x14ac:dyDescent="0.3">
      <c r="A2" s="1">
        <f>ROW()-ROW($A$1)</f>
        <v>1</v>
      </c>
      <c r="B2" s="1" t="s">
        <v>70</v>
      </c>
      <c r="C2" s="1" t="s">
        <v>35</v>
      </c>
      <c r="D2" s="1">
        <v>2019</v>
      </c>
      <c r="E2" s="1" t="s">
        <v>27</v>
      </c>
      <c r="F2" s="1" t="s">
        <v>5</v>
      </c>
      <c r="G2" s="1" t="s">
        <v>15</v>
      </c>
      <c r="H2" s="1" t="s">
        <v>16</v>
      </c>
      <c r="I2" s="1" t="s">
        <v>17</v>
      </c>
      <c r="J2" s="1" t="s">
        <v>19</v>
      </c>
      <c r="K2" s="1" t="s">
        <v>20</v>
      </c>
      <c r="L2" s="1" t="s">
        <v>21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18</v>
      </c>
    </row>
    <row r="3" spans="1:17" ht="105" x14ac:dyDescent="0.3">
      <c r="A3" s="1">
        <f t="shared" ref="A3:A15" si="0">ROW()-ROW($A$1)</f>
        <v>2</v>
      </c>
      <c r="B3" s="1" t="s">
        <v>73</v>
      </c>
      <c r="C3" s="1" t="s">
        <v>45</v>
      </c>
      <c r="D3" s="1">
        <v>2010</v>
      </c>
      <c r="E3" s="1" t="s">
        <v>71</v>
      </c>
      <c r="G3" s="1" t="s">
        <v>28</v>
      </c>
      <c r="H3" s="1" t="s">
        <v>29</v>
      </c>
      <c r="I3" s="1" t="s">
        <v>30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  <c r="Q3" s="1" t="s">
        <v>37</v>
      </c>
    </row>
    <row r="4" spans="1:17" ht="75" x14ac:dyDescent="0.3">
      <c r="A4" s="1">
        <f t="shared" si="0"/>
        <v>3</v>
      </c>
      <c r="B4" s="1" t="s">
        <v>72</v>
      </c>
      <c r="C4" s="1" t="s">
        <v>33</v>
      </c>
      <c r="D4" s="1" t="s">
        <v>5</v>
      </c>
      <c r="E4" s="1" t="s">
        <v>5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</row>
    <row r="5" spans="1:17" ht="60" x14ac:dyDescent="0.3">
      <c r="A5" s="1">
        <f t="shared" si="0"/>
        <v>4</v>
      </c>
      <c r="B5" s="1" t="s">
        <v>75</v>
      </c>
      <c r="C5" s="1" t="s">
        <v>45</v>
      </c>
      <c r="D5" s="1" t="s">
        <v>5</v>
      </c>
      <c r="E5" s="1" t="s">
        <v>74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55</v>
      </c>
      <c r="L5" s="1" t="s">
        <v>66</v>
      </c>
      <c r="M5" s="1" t="s">
        <v>68</v>
      </c>
      <c r="N5" s="1" t="s">
        <v>69</v>
      </c>
      <c r="O5" s="1" t="s">
        <v>59</v>
      </c>
      <c r="Q5" s="1" t="s">
        <v>156</v>
      </c>
    </row>
    <row r="6" spans="1:17" ht="210" x14ac:dyDescent="0.3">
      <c r="A6" s="1">
        <f t="shared" si="0"/>
        <v>5</v>
      </c>
      <c r="B6" s="1" t="s">
        <v>76</v>
      </c>
      <c r="C6" s="1" t="s">
        <v>45</v>
      </c>
      <c r="D6" s="1">
        <v>1990</v>
      </c>
      <c r="E6" s="1" t="s">
        <v>5</v>
      </c>
      <c r="F6" s="1">
        <v>2</v>
      </c>
      <c r="G6" s="1" t="s">
        <v>77</v>
      </c>
      <c r="H6" s="1" t="s">
        <v>78</v>
      </c>
      <c r="I6" s="1" t="s">
        <v>79</v>
      </c>
      <c r="J6" s="1" t="s">
        <v>80</v>
      </c>
      <c r="K6" s="1" t="s">
        <v>81</v>
      </c>
      <c r="L6" s="1" t="s">
        <v>82</v>
      </c>
      <c r="M6" s="1" t="s">
        <v>83</v>
      </c>
      <c r="N6" s="1" t="s">
        <v>84</v>
      </c>
      <c r="O6" s="1" t="s">
        <v>43</v>
      </c>
      <c r="Q6" s="3" t="s">
        <v>167</v>
      </c>
    </row>
    <row r="7" spans="1:17" ht="105" hidden="1" x14ac:dyDescent="0.3">
      <c r="A7" s="1">
        <f t="shared" si="0"/>
        <v>6</v>
      </c>
      <c r="B7" s="1" t="s">
        <v>85</v>
      </c>
      <c r="C7" s="1" t="s">
        <v>35</v>
      </c>
      <c r="D7" s="1">
        <v>2016</v>
      </c>
      <c r="E7" s="1" t="s">
        <v>86</v>
      </c>
      <c r="F7" s="1" t="s">
        <v>87</v>
      </c>
      <c r="G7" s="1" t="s">
        <v>88</v>
      </c>
      <c r="H7" s="1" t="s">
        <v>89</v>
      </c>
      <c r="I7" s="1" t="s">
        <v>90</v>
      </c>
      <c r="J7" s="1" t="s">
        <v>91</v>
      </c>
      <c r="K7" s="1" t="s">
        <v>92</v>
      </c>
      <c r="L7" s="1" t="s">
        <v>93</v>
      </c>
      <c r="M7" s="1" t="s">
        <v>94</v>
      </c>
      <c r="N7" s="1" t="s">
        <v>95</v>
      </c>
      <c r="O7" s="1" t="s">
        <v>96</v>
      </c>
      <c r="P7" s="1" t="s">
        <v>97</v>
      </c>
    </row>
    <row r="8" spans="1:17" ht="60" x14ac:dyDescent="0.3">
      <c r="A8" s="1">
        <f t="shared" si="0"/>
        <v>7</v>
      </c>
      <c r="B8" s="1" t="s">
        <v>98</v>
      </c>
      <c r="C8" s="1" t="s">
        <v>33</v>
      </c>
      <c r="D8" s="1">
        <v>2019</v>
      </c>
      <c r="E8" s="1" t="s">
        <v>99</v>
      </c>
      <c r="F8" s="1" t="s">
        <v>87</v>
      </c>
      <c r="G8" s="1" t="s">
        <v>100</v>
      </c>
      <c r="H8" s="1" t="s">
        <v>101</v>
      </c>
      <c r="I8" s="1" t="s">
        <v>102</v>
      </c>
      <c r="J8" s="1" t="s">
        <v>103</v>
      </c>
      <c r="K8" s="1" t="s">
        <v>104</v>
      </c>
      <c r="L8" s="1" t="s">
        <v>105</v>
      </c>
      <c r="M8" s="1" t="s">
        <v>106</v>
      </c>
      <c r="N8" s="1" t="s">
        <v>107</v>
      </c>
      <c r="O8" s="1" t="s">
        <v>108</v>
      </c>
      <c r="P8" s="1" t="s">
        <v>109</v>
      </c>
    </row>
    <row r="9" spans="1:17" ht="90" hidden="1" x14ac:dyDescent="0.3">
      <c r="A9" s="1">
        <f t="shared" si="0"/>
        <v>8</v>
      </c>
      <c r="B9" s="1" t="s">
        <v>110</v>
      </c>
      <c r="C9" s="1" t="s">
        <v>35</v>
      </c>
      <c r="D9" s="1" t="s">
        <v>5</v>
      </c>
      <c r="E9" s="1" t="s">
        <v>120</v>
      </c>
      <c r="F9" s="1" t="s">
        <v>5</v>
      </c>
      <c r="G9" s="1" t="s">
        <v>111</v>
      </c>
      <c r="H9" s="1" t="s">
        <v>112</v>
      </c>
      <c r="I9" s="1" t="s">
        <v>113</v>
      </c>
      <c r="J9" s="1" t="s">
        <v>114</v>
      </c>
      <c r="K9" s="1" t="s">
        <v>115</v>
      </c>
      <c r="L9" s="1" t="s">
        <v>116</v>
      </c>
      <c r="M9" s="1" t="s">
        <v>117</v>
      </c>
      <c r="N9" s="1" t="s">
        <v>118</v>
      </c>
      <c r="P9" s="1" t="s">
        <v>119</v>
      </c>
    </row>
    <row r="10" spans="1:17" ht="75" x14ac:dyDescent="0.3">
      <c r="A10" s="1">
        <f t="shared" si="0"/>
        <v>9</v>
      </c>
      <c r="B10" s="1" t="s">
        <v>121</v>
      </c>
      <c r="C10" s="1" t="s">
        <v>33</v>
      </c>
      <c r="D10" s="1" t="s">
        <v>5</v>
      </c>
      <c r="E10" s="1" t="s">
        <v>132</v>
      </c>
      <c r="F10" s="1" t="s">
        <v>5</v>
      </c>
      <c r="G10" s="1" t="s">
        <v>122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127</v>
      </c>
      <c r="M10" s="1" t="s">
        <v>128</v>
      </c>
      <c r="N10" s="1" t="s">
        <v>129</v>
      </c>
      <c r="O10" s="1" t="s">
        <v>130</v>
      </c>
      <c r="P10" s="1" t="s">
        <v>131</v>
      </c>
    </row>
    <row r="11" spans="1:17" x14ac:dyDescent="0.3">
      <c r="A11" s="1">
        <f t="shared" si="0"/>
        <v>10</v>
      </c>
    </row>
    <row r="12" spans="1:17" x14ac:dyDescent="0.3">
      <c r="A12" s="1">
        <f t="shared" si="0"/>
        <v>11</v>
      </c>
    </row>
    <row r="13" spans="1:17" x14ac:dyDescent="0.3">
      <c r="A13" s="1">
        <f t="shared" si="0"/>
        <v>12</v>
      </c>
    </row>
    <row r="14" spans="1:17" x14ac:dyDescent="0.3">
      <c r="A14" s="1">
        <f t="shared" si="0"/>
        <v>13</v>
      </c>
    </row>
    <row r="15" spans="1:17" x14ac:dyDescent="0.3">
      <c r="A15" s="1">
        <f t="shared" si="0"/>
        <v>14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769906-76A9-4B40-8FDE-AE7F29131C93}">
          <x14:formula1>
            <xm:f>リスト!$A:$A</xm:f>
          </x14:formula1>
          <xm:sqref>C2:C15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ED06-588D-4944-9B12-2FACB1DC9525}">
  <dimension ref="A1"/>
  <sheetViews>
    <sheetView workbookViewId="0">
      <selection activeCell="A2" sqref="A2"/>
    </sheetView>
  </sheetViews>
  <sheetFormatPr defaultRowHeight="15" x14ac:dyDescent="0.3"/>
  <sheetData>
    <row r="1" spans="1:1" x14ac:dyDescent="0.3">
      <c r="A1" t="s">
        <v>133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3518-5652-42AF-B366-6969A895A5D8}">
  <dimension ref="A20:G165"/>
  <sheetViews>
    <sheetView tabSelected="1" topLeftCell="A116" zoomScale="58" zoomScaleNormal="100" workbookViewId="0">
      <selection activeCell="R138" sqref="R138"/>
    </sheetView>
  </sheetViews>
  <sheetFormatPr defaultRowHeight="15" x14ac:dyDescent="0.3"/>
  <sheetData>
    <row r="20" spans="1:1" x14ac:dyDescent="0.3">
      <c r="A20" t="s">
        <v>134</v>
      </c>
    </row>
    <row r="40" spans="2:4" x14ac:dyDescent="0.3">
      <c r="B40" t="s">
        <v>135</v>
      </c>
    </row>
    <row r="46" spans="2:4" x14ac:dyDescent="0.3">
      <c r="C46" t="s">
        <v>136</v>
      </c>
    </row>
    <row r="47" spans="2:4" x14ac:dyDescent="0.3">
      <c r="C47" t="s">
        <v>137</v>
      </c>
      <c r="D47" t="s">
        <v>142</v>
      </c>
    </row>
    <row r="48" spans="2:4" x14ac:dyDescent="0.3">
      <c r="C48" t="s">
        <v>138</v>
      </c>
      <c r="D48" t="s">
        <v>141</v>
      </c>
    </row>
    <row r="49" spans="2:7" x14ac:dyDescent="0.3">
      <c r="C49" t="s">
        <v>139</v>
      </c>
      <c r="D49" t="s">
        <v>143</v>
      </c>
    </row>
    <row r="50" spans="2:7" x14ac:dyDescent="0.3">
      <c r="C50" t="s">
        <v>140</v>
      </c>
      <c r="D50" t="s">
        <v>144</v>
      </c>
    </row>
    <row r="55" spans="2:7" x14ac:dyDescent="0.3">
      <c r="B55" t="s">
        <v>145</v>
      </c>
      <c r="D55" t="s">
        <v>146</v>
      </c>
    </row>
    <row r="59" spans="2:7" x14ac:dyDescent="0.3">
      <c r="B59" s="2" t="s">
        <v>147</v>
      </c>
    </row>
    <row r="60" spans="2:7" x14ac:dyDescent="0.3">
      <c r="G60" t="s">
        <v>148</v>
      </c>
    </row>
    <row r="61" spans="2:7" x14ac:dyDescent="0.3">
      <c r="G61" t="s">
        <v>149</v>
      </c>
    </row>
    <row r="63" spans="2:7" x14ac:dyDescent="0.3">
      <c r="B63" t="s">
        <v>150</v>
      </c>
    </row>
    <row r="65" spans="2:7" x14ac:dyDescent="0.3">
      <c r="B65" t="s">
        <v>151</v>
      </c>
    </row>
    <row r="66" spans="2:7" x14ac:dyDescent="0.3">
      <c r="G66" t="s">
        <v>152</v>
      </c>
    </row>
    <row r="81" spans="2:2" x14ac:dyDescent="0.3">
      <c r="B81" t="s">
        <v>153</v>
      </c>
    </row>
    <row r="97" spans="2:2" x14ac:dyDescent="0.3">
      <c r="B97" t="s">
        <v>154</v>
      </c>
    </row>
    <row r="165" spans="2:2" x14ac:dyDescent="0.3">
      <c r="B165" t="s">
        <v>155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7315-D6DE-4291-AC6E-BF421B451FAA}">
  <dimension ref="A8:G50"/>
  <sheetViews>
    <sheetView workbookViewId="0">
      <selection activeCell="G8" sqref="G8"/>
    </sheetView>
  </sheetViews>
  <sheetFormatPr defaultRowHeight="15" x14ac:dyDescent="0.3"/>
  <sheetData>
    <row r="8" spans="1:1" x14ac:dyDescent="0.3">
      <c r="A8" t="s">
        <v>202</v>
      </c>
    </row>
    <row r="36" spans="7:7" x14ac:dyDescent="0.3">
      <c r="G36" t="s">
        <v>203</v>
      </c>
    </row>
    <row r="50" spans="2:2" x14ac:dyDescent="0.3">
      <c r="B50" t="s">
        <v>204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9945-B915-4C47-A134-97A662149170}">
  <dimension ref="A8:B107"/>
  <sheetViews>
    <sheetView topLeftCell="A7" workbookViewId="0">
      <selection activeCell="G154" sqref="G154"/>
    </sheetView>
  </sheetViews>
  <sheetFormatPr defaultRowHeight="15" x14ac:dyDescent="0.3"/>
  <sheetData>
    <row r="8" spans="1:1" x14ac:dyDescent="0.3">
      <c r="A8" t="s">
        <v>158</v>
      </c>
    </row>
    <row r="21" spans="1:1" x14ac:dyDescent="0.3">
      <c r="A21" t="s">
        <v>157</v>
      </c>
    </row>
    <row r="75" spans="1:2" x14ac:dyDescent="0.3">
      <c r="A75" t="s">
        <v>159</v>
      </c>
    </row>
    <row r="77" spans="1:2" x14ac:dyDescent="0.3">
      <c r="A77" t="s">
        <v>160</v>
      </c>
    </row>
    <row r="78" spans="1:2" x14ac:dyDescent="0.3">
      <c r="B78" t="s">
        <v>161</v>
      </c>
    </row>
    <row r="94" spans="2:2" x14ac:dyDescent="0.3">
      <c r="B94" t="s">
        <v>162</v>
      </c>
    </row>
    <row r="106" spans="1:2" x14ac:dyDescent="0.3">
      <c r="A106" t="s">
        <v>163</v>
      </c>
    </row>
    <row r="107" spans="1:2" x14ac:dyDescent="0.3">
      <c r="B107" t="s">
        <v>164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CA3D-E5EE-4BC6-8FD8-5FA262D2887E}">
  <dimension ref="A7:H301"/>
  <sheetViews>
    <sheetView workbookViewId="0">
      <selection activeCell="C301" sqref="C301"/>
    </sheetView>
  </sheetViews>
  <sheetFormatPr defaultRowHeight="15" x14ac:dyDescent="0.3"/>
  <sheetData>
    <row r="7" spans="1:2" x14ac:dyDescent="0.3">
      <c r="A7" t="s">
        <v>165</v>
      </c>
    </row>
    <row r="8" spans="1:2" x14ac:dyDescent="0.3">
      <c r="B8" t="s">
        <v>166</v>
      </c>
    </row>
    <row r="26" spans="2:2" x14ac:dyDescent="0.3">
      <c r="B26" t="s">
        <v>168</v>
      </c>
    </row>
    <row r="39" spans="2:2" x14ac:dyDescent="0.3">
      <c r="B39" t="s">
        <v>169</v>
      </c>
    </row>
    <row r="40" spans="2:2" x14ac:dyDescent="0.3">
      <c r="B40" t="s">
        <v>170</v>
      </c>
    </row>
    <row r="41" spans="2:2" x14ac:dyDescent="0.3">
      <c r="B41" t="s">
        <v>171</v>
      </c>
    </row>
    <row r="44" spans="2:2" x14ac:dyDescent="0.3">
      <c r="B44" t="s">
        <v>172</v>
      </c>
    </row>
    <row r="45" spans="2:2" x14ac:dyDescent="0.3">
      <c r="B45" t="s">
        <v>173</v>
      </c>
    </row>
    <row r="55" spans="2:2" x14ac:dyDescent="0.3">
      <c r="B55" t="s">
        <v>174</v>
      </c>
    </row>
    <row r="65" spans="2:2" x14ac:dyDescent="0.3">
      <c r="B65" t="s">
        <v>175</v>
      </c>
    </row>
    <row r="66" spans="2:2" x14ac:dyDescent="0.3">
      <c r="B66" t="s">
        <v>176</v>
      </c>
    </row>
    <row r="73" spans="2:2" x14ac:dyDescent="0.3">
      <c r="B73" t="s">
        <v>177</v>
      </c>
    </row>
    <row r="74" spans="2:2" x14ac:dyDescent="0.3">
      <c r="B74" t="s">
        <v>178</v>
      </c>
    </row>
    <row r="104" spans="2:2" x14ac:dyDescent="0.3">
      <c r="B104" t="s">
        <v>179</v>
      </c>
    </row>
    <row r="136" spans="2:2" x14ac:dyDescent="0.3">
      <c r="B136" t="s">
        <v>180</v>
      </c>
    </row>
    <row r="154" spans="5:6" x14ac:dyDescent="0.3">
      <c r="E154" t="s">
        <v>181</v>
      </c>
      <c r="F154" t="s">
        <v>182</v>
      </c>
    </row>
    <row r="168" spans="4:8" x14ac:dyDescent="0.3">
      <c r="D168" s="4" t="s">
        <v>183</v>
      </c>
    </row>
    <row r="175" spans="4:8" x14ac:dyDescent="0.3">
      <c r="G175" t="s">
        <v>181</v>
      </c>
      <c r="H175" t="s">
        <v>184</v>
      </c>
    </row>
    <row r="191" spans="2:2" x14ac:dyDescent="0.3">
      <c r="B191" t="s">
        <v>185</v>
      </c>
    </row>
    <row r="195" spans="1:7" x14ac:dyDescent="0.3">
      <c r="B195" t="s">
        <v>186</v>
      </c>
    </row>
    <row r="203" spans="1:7" x14ac:dyDescent="0.3">
      <c r="A203" t="s">
        <v>187</v>
      </c>
    </row>
    <row r="204" spans="1:7" x14ac:dyDescent="0.3">
      <c r="G204" t="s">
        <v>188</v>
      </c>
    </row>
    <row r="205" spans="1:7" x14ac:dyDescent="0.3">
      <c r="G205" t="s">
        <v>189</v>
      </c>
    </row>
    <row r="214" spans="2:8" x14ac:dyDescent="0.3">
      <c r="B214" t="s">
        <v>190</v>
      </c>
    </row>
    <row r="215" spans="2:8" x14ac:dyDescent="0.3">
      <c r="H215" t="s">
        <v>191</v>
      </c>
    </row>
    <row r="217" spans="2:8" x14ac:dyDescent="0.3">
      <c r="H217" t="s">
        <v>192</v>
      </c>
    </row>
    <row r="223" spans="2:8" x14ac:dyDescent="0.3">
      <c r="H223" t="s">
        <v>193</v>
      </c>
    </row>
    <row r="237" spans="8:8" x14ac:dyDescent="0.3">
      <c r="H237" t="s">
        <v>194</v>
      </c>
    </row>
    <row r="261" spans="2:8" x14ac:dyDescent="0.3">
      <c r="B261" t="s">
        <v>195</v>
      </c>
    </row>
    <row r="262" spans="2:8" x14ac:dyDescent="0.3">
      <c r="H262" t="s">
        <v>196</v>
      </c>
    </row>
    <row r="264" spans="2:8" x14ac:dyDescent="0.3">
      <c r="H264" t="s">
        <v>197</v>
      </c>
    </row>
    <row r="265" spans="2:8" x14ac:dyDescent="0.3">
      <c r="H265" t="s">
        <v>198</v>
      </c>
    </row>
    <row r="266" spans="2:8" x14ac:dyDescent="0.3">
      <c r="H266" t="s">
        <v>199</v>
      </c>
    </row>
    <row r="272" spans="2:8" x14ac:dyDescent="0.3">
      <c r="H272" t="s">
        <v>200</v>
      </c>
    </row>
    <row r="301" spans="3:3" x14ac:dyDescent="0.3">
      <c r="C301" s="4" t="s">
        <v>201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9600-A87B-400F-8465-3D9D86B668E1}">
  <dimension ref="A1:B4"/>
  <sheetViews>
    <sheetView workbookViewId="0">
      <selection activeCell="B5" sqref="B5"/>
    </sheetView>
  </sheetViews>
  <sheetFormatPr defaultRowHeight="15" x14ac:dyDescent="0.3"/>
  <sheetData>
    <row r="1" spans="1:2" x14ac:dyDescent="0.3">
      <c r="A1" t="s">
        <v>46</v>
      </c>
      <c r="B1" t="s">
        <v>47</v>
      </c>
    </row>
    <row r="2" spans="1:2" x14ac:dyDescent="0.3">
      <c r="A2" t="s">
        <v>34</v>
      </c>
      <c r="B2" t="s">
        <v>48</v>
      </c>
    </row>
    <row r="3" spans="1:2" x14ac:dyDescent="0.3">
      <c r="A3" t="s">
        <v>32</v>
      </c>
      <c r="B3" t="s">
        <v>49</v>
      </c>
    </row>
    <row r="4" spans="1:2" x14ac:dyDescent="0.3">
      <c r="A4" t="s">
        <v>36</v>
      </c>
      <c r="B4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詳細分析▶</vt:lpstr>
      <vt:lpstr>2</vt:lpstr>
      <vt:lpstr>3</vt:lpstr>
      <vt:lpstr>4</vt:lpstr>
      <vt:lpstr>5</vt:lpstr>
      <vt:lpstr>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YOSHIZAWA</dc:creator>
  <cp:lastModifiedBy>Shin YOSHIZAWA</cp:lastModifiedBy>
  <dcterms:created xsi:type="dcterms:W3CDTF">2026-03-08T22:19:33Z</dcterms:created>
  <dcterms:modified xsi:type="dcterms:W3CDTF">2026-04-28T15:52:10Z</dcterms:modified>
</cp:coreProperties>
</file>