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ector108\Npower\Projects\Shared\Abolaji\"/>
    </mc:Choice>
  </mc:AlternateContent>
  <xr:revisionPtr revIDLastSave="0" documentId="13_ncr:1_{0043A707-72B3-450C-82D3-7C222FCAF323}" xr6:coauthVersionLast="47" xr6:coauthVersionMax="47" xr10:uidLastSave="{00000000-0000-0000-0000-000000000000}"/>
  <bookViews>
    <workbookView xWindow="28680" yWindow="855" windowWidth="29040" windowHeight="16440" activeTab="6" xr2:uid="{00000000-000D-0000-FFFF-FFFF00000000}"/>
  </bookViews>
  <sheets>
    <sheet name="Sheet4" sheetId="4" r:id="rId1"/>
    <sheet name="Sheet5" sheetId="5" r:id="rId2"/>
    <sheet name="Sheet1" sheetId="1" r:id="rId3"/>
    <sheet name="Sheet8" sheetId="8" r:id="rId4"/>
    <sheet name="Sheet9" sheetId="9" r:id="rId5"/>
    <sheet name="Sheet10" sheetId="10" r:id="rId6"/>
    <sheet name="Sheet11" sheetId="11" r:id="rId7"/>
    <sheet name="Sheet6" sheetId="6" r:id="rId8"/>
    <sheet name="Sheet7" sheetId="7" r:id="rId9"/>
    <sheet name="Sheet2" sheetId="2" r:id="rId10"/>
    <sheet name="Sheet3" sheetId="3" r:id="rId11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Sheet1!$J$29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1" l="1"/>
  <c r="F3" i="11"/>
  <c r="F4" i="11" s="1"/>
  <c r="F5" i="11" s="1"/>
  <c r="F6" i="11" s="1"/>
  <c r="F7" i="11" s="1"/>
  <c r="AS20" i="10" l="1"/>
  <c r="AP20" i="10"/>
  <c r="AM20" i="10"/>
  <c r="AJ20" i="10"/>
  <c r="AD20" i="10"/>
  <c r="AA20" i="10"/>
  <c r="AS19" i="10"/>
  <c r="AP19" i="10"/>
  <c r="AM19" i="10"/>
  <c r="AJ19" i="10"/>
  <c r="AG19" i="10"/>
  <c r="AD19" i="10"/>
  <c r="AA19" i="10"/>
  <c r="AS18" i="10"/>
  <c r="AP18" i="10"/>
  <c r="AM18" i="10"/>
  <c r="AJ18" i="10"/>
  <c r="AD18" i="10"/>
  <c r="AA18" i="10"/>
  <c r="AS17" i="10"/>
  <c r="AP17" i="10"/>
  <c r="AM17" i="10"/>
  <c r="AJ17" i="10"/>
  <c r="AG17" i="10"/>
  <c r="AD17" i="10"/>
  <c r="AA17" i="10"/>
  <c r="AS16" i="10"/>
  <c r="AP16" i="10"/>
  <c r="AM16" i="10"/>
  <c r="AJ16" i="10"/>
  <c r="AG16" i="10"/>
  <c r="AD16" i="10"/>
  <c r="AA16" i="10"/>
  <c r="AS15" i="10"/>
  <c r="AP15" i="10"/>
  <c r="AM15" i="10"/>
  <c r="AJ15" i="10"/>
  <c r="AG15" i="10"/>
  <c r="AD15" i="10"/>
  <c r="AA15" i="10"/>
  <c r="AS14" i="10"/>
  <c r="AP14" i="10"/>
  <c r="AM14" i="10"/>
  <c r="AG14" i="10"/>
  <c r="AD14" i="10"/>
  <c r="AA14" i="10"/>
  <c r="AS13" i="10"/>
  <c r="AP13" i="10"/>
  <c r="AM13" i="10"/>
  <c r="AJ13" i="10"/>
  <c r="AG13" i="10"/>
  <c r="AD13" i="10"/>
  <c r="AA13" i="10"/>
  <c r="AP12" i="10"/>
  <c r="AM12" i="10"/>
  <c r="AJ12" i="10"/>
  <c r="AG12" i="10"/>
  <c r="AD12" i="10"/>
  <c r="AA12" i="10"/>
  <c r="AS11" i="10"/>
  <c r="AP11" i="10"/>
  <c r="AM11" i="10"/>
  <c r="AJ11" i="10"/>
  <c r="AG11" i="10"/>
  <c r="AD11" i="10"/>
  <c r="AA11" i="10"/>
  <c r="AS10" i="10"/>
  <c r="AP10" i="10"/>
  <c r="AM10" i="10"/>
  <c r="AJ10" i="10"/>
  <c r="AG10" i="10"/>
  <c r="AD10" i="10"/>
  <c r="AA10" i="10"/>
  <c r="AS9" i="10"/>
  <c r="AP9" i="10"/>
  <c r="AM9" i="10"/>
  <c r="AJ9" i="10"/>
  <c r="AG9" i="10"/>
  <c r="AD9" i="10"/>
  <c r="AA9" i="10"/>
  <c r="AP8" i="10"/>
  <c r="AM8" i="10"/>
  <c r="AJ8" i="10"/>
  <c r="AG8" i="10"/>
  <c r="AD8" i="10"/>
  <c r="AA8" i="10"/>
  <c r="AS7" i="10"/>
  <c r="AM7" i="10"/>
  <c r="AJ7" i="10"/>
  <c r="AG7" i="10"/>
  <c r="AD7" i="10"/>
  <c r="AA7" i="10"/>
  <c r="AP6" i="10"/>
  <c r="AM6" i="10"/>
  <c r="AJ6" i="10"/>
  <c r="AG6" i="10"/>
  <c r="AD6" i="10"/>
  <c r="AA6" i="10"/>
  <c r="AS5" i="10"/>
  <c r="AP5" i="10"/>
  <c r="AJ5" i="10"/>
  <c r="AG5" i="10"/>
  <c r="AD5" i="10"/>
  <c r="AA5" i="10"/>
  <c r="AS4" i="10"/>
  <c r="AP4" i="10"/>
  <c r="AM4" i="10"/>
  <c r="AJ4" i="10"/>
  <c r="AD4" i="10"/>
  <c r="AA4" i="10"/>
  <c r="AP3" i="10"/>
  <c r="AM3" i="10"/>
  <c r="AJ3" i="10"/>
  <c r="AG3" i="10"/>
  <c r="AD3" i="10"/>
  <c r="AA3" i="10"/>
  <c r="AS2" i="10"/>
  <c r="AP2" i="10"/>
  <c r="AM2" i="10"/>
  <c r="AJ2" i="10"/>
  <c r="AG2" i="10"/>
  <c r="AD2" i="10"/>
  <c r="AA2" i="10"/>
  <c r="D23" i="10"/>
  <c r="E23" i="10"/>
  <c r="G23" i="10"/>
  <c r="I23" i="10"/>
  <c r="J23" i="10"/>
  <c r="K23" i="10"/>
  <c r="M23" i="10"/>
  <c r="N23" i="10"/>
  <c r="O23" i="10"/>
  <c r="P23" i="10"/>
  <c r="Q23" i="10"/>
  <c r="R23" i="10"/>
  <c r="S23" i="10"/>
  <c r="T23" i="10"/>
  <c r="C20" i="10"/>
  <c r="D20" i="10"/>
  <c r="E20" i="10"/>
  <c r="F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C17" i="10"/>
  <c r="D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C14" i="10"/>
  <c r="D14" i="10"/>
  <c r="E14" i="10"/>
  <c r="F14" i="10"/>
  <c r="G14" i="10"/>
  <c r="H14" i="10"/>
  <c r="I14" i="10"/>
  <c r="J14" i="10"/>
  <c r="K14" i="10"/>
  <c r="L14" i="10"/>
  <c r="M14" i="10"/>
  <c r="O14" i="10"/>
  <c r="P14" i="10"/>
  <c r="Q14" i="10"/>
  <c r="R14" i="10"/>
  <c r="S14" i="10"/>
  <c r="T14" i="10"/>
  <c r="C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S11" i="10"/>
  <c r="B23" i="10"/>
  <c r="B20" i="10"/>
  <c r="B17" i="10"/>
  <c r="B14" i="10"/>
  <c r="B11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B8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B5" i="10"/>
</calcChain>
</file>

<file path=xl/sharedStrings.xml><?xml version="1.0" encoding="utf-8"?>
<sst xmlns="http://schemas.openxmlformats.org/spreadsheetml/2006/main" count="3227" uniqueCount="122">
  <si>
    <t>MNU</t>
  </si>
  <si>
    <t>MCI</t>
  </si>
  <si>
    <t>0-1</t>
  </si>
  <si>
    <t>0-0</t>
  </si>
  <si>
    <t>BOU</t>
  </si>
  <si>
    <t>BRI</t>
  </si>
  <si>
    <t>ARS</t>
  </si>
  <si>
    <t>0-4</t>
  </si>
  <si>
    <t>FUL</t>
  </si>
  <si>
    <t>LUT</t>
  </si>
  <si>
    <t>FOR</t>
  </si>
  <si>
    <t>BRN</t>
  </si>
  <si>
    <t>LIV</t>
  </si>
  <si>
    <t>CHE</t>
  </si>
  <si>
    <t>WOL</t>
  </si>
  <si>
    <t>NWC</t>
  </si>
  <si>
    <t>ASV</t>
  </si>
  <si>
    <t>WHU</t>
  </si>
  <si>
    <t>0-2</t>
  </si>
  <si>
    <t>SHU</t>
  </si>
  <si>
    <t>CRY</t>
  </si>
  <si>
    <t>EVE</t>
  </si>
  <si>
    <t>BUR</t>
  </si>
  <si>
    <t>TOT</t>
  </si>
  <si>
    <t>0-3</t>
  </si>
  <si>
    <t>0-5</t>
  </si>
  <si>
    <t>2-0</t>
  </si>
  <si>
    <t>2</t>
  </si>
  <si>
    <t>0</t>
  </si>
  <si>
    <t>1</t>
  </si>
  <si>
    <t>2-1</t>
  </si>
  <si>
    <t>1-1</t>
  </si>
  <si>
    <t>1-2</t>
  </si>
  <si>
    <t>2-3</t>
  </si>
  <si>
    <t>3</t>
  </si>
  <si>
    <t>3-0</t>
  </si>
  <si>
    <t>3-1</t>
  </si>
  <si>
    <t>1-0</t>
  </si>
  <si>
    <t>5-0</t>
  </si>
  <si>
    <t>5</t>
  </si>
  <si>
    <t>4</t>
  </si>
  <si>
    <t>2-2</t>
  </si>
  <si>
    <t>4-1</t>
  </si>
  <si>
    <t>4-0</t>
  </si>
  <si>
    <t>5-1</t>
  </si>
  <si>
    <t>1-3</t>
  </si>
  <si>
    <t>3-2</t>
  </si>
  <si>
    <t>2-4</t>
  </si>
  <si>
    <t>3-3</t>
  </si>
  <si>
    <t>4-2</t>
  </si>
  <si>
    <t>6-0</t>
  </si>
  <si>
    <t>6</t>
  </si>
  <si>
    <t>1-5</t>
  </si>
  <si>
    <t>1-4</t>
  </si>
  <si>
    <t>Away</t>
  </si>
  <si>
    <t>Home</t>
  </si>
  <si>
    <t>Row Labels</t>
  </si>
  <si>
    <t>Grand Total</t>
  </si>
  <si>
    <t>(All)</t>
  </si>
  <si>
    <t>Match_ID</t>
  </si>
  <si>
    <t>Home_Team</t>
  </si>
  <si>
    <t>Away_Team</t>
  </si>
  <si>
    <t>Result_1</t>
  </si>
  <si>
    <t>Home_Goals_1</t>
  </si>
  <si>
    <t>Away_Goals_1</t>
  </si>
  <si>
    <t>Result_2</t>
  </si>
  <si>
    <t>Home_Goals_2</t>
  </si>
  <si>
    <t>Away_Goals_2</t>
  </si>
  <si>
    <t>Result_3</t>
  </si>
  <si>
    <t>Home_Goals_3</t>
  </si>
  <si>
    <t>Away_Goals_3</t>
  </si>
  <si>
    <t>Result_4</t>
  </si>
  <si>
    <t>Home_Goals_4</t>
  </si>
  <si>
    <t>Away_Goals_4</t>
  </si>
  <si>
    <t>Result_5</t>
  </si>
  <si>
    <t>Home_Goals_5</t>
  </si>
  <si>
    <t>Away_Goals_5</t>
  </si>
  <si>
    <t>Result_6</t>
  </si>
  <si>
    <t>Home_Goals_6</t>
  </si>
  <si>
    <t>Away_Goals_6</t>
  </si>
  <si>
    <t>Result_7</t>
  </si>
  <si>
    <t>Home_Goals_7</t>
  </si>
  <si>
    <t>Away_Goals_7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</si>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</sst>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Aptos"/>
      <family val="2"/>
    </font>
    <font>
      <sz val="14"/>
      <color rgb="FF000000"/>
      <name val="Aptos"/>
      <family val="2"/>
    </font>
    <font>
      <sz val="14"/>
      <color rgb="FF00B05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49" fontId="4" fillId="0" borderId="0" xfId="0" applyNumberFormat="1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trendline>
            <c:trendlineType val="linear"/>
            <c:dispRSqr val="0"/>
            <c:dispEq val="0"/>
          </c:trendline>
          <c:val>
            <c:numRef>
              <c:f>Sheet11!$B$3:$B$8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2-4474-8E02-C7435EDE1503}"/>
            </c:ext>
          </c:extLst>
        </c:ser>
        <c:ser>
          <c:idx val="1"/>
          <c:order val="1"/>
          <c:tx>
            <c:v>Forecast</c:v>
          </c:tx>
          <c:val>
            <c:numRef>
              <c:f>Sheet11!$F$2:$F$7</c:f>
              <c:numCache>
                <c:formatCode>General</c:formatCode>
                <c:ptCount val="6"/>
                <c:pt idx="0">
                  <c:v>#N/A</c:v>
                </c:pt>
                <c:pt idx="1">
                  <c:v>2</c:v>
                </c:pt>
                <c:pt idx="2">
                  <c:v>2.9000000000000004</c:v>
                </c:pt>
                <c:pt idx="3">
                  <c:v>2.09</c:v>
                </c:pt>
                <c:pt idx="4">
                  <c:v>1.109</c:v>
                </c:pt>
                <c:pt idx="5">
                  <c:v>1.9109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2-4474-8E02-C7435EDE1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43535"/>
        <c:axId val="171139215"/>
      </c:lineChart>
      <c:catAx>
        <c:axId val="17114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139215"/>
        <c:crosses val="autoZero"/>
        <c:auto val="1"/>
        <c:lblAlgn val="ctr"/>
        <c:lblOffset val="100"/>
        <c:noMultiLvlLbl val="0"/>
      </c:catAx>
      <c:valAx>
        <c:axId val="171139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43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Sheet11!$B$2:$B$10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 formatCode="0.0">
                  <c:v>2.6086956521739131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E-4042-986F-0DB9703C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8032"/>
        <c:axId val="20628512"/>
      </c:lineChart>
      <c:catAx>
        <c:axId val="206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512"/>
        <c:crosses val="autoZero"/>
        <c:auto val="1"/>
        <c:lblAlgn val="ctr"/>
        <c:lblOffset val="100"/>
        <c:noMultiLvlLbl val="0"/>
      </c:catAx>
      <c:valAx>
        <c:axId val="20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</xdr:row>
      <xdr:rowOff>9524</xdr:rowOff>
    </xdr:from>
    <xdr:to>
      <xdr:col>28</xdr:col>
      <xdr:colOff>238125</xdr:colOff>
      <xdr:row>20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E3889-34A4-138A-77D1-03455CFCF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9</xdr:row>
      <xdr:rowOff>66675</xdr:rowOff>
    </xdr:from>
    <xdr:to>
      <xdr:col>13</xdr:col>
      <xdr:colOff>76200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CAE57-BBCB-96CA-DACE-DC047DB3F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ura Olayanju" refreshedDate="45452.881974768519" createdVersion="4" refreshedVersion="4" minRefreshableVersion="3" recordCount="38" xr:uid="{00000000-000A-0000-FFFF-FFFF06000000}">
  <cacheSource type="worksheet">
    <worksheetSource ref="B1:X39" sheet="Sheet1"/>
  </cacheSource>
  <cacheFields count="23">
    <cacheField name="Home" numFmtId="0">
      <sharedItems count="20">
        <s v="MCI"/>
        <s v="MNU"/>
        <s v="BOU"/>
        <s v="BRI"/>
        <s v="ARS"/>
        <s v="FUL"/>
        <s v="LUT"/>
        <s v="FOR"/>
        <s v="BRN"/>
        <s v="LIV"/>
        <s v="CHE"/>
        <s v="WOL"/>
        <s v="NWC"/>
        <s v="ASV"/>
        <s v="WHU"/>
        <s v="SHU"/>
        <s v="CRY"/>
        <s v="EVE"/>
        <s v="BUR"/>
        <s v="TOT"/>
      </sharedItems>
    </cacheField>
    <cacheField name="Away" numFmtId="0">
      <sharedItems count="20">
        <s v="MNU"/>
        <s v="BOU"/>
        <s v="BRI"/>
        <s v="ARS"/>
        <s v="FUL"/>
        <s v="LUT"/>
        <s v="FOR"/>
        <s v="BRN"/>
        <s v="LIV"/>
        <s v="CHE"/>
        <s v="WOL"/>
        <s v="NWC"/>
        <s v="ASV"/>
        <s v="WHU"/>
        <s v="SHU"/>
        <s v="CRY"/>
        <s v="EVE"/>
        <s v="BUR"/>
        <s v="TOT"/>
        <s v="MCI"/>
      </sharedItems>
    </cacheField>
    <cacheField name="Result 1" numFmtId="49">
      <sharedItems count="13">
        <s v="2-0"/>
        <s v="1-1"/>
        <s v="0-0"/>
        <s v="1-0"/>
        <s v="3-1"/>
        <s v="2-1"/>
        <s v="2-3"/>
        <s v="2-2"/>
        <s v="3-2"/>
        <s v="1-5"/>
        <s v="0-2"/>
        <s v="0-5"/>
        <s v="0-4"/>
      </sharedItems>
    </cacheField>
    <cacheField name="Home Goals 1" numFmtId="49">
      <sharedItems/>
    </cacheField>
    <cacheField name="Team 2 Goals 1" numFmtId="49">
      <sharedItems/>
    </cacheField>
    <cacheField name="Result 2" numFmtId="49">
      <sharedItems/>
    </cacheField>
    <cacheField name="Team 1 Goals 2" numFmtId="49">
      <sharedItems/>
    </cacheField>
    <cacheField name="Team 2 Goals 2" numFmtId="49">
      <sharedItems/>
    </cacheField>
    <cacheField name="Result 3" numFmtId="49">
      <sharedItems/>
    </cacheField>
    <cacheField name="Team 1 Goals 3" numFmtId="49">
      <sharedItems/>
    </cacheField>
    <cacheField name="Team 2 Goals 3" numFmtId="49">
      <sharedItems/>
    </cacheField>
    <cacheField name="Result 4" numFmtId="49">
      <sharedItems/>
    </cacheField>
    <cacheField name="Team 1 Goals 4" numFmtId="49">
      <sharedItems/>
    </cacheField>
    <cacheField name="Team 2 Goals 4" numFmtId="49">
      <sharedItems/>
    </cacheField>
    <cacheField name="Result 5" numFmtId="49">
      <sharedItems/>
    </cacheField>
    <cacheField name="Team 1 Goals 5" numFmtId="49">
      <sharedItems/>
    </cacheField>
    <cacheField name="Team 2 Goals 5" numFmtId="49">
      <sharedItems/>
    </cacheField>
    <cacheField name="Result 6" numFmtId="49">
      <sharedItems containsBlank="1"/>
    </cacheField>
    <cacheField name="Team 1 Goals 6" numFmtId="49">
      <sharedItems containsBlank="1"/>
    </cacheField>
    <cacheField name="Team 2 Goals 6" numFmtId="49">
      <sharedItems containsBlank="1"/>
    </cacheField>
    <cacheField name="Result 7" numFmtId="49">
      <sharedItems containsBlank="1"/>
    </cacheField>
    <cacheField name="Team 1 Goals 7" numFmtId="49">
      <sharedItems containsBlank="1"/>
    </cacheField>
    <cacheField name="Team 2 Goals 7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ura Olayanju" refreshedDate="45452.947827083335" createdVersion="4" refreshedVersion="4" minRefreshableVersion="3" recordCount="38" xr:uid="{00000000-000A-0000-FFFF-FFFF0C000000}">
  <cacheSource type="worksheet">
    <worksheetSource ref="A1:X39" sheet="Sheet1"/>
  </cacheSource>
  <cacheFields count="24">
    <cacheField name="Match_ID" numFmtId="1">
      <sharedItems count="38">
        <s v="H1"/>
        <s v="H2"/>
        <s v="H3"/>
        <s v="H4"/>
        <s v="H5"/>
        <s v="H6"/>
        <s v="H7"/>
        <s v="H8"/>
        <s v="H9"/>
        <s v="H10"/>
        <s v="H11"/>
        <s v="H12"/>
        <s v="H13"/>
        <s v="H14"/>
        <s v="H15"/>
        <s v="H16"/>
        <s v="H17"/>
        <s v="H18"/>
        <s v="H19"/>
        <s v="A1"/>
        <s v="A2"/>
        <s v="A3"/>
        <s v="A4"/>
        <s v="A5"/>
        <s v="A6"/>
        <s v="A7"/>
        <s v="A8"/>
        <s v="A9"/>
        <s v="A10"/>
        <s v="A11"/>
        <s v="A12"/>
        <s v="A13"/>
        <s v="A14"/>
        <s v="A15"/>
        <s v="A16"/>
        <s v="A17"/>
        <s v="A18"/>
        <s v="A19"/>
      </sharedItems>
    </cacheField>
    <cacheField name="Home_Team" numFmtId="0">
      <sharedItems count="20">
        <s v="MCI"/>
        <s v="MNU"/>
        <s v="BOU"/>
        <s v="BRI"/>
        <s v="ARS"/>
        <s v="FUL"/>
        <s v="LUT"/>
        <s v="FOR"/>
        <s v="BRN"/>
        <s v="LIV"/>
        <s v="CHE"/>
        <s v="WOL"/>
        <s v="NWC"/>
        <s v="ASV"/>
        <s v="WHU"/>
        <s v="SHU"/>
        <s v="CRY"/>
        <s v="EVE"/>
        <s v="BUR"/>
        <s v="TOT"/>
      </sharedItems>
    </cacheField>
    <cacheField name="Away_Team" numFmtId="0">
      <sharedItems count="20">
        <s v="MNU"/>
        <s v="BOU"/>
        <s v="BRI"/>
        <s v="ARS"/>
        <s v="FUL"/>
        <s v="LUT"/>
        <s v="FOR"/>
        <s v="BRN"/>
        <s v="LIV"/>
        <s v="CHE"/>
        <s v="WOL"/>
        <s v="NWC"/>
        <s v="ASV"/>
        <s v="WHU"/>
        <s v="SHU"/>
        <s v="CRY"/>
        <s v="EVE"/>
        <s v="BUR"/>
        <s v="TOT"/>
        <s v="MCI"/>
      </sharedItems>
    </cacheField>
    <cacheField name="Result_1" numFmtId="49">
      <sharedItems count="13">
        <s v="2-0"/>
        <s v="1-1"/>
        <s v="0-0"/>
        <s v="1-0"/>
        <s v="3-1"/>
        <s v="2-1"/>
        <s v="2-3"/>
        <s v="2-2"/>
        <s v="3-2"/>
        <s v="1-5"/>
        <s v="0-2"/>
        <s v="0-5"/>
        <s v="0-4"/>
      </sharedItems>
    </cacheField>
    <cacheField name="Home_Goals_1" numFmtId="49">
      <sharedItems/>
    </cacheField>
    <cacheField name="Away_Goals_1" numFmtId="49">
      <sharedItems/>
    </cacheField>
    <cacheField name="Result_2" numFmtId="49">
      <sharedItems/>
    </cacheField>
    <cacheField name="Home_Goals_2" numFmtId="49">
      <sharedItems/>
    </cacheField>
    <cacheField name="Away_Goals_2" numFmtId="49">
      <sharedItems/>
    </cacheField>
    <cacheField name="Result_3" numFmtId="49">
      <sharedItems/>
    </cacheField>
    <cacheField name="Home_Goals_3" numFmtId="49">
      <sharedItems/>
    </cacheField>
    <cacheField name="Away_Goals_3" numFmtId="49">
      <sharedItems/>
    </cacheField>
    <cacheField name="Result_4" numFmtId="49">
      <sharedItems/>
    </cacheField>
    <cacheField name="Home_Goals_4" numFmtId="49">
      <sharedItems/>
    </cacheField>
    <cacheField name="Away_Goals_4" numFmtId="49">
      <sharedItems/>
    </cacheField>
    <cacheField name="Result_5" numFmtId="49">
      <sharedItems/>
    </cacheField>
    <cacheField name="Home_Goals_5" numFmtId="49">
      <sharedItems/>
    </cacheField>
    <cacheField name="Away_Goals_5" numFmtId="49">
      <sharedItems/>
    </cacheField>
    <cacheField name="Result_6" numFmtId="49">
      <sharedItems containsBlank="1"/>
    </cacheField>
    <cacheField name="Home_Goals_6" numFmtId="49">
      <sharedItems containsBlank="1"/>
    </cacheField>
    <cacheField name="Away_Goals_6" numFmtId="49">
      <sharedItems containsBlank="1"/>
    </cacheField>
    <cacheField name="Result_7" numFmtId="49">
      <sharedItems containsBlank="1"/>
    </cacheField>
    <cacheField name="Home_Goals_7" numFmtId="49">
      <sharedItems containsBlank="1"/>
    </cacheField>
    <cacheField name="Away_Goals_7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s v="2"/>
    <s v="0"/>
    <s v="0-1"/>
    <s v="0"/>
    <s v="1"/>
    <s v="2-1"/>
    <s v="2"/>
    <s v="1"/>
    <s v="1-1"/>
    <s v="1"/>
    <s v="1"/>
    <s v="1-2"/>
    <s v="1"/>
    <s v="2"/>
    <s v="0-0"/>
    <s v="0"/>
    <s v="0"/>
    <s v="2-3"/>
    <s v="2"/>
    <s v="3"/>
  </r>
  <r>
    <x v="0"/>
    <x v="1"/>
    <x v="1"/>
    <s v="1"/>
    <s v="1"/>
    <s v="3-0"/>
    <s v="3"/>
    <s v="0"/>
    <s v="3-1"/>
    <s v="3"/>
    <s v="1"/>
    <s v="1-0"/>
    <s v="1"/>
    <s v="0"/>
    <s v="0-0"/>
    <s v="0"/>
    <s v="0"/>
    <s v="0-1"/>
    <s v="0"/>
    <s v="1"/>
    <s v="2-0"/>
    <s v="2"/>
    <s v="0"/>
  </r>
  <r>
    <x v="0"/>
    <x v="2"/>
    <x v="0"/>
    <s v="2"/>
    <s v="0"/>
    <s v="3-1"/>
    <s v="3"/>
    <s v="1"/>
    <s v="0-1"/>
    <s v="0"/>
    <s v="1"/>
    <s v="1-1"/>
    <s v="1"/>
    <s v="1"/>
    <s v="2-1"/>
    <s v="2"/>
    <s v="1"/>
    <s v="0-0"/>
    <s v="0"/>
    <s v="0"/>
    <s v="1-0"/>
    <s v="1"/>
    <s v="0"/>
  </r>
  <r>
    <x v="0"/>
    <x v="3"/>
    <x v="2"/>
    <s v="0"/>
    <s v="0"/>
    <s v="2-0"/>
    <s v="2"/>
    <s v="0"/>
    <s v="1-1"/>
    <s v="1"/>
    <s v="1"/>
    <s v="2-1"/>
    <s v="2"/>
    <s v="1"/>
    <s v="5-0"/>
    <s v="5"/>
    <s v="0"/>
    <s v="1-2"/>
    <s v="1"/>
    <s v="2"/>
    <s v="0-4"/>
    <s v="0"/>
    <s v="4"/>
  </r>
  <r>
    <x v="0"/>
    <x v="4"/>
    <x v="3"/>
    <s v="1"/>
    <s v="0"/>
    <s v="3-1"/>
    <s v="3"/>
    <s v="1"/>
    <s v="2-2"/>
    <s v="2"/>
    <s v="2"/>
    <s v="4-1"/>
    <s v="4"/>
    <s v="1"/>
    <s v="1-1"/>
    <s v="1"/>
    <s v="1"/>
    <s v="3-0"/>
    <s v="3"/>
    <s v="0"/>
    <s v="4-0"/>
    <s v="4"/>
    <s v="0"/>
  </r>
  <r>
    <x v="0"/>
    <x v="5"/>
    <x v="4"/>
    <s v="3"/>
    <s v="1"/>
    <s v="4-0"/>
    <s v="4"/>
    <s v="0"/>
    <s v="2-1"/>
    <s v="2"/>
    <s v="1"/>
    <s v="2-0"/>
    <s v="2"/>
    <s v="0"/>
    <s v="0-0"/>
    <s v="0"/>
    <s v="0"/>
    <s v="4-1"/>
    <s v="4"/>
    <s v="1"/>
    <s v="1-1"/>
    <s v="1"/>
    <s v="1"/>
  </r>
  <r>
    <x v="0"/>
    <x v="6"/>
    <x v="4"/>
    <s v="3"/>
    <s v="1"/>
    <s v="1-1"/>
    <s v="1"/>
    <s v="1"/>
    <s v="2-1"/>
    <s v="2"/>
    <s v="1"/>
    <s v="0-0"/>
    <s v="0"/>
    <s v="0"/>
    <s v="4-0"/>
    <s v="4"/>
    <s v="0"/>
    <s v="5-1"/>
    <s v="5"/>
    <s v="1"/>
    <s v="3-0"/>
    <s v="3"/>
    <s v="0"/>
  </r>
  <r>
    <x v="0"/>
    <x v="7"/>
    <x v="5"/>
    <s v="2"/>
    <s v="1"/>
    <s v="1-3"/>
    <s v="1"/>
    <s v="3"/>
    <s v="1-0"/>
    <s v="1"/>
    <s v="0"/>
    <s v="4-1"/>
    <s v="4"/>
    <s v="1"/>
    <s v="2-0"/>
    <s v="2"/>
    <s v="0"/>
    <s v="4-0"/>
    <s v="4"/>
    <s v="0"/>
    <s v="4-0"/>
    <s v="4"/>
    <s v="0"/>
  </r>
  <r>
    <x v="0"/>
    <x v="8"/>
    <x v="6"/>
    <s v="2"/>
    <s v="3"/>
    <s v="2-0"/>
    <s v="2"/>
    <s v="0"/>
    <s v="2-2"/>
    <s v="2"/>
    <s v="2"/>
    <s v="0-1"/>
    <s v="0"/>
    <s v="1"/>
    <s v="0-0"/>
    <s v="0"/>
    <s v="0"/>
    <s v="1-3"/>
    <s v="1"/>
    <s v="3"/>
    <s v="1-1"/>
    <s v="1"/>
    <s v="1"/>
  </r>
  <r>
    <x v="0"/>
    <x v="9"/>
    <x v="7"/>
    <s v="2"/>
    <s v="2"/>
    <s v="1-2"/>
    <s v="1"/>
    <s v="2"/>
    <s v="3-2"/>
    <s v="3"/>
    <s v="2"/>
    <s v="1-1"/>
    <s v="1"/>
    <s v="1"/>
    <s v="2-4"/>
    <s v="2"/>
    <s v="4"/>
    <s v="1-3"/>
    <s v="1"/>
    <s v="3"/>
    <s v="0-0"/>
    <s v="0"/>
    <s v="0"/>
  </r>
  <r>
    <x v="0"/>
    <x v="10"/>
    <x v="4"/>
    <s v="3"/>
    <s v="1"/>
    <s v="3-3"/>
    <s v="3"/>
    <s v="3"/>
    <s v="2-0"/>
    <s v="2"/>
    <s v="0"/>
    <s v="3-0"/>
    <s v="3"/>
    <s v="0"/>
    <s v="4-2"/>
    <s v="4"/>
    <s v="2"/>
    <s v="5-1"/>
    <s v="5"/>
    <s v="1"/>
    <s v="0-1"/>
    <s v="0"/>
    <s v="1"/>
  </r>
  <r>
    <x v="0"/>
    <x v="11"/>
    <x v="0"/>
    <s v="2"/>
    <s v="0"/>
    <s v="2-2"/>
    <s v="2"/>
    <s v="2"/>
    <s v="3-2"/>
    <s v="3"/>
    <s v="2"/>
    <s v="1-0"/>
    <s v="1"/>
    <s v="0"/>
    <s v="0-1"/>
    <s v="0"/>
    <s v="1"/>
    <s v="2-3"/>
    <s v="2"/>
    <s v="3"/>
    <m/>
    <m/>
    <m/>
  </r>
  <r>
    <x v="0"/>
    <x v="12"/>
    <x v="8"/>
    <s v="3"/>
    <s v="2"/>
    <s v="1-0"/>
    <s v="1"/>
    <s v="0"/>
    <s v="4-1"/>
    <s v="4"/>
    <s v="1"/>
    <s v="3-1"/>
    <s v="3"/>
    <s v="1"/>
    <s v="1-1"/>
    <s v="1"/>
    <s v="1"/>
    <s v="5-1"/>
    <s v="5"/>
    <s v="1"/>
    <s v="2-2"/>
    <s v="2"/>
    <s v="2"/>
  </r>
  <r>
    <x v="0"/>
    <x v="13"/>
    <x v="4"/>
    <s v="3"/>
    <s v="1"/>
    <s v="1-1"/>
    <s v="1"/>
    <s v="1"/>
    <s v="2-1"/>
    <s v="2"/>
    <s v="1"/>
    <s v="0-0"/>
    <s v="0"/>
    <s v="0"/>
    <s v="1-0"/>
    <s v="1"/>
    <s v="0"/>
    <s v="0-2"/>
    <s v="0"/>
    <s v="2"/>
    <s v="2-0"/>
    <s v="2"/>
    <s v="0"/>
  </r>
  <r>
    <x v="0"/>
    <x v="14"/>
    <x v="3"/>
    <s v="1"/>
    <s v="0"/>
    <s v="2-1"/>
    <s v="2"/>
    <s v="1"/>
    <s v="5-0"/>
    <s v="5"/>
    <s v="0"/>
    <s v="4-1"/>
    <s v="4"/>
    <s v="1"/>
    <s v="3-0"/>
    <s v="3"/>
    <s v="0"/>
    <s v="1-0"/>
    <s v="1"/>
    <s v="0"/>
    <s v="2-0"/>
    <s v="2"/>
    <s v="0"/>
  </r>
  <r>
    <x v="0"/>
    <x v="15"/>
    <x v="4"/>
    <s v="3"/>
    <s v="1"/>
    <s v="2-0"/>
    <s v="2"/>
    <s v="0"/>
    <s v="1-3"/>
    <s v="1"/>
    <s v="3"/>
    <s v="3-0"/>
    <s v="3"/>
    <s v="0"/>
    <s v="2-1"/>
    <s v="2"/>
    <s v="1"/>
    <s v="4-0"/>
    <s v="4"/>
    <s v="0"/>
    <s v="2-2"/>
    <s v="2"/>
    <s v="2"/>
  </r>
  <r>
    <x v="0"/>
    <x v="16"/>
    <x v="0"/>
    <s v="2"/>
    <s v="0"/>
    <s v="3-3"/>
    <s v="3"/>
    <s v="3"/>
    <s v="1-2"/>
    <s v="1"/>
    <s v="2"/>
    <s v="4-2"/>
    <s v="4"/>
    <s v="2"/>
    <s v="3-2"/>
    <s v="3"/>
    <s v="2"/>
    <s v="2-3"/>
    <s v="2"/>
    <s v="3"/>
    <s v="3-0"/>
    <s v="3"/>
    <s v="0"/>
  </r>
  <r>
    <x v="0"/>
    <x v="17"/>
    <x v="0"/>
    <s v="2"/>
    <s v="0"/>
    <s v="1-0"/>
    <s v="1"/>
    <s v="0"/>
    <s v="4-1"/>
    <s v="4"/>
    <s v="1"/>
    <s v="4-0"/>
    <s v="4"/>
    <s v="0"/>
    <s v="5-0"/>
    <s v="5"/>
    <s v="0"/>
    <m/>
    <m/>
    <m/>
    <m/>
    <m/>
    <m/>
  </r>
  <r>
    <x v="0"/>
    <x v="18"/>
    <x v="5"/>
    <s v="2"/>
    <s v="1"/>
    <s v="1-3"/>
    <s v="1"/>
    <s v="3"/>
    <s v="1-1"/>
    <s v="1"/>
    <s v="1"/>
    <s v="2-3"/>
    <s v="2"/>
    <s v="3"/>
    <s v="2-2"/>
    <s v="2"/>
    <s v="2"/>
    <s v="3-2"/>
    <s v="3"/>
    <s v="2"/>
    <s v="6-0"/>
    <s v="6"/>
    <s v="0"/>
  </r>
  <r>
    <x v="1"/>
    <x v="19"/>
    <x v="9"/>
    <s v="1"/>
    <s v="5"/>
    <s v="1-2"/>
    <s v="1"/>
    <s v="2"/>
    <s v="3-3"/>
    <s v="3"/>
    <s v="3"/>
    <s v="0-2"/>
    <s v="0"/>
    <s v="2"/>
    <s v="1-1"/>
    <s v="1"/>
    <s v="1"/>
    <s v="2-2"/>
    <s v="2"/>
    <s v="2"/>
    <s v="3-1"/>
    <s v="3"/>
    <s v="1"/>
  </r>
  <r>
    <x v="2"/>
    <x v="19"/>
    <x v="10"/>
    <s v="0"/>
    <s v="2"/>
    <s v="0-3"/>
    <s v="0"/>
    <s v="3"/>
    <s v="0-1"/>
    <s v="0"/>
    <s v="1"/>
    <s v="1-2"/>
    <s v="1"/>
    <s v="2"/>
    <s v="0-1"/>
    <s v="0"/>
    <s v="1"/>
    <s v="1-3"/>
    <s v="1"/>
    <s v="3"/>
    <m/>
    <m/>
    <m/>
  </r>
  <r>
    <x v="3"/>
    <x v="19"/>
    <x v="1"/>
    <s v="1"/>
    <s v="1"/>
    <s v="0-1"/>
    <s v="0"/>
    <s v="1"/>
    <s v="0-0"/>
    <s v="0"/>
    <s v="0"/>
    <s v="1-2"/>
    <s v="1"/>
    <s v="2"/>
    <s v="2-0"/>
    <s v="2"/>
    <s v="0"/>
    <s v="2-1"/>
    <s v="2"/>
    <s v="1"/>
    <s v="3-0"/>
    <s v="3"/>
    <s v="0"/>
  </r>
  <r>
    <x v="4"/>
    <x v="19"/>
    <x v="3"/>
    <s v="1"/>
    <s v="0"/>
    <s v="2-1"/>
    <s v="2"/>
    <s v="1"/>
    <s v="1-1"/>
    <s v="1"/>
    <s v="1"/>
    <s v="1-0"/>
    <s v="1"/>
    <s v="0"/>
    <s v="0-0"/>
    <s v="0"/>
    <s v="0"/>
    <s v="2-3"/>
    <s v="2"/>
    <s v="3"/>
    <s v="3-3"/>
    <s v="3"/>
    <s v="3"/>
  </r>
  <r>
    <x v="5"/>
    <x v="19"/>
    <x v="10"/>
    <s v="0"/>
    <s v="2"/>
    <s v="1-2"/>
    <s v="1"/>
    <s v="2"/>
    <s v="0-3"/>
    <s v="0"/>
    <s v="3"/>
    <s v="0-1"/>
    <s v="0"/>
    <s v="1"/>
    <s v="1-3"/>
    <s v="1"/>
    <s v="3"/>
    <s v="0-2"/>
    <s v="0"/>
    <s v="2"/>
    <s v="0-0"/>
    <s v="0"/>
    <s v="0"/>
  </r>
  <r>
    <x v="6"/>
    <x v="19"/>
    <x v="9"/>
    <s v="1"/>
    <s v="5"/>
    <s v="2-4"/>
    <s v="2"/>
    <s v="4"/>
    <s v="0-3"/>
    <s v="0"/>
    <s v="3"/>
    <s v="0-1"/>
    <s v="0"/>
    <s v="1"/>
    <s v="0-5"/>
    <s v="0"/>
    <s v="5"/>
    <s v="0-0"/>
    <s v="0"/>
    <s v="0"/>
    <s v="3-2"/>
    <s v="3"/>
    <s v="2"/>
  </r>
  <r>
    <x v="7"/>
    <x v="19"/>
    <x v="10"/>
    <s v="0"/>
    <s v="2"/>
    <s v="1-1"/>
    <s v="1"/>
    <s v="1"/>
    <s v="1-2"/>
    <s v="1"/>
    <s v="2"/>
    <s v="0-1"/>
    <s v="0"/>
    <s v="1"/>
    <s v="1-4"/>
    <s v="1"/>
    <s v="4"/>
    <s v="2-1"/>
    <s v="2"/>
    <s v="1"/>
    <s v="0-0"/>
    <s v="0"/>
    <s v="0"/>
  </r>
  <r>
    <x v="8"/>
    <x v="19"/>
    <x v="11"/>
    <s v="0"/>
    <s v="5"/>
    <s v="2-3"/>
    <s v="2"/>
    <s v="3"/>
    <s v="3-0"/>
    <s v="3"/>
    <s v="0"/>
    <s v="3-1"/>
    <s v="3"/>
    <s v="1"/>
    <s v="1-4"/>
    <s v="1"/>
    <s v="4"/>
    <s v="0-2"/>
    <s v="0"/>
    <s v="2"/>
    <s v="0-3"/>
    <s v="0"/>
    <s v="3"/>
  </r>
  <r>
    <x v="9"/>
    <x v="19"/>
    <x v="12"/>
    <s v="0"/>
    <s v="4"/>
    <s v="0-3"/>
    <s v="0"/>
    <s v="3"/>
    <s v="3-0"/>
    <s v="3"/>
    <s v="0"/>
    <s v="2-0"/>
    <s v="2"/>
    <s v="0"/>
    <s v="1-2"/>
    <s v="1"/>
    <s v="2"/>
    <s v="3-1"/>
    <s v="3"/>
    <s v="1"/>
    <s v="2-3"/>
    <s v="2"/>
    <s v="3"/>
  </r>
  <r>
    <x v="10"/>
    <x v="19"/>
    <x v="0"/>
    <s v="2"/>
    <s v="0"/>
    <s v="1-1"/>
    <s v="1"/>
    <s v="1"/>
    <s v="1-4"/>
    <s v="1"/>
    <s v="4"/>
    <s v="0-2"/>
    <s v="0"/>
    <s v="2"/>
    <s v="2-2"/>
    <s v="2"/>
    <s v="2"/>
    <s v="0-1"/>
    <s v="0"/>
    <s v="1"/>
    <s v="3-1"/>
    <s v="3"/>
    <s v="1"/>
  </r>
  <r>
    <x v="11"/>
    <x v="19"/>
    <x v="1"/>
    <s v="1"/>
    <s v="1"/>
    <s v="2-2"/>
    <s v="2"/>
    <s v="2"/>
    <s v="2-3"/>
    <s v="2"/>
    <s v="3"/>
    <s v="2-0"/>
    <s v="2"/>
    <s v="0"/>
    <s v="1-2"/>
    <s v="1"/>
    <s v="2"/>
    <s v="0-2"/>
    <s v="0"/>
    <s v="2"/>
    <s v="0-0"/>
    <s v="0"/>
    <s v="0"/>
  </r>
  <r>
    <x v="12"/>
    <x v="19"/>
    <x v="1"/>
    <s v="1"/>
    <s v="1"/>
    <s v="0-2"/>
    <s v="0"/>
    <s v="2"/>
    <s v="1-0"/>
    <s v="1"/>
    <s v="0"/>
    <s v="2-2"/>
    <s v="2"/>
    <s v="2"/>
    <s v="2-1"/>
    <s v="2"/>
    <s v="1"/>
    <s v="1-3"/>
    <s v="1"/>
    <s v="3"/>
    <s v="1-2"/>
    <s v="1"/>
    <s v="2"/>
  </r>
  <r>
    <x v="13"/>
    <x v="19"/>
    <x v="1"/>
    <s v="1"/>
    <s v="1"/>
    <s v="1-3"/>
    <s v="1"/>
    <s v="3"/>
    <s v="1-0"/>
    <s v="1"/>
    <s v="0"/>
    <s v="0-0"/>
    <s v="0"/>
    <s v="0"/>
    <s v="4-2"/>
    <s v="4"/>
    <s v="2"/>
    <s v="1-2"/>
    <s v="1"/>
    <s v="2"/>
    <s v="3-1"/>
    <s v="3"/>
    <s v="1"/>
  </r>
  <r>
    <x v="14"/>
    <x v="19"/>
    <x v="8"/>
    <s v="3"/>
    <s v="2"/>
    <s v="0-1"/>
    <s v="0"/>
    <s v="1"/>
    <s v="2-2"/>
    <s v="2"/>
    <s v="2"/>
    <s v="1-2"/>
    <s v="1"/>
    <s v="2"/>
    <s v="2-3"/>
    <s v="2"/>
    <s v="3"/>
    <s v="1-0"/>
    <s v="1"/>
    <s v="0"/>
    <s v="3-1"/>
    <s v="3"/>
    <s v="1"/>
  </r>
  <r>
    <x v="15"/>
    <x v="19"/>
    <x v="10"/>
    <s v="0"/>
    <s v="2"/>
    <s v="0-1"/>
    <s v="0"/>
    <s v="1"/>
    <s v="1-2"/>
    <s v="1"/>
    <s v="2"/>
    <s v="1-3"/>
    <s v="1"/>
    <s v="3"/>
    <s v="2-4"/>
    <s v="2"/>
    <s v="4"/>
    <s v="1-1"/>
    <s v="1"/>
    <s v="1"/>
    <s v="2-2"/>
    <s v="2"/>
    <s v="2"/>
  </r>
  <r>
    <x v="16"/>
    <x v="19"/>
    <x v="6"/>
    <s v="2"/>
    <s v="3"/>
    <s v="2-0"/>
    <s v="2"/>
    <s v="0"/>
    <s v="3-3"/>
    <s v="3"/>
    <s v="3"/>
    <s v="0-2"/>
    <s v="0"/>
    <s v="2"/>
    <s v="2-4"/>
    <s v="2"/>
    <s v="4"/>
    <s v="2-2"/>
    <s v="2"/>
    <s v="2"/>
    <s v="1-1"/>
    <s v="1"/>
    <s v="1"/>
  </r>
  <r>
    <x v="17"/>
    <x v="19"/>
    <x v="1"/>
    <s v="1"/>
    <s v="1"/>
    <s v="0-5"/>
    <s v="0"/>
    <s v="5"/>
    <s v="0-0"/>
    <s v="0"/>
    <s v="0"/>
    <s v="0-1"/>
    <s v="0"/>
    <s v="1"/>
    <s v="1-3"/>
    <s v="1"/>
    <s v="3"/>
    <s v="0-3"/>
    <s v="0"/>
    <s v="3"/>
    <s v="0-4"/>
    <s v="0"/>
    <s v="4"/>
  </r>
  <r>
    <x v="18"/>
    <x v="19"/>
    <x v="10"/>
    <s v="0"/>
    <s v="2"/>
    <s v="1-1"/>
    <s v="1"/>
    <s v="1"/>
    <s v="3-3"/>
    <s v="3"/>
    <s v="3"/>
    <s v="0-4"/>
    <s v="0"/>
    <s v="4"/>
    <s v="2-4"/>
    <s v="2"/>
    <s v="4"/>
    <s v="2-1"/>
    <s v="2"/>
    <s v="1"/>
    <s v="1-2"/>
    <s v="1"/>
    <s v="2"/>
  </r>
  <r>
    <x v="19"/>
    <x v="19"/>
    <x v="10"/>
    <s v="0"/>
    <s v="2"/>
    <s v="0-1"/>
    <s v="0"/>
    <s v="1"/>
    <s v="0-0"/>
    <s v="0"/>
    <s v="0"/>
    <s v="1-3"/>
    <s v="1"/>
    <s v="3"/>
    <s v="0-3"/>
    <s v="0"/>
    <s v="3"/>
    <s v="2-2"/>
    <s v="2"/>
    <s v="2"/>
    <s v="1-1"/>
    <s v="1"/>
    <s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x v="0"/>
    <x v="0"/>
    <x v="0"/>
    <s v="2"/>
    <s v="0"/>
    <s v="0-1"/>
    <s v="0"/>
    <s v="1"/>
    <s v="2-1"/>
    <s v="2"/>
    <s v="1"/>
    <s v="1-1"/>
    <s v="1"/>
    <s v="1"/>
    <s v="1-2"/>
    <s v="1"/>
    <s v="2"/>
    <s v="0-0"/>
    <s v="0"/>
    <s v="0"/>
    <s v="2-3"/>
    <s v="2"/>
    <s v="3"/>
  </r>
  <r>
    <x v="1"/>
    <x v="0"/>
    <x v="1"/>
    <x v="1"/>
    <s v="1"/>
    <s v="1"/>
    <s v="3-0"/>
    <s v="3"/>
    <s v="0"/>
    <s v="3-1"/>
    <s v="3"/>
    <s v="1"/>
    <s v="1-0"/>
    <s v="1"/>
    <s v="0"/>
    <s v="0-0"/>
    <s v="0"/>
    <s v="0"/>
    <s v="0-1"/>
    <s v="0"/>
    <s v="1"/>
    <s v="2-0"/>
    <s v="2"/>
    <s v="0"/>
  </r>
  <r>
    <x v="2"/>
    <x v="0"/>
    <x v="2"/>
    <x v="0"/>
    <s v="2"/>
    <s v="0"/>
    <s v="3-1"/>
    <s v="3"/>
    <s v="1"/>
    <s v="0-1"/>
    <s v="0"/>
    <s v="1"/>
    <s v="1-1"/>
    <s v="1"/>
    <s v="1"/>
    <s v="2-1"/>
    <s v="2"/>
    <s v="1"/>
    <s v="0-0"/>
    <s v="0"/>
    <s v="0"/>
    <s v="1-0"/>
    <s v="1"/>
    <s v="0"/>
  </r>
  <r>
    <x v="3"/>
    <x v="0"/>
    <x v="3"/>
    <x v="2"/>
    <s v="0"/>
    <s v="0"/>
    <s v="2-0"/>
    <s v="2"/>
    <s v="0"/>
    <s v="1-1"/>
    <s v="1"/>
    <s v="1"/>
    <s v="2-1"/>
    <s v="2"/>
    <s v="1"/>
    <s v="5-0"/>
    <s v="5"/>
    <s v="0"/>
    <s v="1-2"/>
    <s v="1"/>
    <s v="2"/>
    <s v="0-4"/>
    <s v="0"/>
    <s v="4"/>
  </r>
  <r>
    <x v="4"/>
    <x v="0"/>
    <x v="4"/>
    <x v="3"/>
    <s v="1"/>
    <s v="0"/>
    <s v="3-1"/>
    <s v="3"/>
    <s v="1"/>
    <s v="2-2"/>
    <s v="2"/>
    <s v="2"/>
    <s v="4-1"/>
    <s v="4"/>
    <s v="1"/>
    <s v="1-1"/>
    <s v="1"/>
    <s v="1"/>
    <s v="3-0"/>
    <s v="3"/>
    <s v="0"/>
    <s v="4-0"/>
    <s v="4"/>
    <s v="0"/>
  </r>
  <r>
    <x v="5"/>
    <x v="0"/>
    <x v="5"/>
    <x v="4"/>
    <s v="3"/>
    <s v="1"/>
    <s v="4-0"/>
    <s v="4"/>
    <s v="0"/>
    <s v="2-1"/>
    <s v="2"/>
    <s v="1"/>
    <s v="2-0"/>
    <s v="2"/>
    <s v="0"/>
    <s v="0-0"/>
    <s v="0"/>
    <s v="0"/>
    <s v="4-1"/>
    <s v="4"/>
    <s v="1"/>
    <s v="1-1"/>
    <s v="1"/>
    <s v="1"/>
  </r>
  <r>
    <x v="6"/>
    <x v="0"/>
    <x v="6"/>
    <x v="4"/>
    <s v="3"/>
    <s v="1"/>
    <s v="1-1"/>
    <s v="1"/>
    <s v="1"/>
    <s v="2-1"/>
    <s v="2"/>
    <s v="1"/>
    <s v="0-0"/>
    <s v="0"/>
    <s v="0"/>
    <s v="4-0"/>
    <s v="4"/>
    <s v="0"/>
    <s v="5-1"/>
    <s v="5"/>
    <s v="1"/>
    <s v="3-0"/>
    <s v="3"/>
    <s v="0"/>
  </r>
  <r>
    <x v="7"/>
    <x v="0"/>
    <x v="7"/>
    <x v="5"/>
    <s v="2"/>
    <s v="1"/>
    <s v="1-3"/>
    <s v="1"/>
    <s v="3"/>
    <s v="1-0"/>
    <s v="1"/>
    <s v="0"/>
    <s v="4-1"/>
    <s v="4"/>
    <s v="1"/>
    <s v="2-0"/>
    <s v="2"/>
    <s v="0"/>
    <s v="4-0"/>
    <s v="4"/>
    <s v="0"/>
    <s v="4-0"/>
    <s v="4"/>
    <s v="0"/>
  </r>
  <r>
    <x v="8"/>
    <x v="0"/>
    <x v="8"/>
    <x v="6"/>
    <s v="2"/>
    <s v="3"/>
    <s v="2-0"/>
    <s v="2"/>
    <s v="0"/>
    <s v="2-2"/>
    <s v="2"/>
    <s v="2"/>
    <s v="0-1"/>
    <s v="0"/>
    <s v="1"/>
    <s v="0-0"/>
    <s v="0"/>
    <s v="0"/>
    <s v="1-3"/>
    <s v="1"/>
    <s v="3"/>
    <s v="1-1"/>
    <s v="1"/>
    <s v="1"/>
  </r>
  <r>
    <x v="9"/>
    <x v="0"/>
    <x v="9"/>
    <x v="7"/>
    <s v="2"/>
    <s v="2"/>
    <s v="1-2"/>
    <s v="1"/>
    <s v="2"/>
    <s v="3-2"/>
    <s v="3"/>
    <s v="2"/>
    <s v="1-1"/>
    <s v="1"/>
    <s v="1"/>
    <s v="2-4"/>
    <s v="2"/>
    <s v="4"/>
    <s v="1-3"/>
    <s v="1"/>
    <s v="3"/>
    <s v="0-0"/>
    <s v="0"/>
    <s v="0"/>
  </r>
  <r>
    <x v="10"/>
    <x v="0"/>
    <x v="10"/>
    <x v="4"/>
    <s v="3"/>
    <s v="1"/>
    <s v="3-3"/>
    <s v="3"/>
    <s v="3"/>
    <s v="2-0"/>
    <s v="2"/>
    <s v="0"/>
    <s v="3-0"/>
    <s v="3"/>
    <s v="0"/>
    <s v="4-2"/>
    <s v="4"/>
    <s v="2"/>
    <s v="5-1"/>
    <s v="5"/>
    <s v="1"/>
    <s v="0-1"/>
    <s v="0"/>
    <s v="1"/>
  </r>
  <r>
    <x v="11"/>
    <x v="0"/>
    <x v="11"/>
    <x v="0"/>
    <s v="2"/>
    <s v="0"/>
    <s v="2-2"/>
    <s v="2"/>
    <s v="2"/>
    <s v="3-2"/>
    <s v="3"/>
    <s v="2"/>
    <s v="1-0"/>
    <s v="1"/>
    <s v="0"/>
    <s v="0-1"/>
    <s v="0"/>
    <s v="1"/>
    <s v="2-3"/>
    <s v="2"/>
    <s v="3"/>
    <m/>
    <m/>
    <m/>
  </r>
  <r>
    <x v="12"/>
    <x v="0"/>
    <x v="12"/>
    <x v="8"/>
    <s v="3"/>
    <s v="2"/>
    <s v="1-0"/>
    <s v="1"/>
    <s v="0"/>
    <s v="4-1"/>
    <s v="4"/>
    <s v="1"/>
    <s v="3-1"/>
    <s v="3"/>
    <s v="1"/>
    <s v="1-1"/>
    <s v="1"/>
    <s v="1"/>
    <s v="5-1"/>
    <s v="5"/>
    <s v="1"/>
    <s v="2-2"/>
    <s v="2"/>
    <s v="2"/>
  </r>
  <r>
    <x v="13"/>
    <x v="0"/>
    <x v="13"/>
    <x v="4"/>
    <s v="3"/>
    <s v="1"/>
    <s v="1-1"/>
    <s v="1"/>
    <s v="1"/>
    <s v="2-1"/>
    <s v="2"/>
    <s v="1"/>
    <s v="0-0"/>
    <s v="0"/>
    <s v="0"/>
    <s v="1-0"/>
    <s v="1"/>
    <s v="0"/>
    <s v="0-2"/>
    <s v="0"/>
    <s v="2"/>
    <s v="2-0"/>
    <s v="2"/>
    <s v="0"/>
  </r>
  <r>
    <x v="14"/>
    <x v="0"/>
    <x v="14"/>
    <x v="3"/>
    <s v="1"/>
    <s v="0"/>
    <s v="2-1"/>
    <s v="2"/>
    <s v="1"/>
    <s v="5-0"/>
    <s v="5"/>
    <s v="0"/>
    <s v="4-1"/>
    <s v="4"/>
    <s v="1"/>
    <s v="3-0"/>
    <s v="3"/>
    <s v="0"/>
    <s v="1-0"/>
    <s v="1"/>
    <s v="0"/>
    <s v="2-0"/>
    <s v="2"/>
    <s v="0"/>
  </r>
  <r>
    <x v="15"/>
    <x v="0"/>
    <x v="15"/>
    <x v="4"/>
    <s v="3"/>
    <s v="1"/>
    <s v="2-0"/>
    <s v="2"/>
    <s v="0"/>
    <s v="1-3"/>
    <s v="1"/>
    <s v="3"/>
    <s v="3-0"/>
    <s v="3"/>
    <s v="0"/>
    <s v="2-1"/>
    <s v="2"/>
    <s v="1"/>
    <s v="4-0"/>
    <s v="4"/>
    <s v="0"/>
    <s v="2-2"/>
    <s v="2"/>
    <s v="2"/>
  </r>
  <r>
    <x v="16"/>
    <x v="0"/>
    <x v="16"/>
    <x v="0"/>
    <s v="2"/>
    <s v="0"/>
    <s v="3-3"/>
    <s v="3"/>
    <s v="3"/>
    <s v="1-2"/>
    <s v="1"/>
    <s v="2"/>
    <s v="4-2"/>
    <s v="4"/>
    <s v="2"/>
    <s v="3-2"/>
    <s v="3"/>
    <s v="2"/>
    <s v="2-3"/>
    <s v="2"/>
    <s v="3"/>
    <s v="3-0"/>
    <s v="3"/>
    <s v="0"/>
  </r>
  <r>
    <x v="17"/>
    <x v="0"/>
    <x v="17"/>
    <x v="0"/>
    <s v="2"/>
    <s v="0"/>
    <s v="1-0"/>
    <s v="1"/>
    <s v="0"/>
    <s v="4-1"/>
    <s v="4"/>
    <s v="1"/>
    <s v="4-0"/>
    <s v="4"/>
    <s v="0"/>
    <s v="5-0"/>
    <s v="5"/>
    <s v="0"/>
    <m/>
    <m/>
    <m/>
    <m/>
    <m/>
    <m/>
  </r>
  <r>
    <x v="18"/>
    <x v="0"/>
    <x v="18"/>
    <x v="5"/>
    <s v="2"/>
    <s v="1"/>
    <s v="1-3"/>
    <s v="1"/>
    <s v="3"/>
    <s v="1-1"/>
    <s v="1"/>
    <s v="1"/>
    <s v="2-3"/>
    <s v="2"/>
    <s v="3"/>
    <s v="2-2"/>
    <s v="2"/>
    <s v="2"/>
    <s v="3-2"/>
    <s v="3"/>
    <s v="2"/>
    <s v="6-0"/>
    <s v="6"/>
    <s v="0"/>
  </r>
  <r>
    <x v="19"/>
    <x v="1"/>
    <x v="19"/>
    <x v="9"/>
    <s v="1"/>
    <s v="5"/>
    <s v="1-2"/>
    <s v="1"/>
    <s v="2"/>
    <s v="3-3"/>
    <s v="3"/>
    <s v="3"/>
    <s v="0-2"/>
    <s v="0"/>
    <s v="2"/>
    <s v="1-1"/>
    <s v="1"/>
    <s v="1"/>
    <s v="2-2"/>
    <s v="2"/>
    <s v="2"/>
    <s v="3-1"/>
    <s v="3"/>
    <s v="1"/>
  </r>
  <r>
    <x v="20"/>
    <x v="2"/>
    <x v="19"/>
    <x v="10"/>
    <s v="0"/>
    <s v="2"/>
    <s v="0-3"/>
    <s v="0"/>
    <s v="3"/>
    <s v="0-1"/>
    <s v="0"/>
    <s v="1"/>
    <s v="1-2"/>
    <s v="1"/>
    <s v="2"/>
    <s v="0-1"/>
    <s v="0"/>
    <s v="1"/>
    <s v="1-3"/>
    <s v="1"/>
    <s v="3"/>
    <m/>
    <m/>
    <m/>
  </r>
  <r>
    <x v="21"/>
    <x v="3"/>
    <x v="19"/>
    <x v="1"/>
    <s v="1"/>
    <s v="1"/>
    <s v="0-1"/>
    <s v="0"/>
    <s v="1"/>
    <s v="0-0"/>
    <s v="0"/>
    <s v="0"/>
    <s v="1-2"/>
    <s v="1"/>
    <s v="2"/>
    <s v="2-0"/>
    <s v="2"/>
    <s v="0"/>
    <s v="2-1"/>
    <s v="2"/>
    <s v="1"/>
    <s v="3-0"/>
    <s v="3"/>
    <s v="0"/>
  </r>
  <r>
    <x v="22"/>
    <x v="4"/>
    <x v="19"/>
    <x v="3"/>
    <s v="1"/>
    <s v="0"/>
    <s v="2-1"/>
    <s v="2"/>
    <s v="1"/>
    <s v="1-1"/>
    <s v="1"/>
    <s v="1"/>
    <s v="1-0"/>
    <s v="1"/>
    <s v="0"/>
    <s v="0-0"/>
    <s v="0"/>
    <s v="0"/>
    <s v="2-3"/>
    <s v="2"/>
    <s v="3"/>
    <s v="3-3"/>
    <s v="3"/>
    <s v="3"/>
  </r>
  <r>
    <x v="23"/>
    <x v="5"/>
    <x v="19"/>
    <x v="10"/>
    <s v="0"/>
    <s v="2"/>
    <s v="1-2"/>
    <s v="1"/>
    <s v="2"/>
    <s v="0-3"/>
    <s v="0"/>
    <s v="3"/>
    <s v="0-1"/>
    <s v="0"/>
    <s v="1"/>
    <s v="1-3"/>
    <s v="1"/>
    <s v="3"/>
    <s v="0-2"/>
    <s v="0"/>
    <s v="2"/>
    <s v="0-0"/>
    <s v="0"/>
    <s v="0"/>
  </r>
  <r>
    <x v="24"/>
    <x v="6"/>
    <x v="19"/>
    <x v="9"/>
    <s v="1"/>
    <s v="5"/>
    <s v="2-4"/>
    <s v="2"/>
    <s v="4"/>
    <s v="0-3"/>
    <s v="0"/>
    <s v="3"/>
    <s v="0-1"/>
    <s v="0"/>
    <s v="1"/>
    <s v="0-5"/>
    <s v="0"/>
    <s v="5"/>
    <s v="0-0"/>
    <s v="0"/>
    <s v="0"/>
    <s v="3-2"/>
    <s v="3"/>
    <s v="2"/>
  </r>
  <r>
    <x v="25"/>
    <x v="7"/>
    <x v="19"/>
    <x v="10"/>
    <s v="0"/>
    <s v="2"/>
    <s v="1-1"/>
    <s v="1"/>
    <s v="1"/>
    <s v="1-2"/>
    <s v="1"/>
    <s v="2"/>
    <s v="0-1"/>
    <s v="0"/>
    <s v="1"/>
    <s v="1-4"/>
    <s v="1"/>
    <s v="4"/>
    <s v="2-1"/>
    <s v="2"/>
    <s v="1"/>
    <s v="0-0"/>
    <s v="0"/>
    <s v="0"/>
  </r>
  <r>
    <x v="26"/>
    <x v="8"/>
    <x v="19"/>
    <x v="11"/>
    <s v="0"/>
    <s v="5"/>
    <s v="2-3"/>
    <s v="2"/>
    <s v="3"/>
    <s v="3-0"/>
    <s v="3"/>
    <s v="0"/>
    <s v="3-1"/>
    <s v="3"/>
    <s v="1"/>
    <s v="1-4"/>
    <s v="1"/>
    <s v="4"/>
    <s v="0-2"/>
    <s v="0"/>
    <s v="2"/>
    <s v="0-3"/>
    <s v="0"/>
    <s v="3"/>
  </r>
  <r>
    <x v="27"/>
    <x v="9"/>
    <x v="19"/>
    <x v="12"/>
    <s v="0"/>
    <s v="4"/>
    <s v="0-3"/>
    <s v="0"/>
    <s v="3"/>
    <s v="3-0"/>
    <s v="3"/>
    <s v="0"/>
    <s v="2-0"/>
    <s v="2"/>
    <s v="0"/>
    <s v="1-2"/>
    <s v="1"/>
    <s v="2"/>
    <s v="3-1"/>
    <s v="3"/>
    <s v="1"/>
    <s v="2-3"/>
    <s v="2"/>
    <s v="3"/>
  </r>
  <r>
    <x v="28"/>
    <x v="10"/>
    <x v="19"/>
    <x v="0"/>
    <s v="2"/>
    <s v="0"/>
    <s v="1-1"/>
    <s v="1"/>
    <s v="1"/>
    <s v="1-4"/>
    <s v="1"/>
    <s v="4"/>
    <s v="0-2"/>
    <s v="0"/>
    <s v="2"/>
    <s v="2-2"/>
    <s v="2"/>
    <s v="2"/>
    <s v="0-1"/>
    <s v="0"/>
    <s v="1"/>
    <s v="3-1"/>
    <s v="3"/>
    <s v="1"/>
  </r>
  <r>
    <x v="29"/>
    <x v="11"/>
    <x v="19"/>
    <x v="1"/>
    <s v="1"/>
    <s v="1"/>
    <s v="2-2"/>
    <s v="2"/>
    <s v="2"/>
    <s v="2-3"/>
    <s v="2"/>
    <s v="3"/>
    <s v="2-0"/>
    <s v="2"/>
    <s v="0"/>
    <s v="1-2"/>
    <s v="1"/>
    <s v="2"/>
    <s v="0-2"/>
    <s v="0"/>
    <s v="2"/>
    <s v="0-0"/>
    <s v="0"/>
    <s v="0"/>
  </r>
  <r>
    <x v="30"/>
    <x v="12"/>
    <x v="19"/>
    <x v="1"/>
    <s v="1"/>
    <s v="1"/>
    <s v="0-2"/>
    <s v="0"/>
    <s v="2"/>
    <s v="1-0"/>
    <s v="1"/>
    <s v="0"/>
    <s v="2-2"/>
    <s v="2"/>
    <s v="2"/>
    <s v="2-1"/>
    <s v="2"/>
    <s v="1"/>
    <s v="1-3"/>
    <s v="1"/>
    <s v="3"/>
    <s v="1-2"/>
    <s v="1"/>
    <s v="2"/>
  </r>
  <r>
    <x v="31"/>
    <x v="13"/>
    <x v="19"/>
    <x v="1"/>
    <s v="1"/>
    <s v="1"/>
    <s v="1-3"/>
    <s v="1"/>
    <s v="3"/>
    <s v="1-0"/>
    <s v="1"/>
    <s v="0"/>
    <s v="0-0"/>
    <s v="0"/>
    <s v="0"/>
    <s v="4-2"/>
    <s v="4"/>
    <s v="2"/>
    <s v="1-2"/>
    <s v="1"/>
    <s v="2"/>
    <s v="3-1"/>
    <s v="3"/>
    <s v="1"/>
  </r>
  <r>
    <x v="32"/>
    <x v="14"/>
    <x v="19"/>
    <x v="8"/>
    <s v="3"/>
    <s v="2"/>
    <s v="0-1"/>
    <s v="0"/>
    <s v="1"/>
    <s v="2-2"/>
    <s v="2"/>
    <s v="2"/>
    <s v="1-2"/>
    <s v="1"/>
    <s v="2"/>
    <s v="2-3"/>
    <s v="2"/>
    <s v="3"/>
    <s v="1-0"/>
    <s v="1"/>
    <s v="0"/>
    <s v="3-1"/>
    <s v="3"/>
    <s v="1"/>
  </r>
  <r>
    <x v="33"/>
    <x v="15"/>
    <x v="19"/>
    <x v="10"/>
    <s v="0"/>
    <s v="2"/>
    <s v="0-1"/>
    <s v="0"/>
    <s v="1"/>
    <s v="1-2"/>
    <s v="1"/>
    <s v="2"/>
    <s v="1-3"/>
    <s v="1"/>
    <s v="3"/>
    <s v="2-4"/>
    <s v="2"/>
    <s v="4"/>
    <s v="1-1"/>
    <s v="1"/>
    <s v="1"/>
    <s v="2-2"/>
    <s v="2"/>
    <s v="2"/>
  </r>
  <r>
    <x v="34"/>
    <x v="16"/>
    <x v="19"/>
    <x v="6"/>
    <s v="2"/>
    <s v="3"/>
    <s v="2-0"/>
    <s v="2"/>
    <s v="0"/>
    <s v="3-3"/>
    <s v="3"/>
    <s v="3"/>
    <s v="0-2"/>
    <s v="0"/>
    <s v="2"/>
    <s v="2-4"/>
    <s v="2"/>
    <s v="4"/>
    <s v="2-2"/>
    <s v="2"/>
    <s v="2"/>
    <s v="1-1"/>
    <s v="1"/>
    <s v="1"/>
  </r>
  <r>
    <x v="35"/>
    <x v="17"/>
    <x v="19"/>
    <x v="1"/>
    <s v="1"/>
    <s v="1"/>
    <s v="0-5"/>
    <s v="0"/>
    <s v="5"/>
    <s v="0-0"/>
    <s v="0"/>
    <s v="0"/>
    <s v="0-1"/>
    <s v="0"/>
    <s v="1"/>
    <s v="1-3"/>
    <s v="1"/>
    <s v="3"/>
    <s v="0-3"/>
    <s v="0"/>
    <s v="3"/>
    <s v="0-4"/>
    <s v="0"/>
    <s v="4"/>
  </r>
  <r>
    <x v="36"/>
    <x v="18"/>
    <x v="19"/>
    <x v="10"/>
    <s v="0"/>
    <s v="2"/>
    <s v="1-1"/>
    <s v="1"/>
    <s v="1"/>
    <s v="3-3"/>
    <s v="3"/>
    <s v="3"/>
    <s v="0-4"/>
    <s v="0"/>
    <s v="4"/>
    <s v="2-4"/>
    <s v="2"/>
    <s v="4"/>
    <s v="2-1"/>
    <s v="2"/>
    <s v="1"/>
    <s v="1-2"/>
    <s v="1"/>
    <s v="2"/>
  </r>
  <r>
    <x v="37"/>
    <x v="19"/>
    <x v="19"/>
    <x v="10"/>
    <s v="0"/>
    <s v="2"/>
    <s v="0-1"/>
    <s v="0"/>
    <s v="1"/>
    <s v="0-0"/>
    <s v="0"/>
    <s v="0"/>
    <s v="1-3"/>
    <s v="1"/>
    <s v="3"/>
    <s v="0-3"/>
    <s v="0"/>
    <s v="3"/>
    <s v="2-2"/>
    <s v="2"/>
    <s v="2"/>
    <s v="1-1"/>
    <s v="1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18" firstHeaderRow="1" firstDataRow="1" firstDataCol="1" rowPageCount="2" colPageCount="1"/>
  <pivotFields count="23">
    <pivotField axis="axisPage" showAll="0">
      <items count="21">
        <item x="4"/>
        <item x="13"/>
        <item x="2"/>
        <item x="3"/>
        <item x="8"/>
        <item x="18"/>
        <item x="10"/>
        <item x="16"/>
        <item x="17"/>
        <item x="7"/>
        <item x="5"/>
        <item x="9"/>
        <item x="6"/>
        <item x="0"/>
        <item x="1"/>
        <item x="12"/>
        <item x="15"/>
        <item x="19"/>
        <item x="14"/>
        <item x="11"/>
        <item t="default"/>
      </items>
    </pivotField>
    <pivotField axis="axisPage" showAll="0">
      <items count="21">
        <item x="3"/>
        <item x="12"/>
        <item x="1"/>
        <item x="2"/>
        <item x="7"/>
        <item x="17"/>
        <item x="9"/>
        <item x="15"/>
        <item x="16"/>
        <item x="6"/>
        <item x="4"/>
        <item x="8"/>
        <item x="5"/>
        <item x="19"/>
        <item x="0"/>
        <item x="11"/>
        <item x="14"/>
        <item x="18"/>
        <item x="13"/>
        <item x="10"/>
        <item t="default"/>
      </items>
    </pivotField>
    <pivotField axis="axisRow" showAll="0">
      <items count="14">
        <item x="2"/>
        <item x="10"/>
        <item x="12"/>
        <item x="11"/>
        <item x="3"/>
        <item x="1"/>
        <item x="9"/>
        <item x="0"/>
        <item x="5"/>
        <item x="7"/>
        <item x="6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0" hier="-1"/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43" firstHeaderRow="1" firstDataRow="1" firstDataCol="1" rowPageCount="2" colPageCount="1"/>
  <pivotFields count="24">
    <pivotField axis="axisRow" showAll="0">
      <items count="39">
        <item x="19"/>
        <item x="28"/>
        <item x="29"/>
        <item x="30"/>
        <item x="31"/>
        <item x="32"/>
        <item x="33"/>
        <item x="34"/>
        <item x="35"/>
        <item x="36"/>
        <item x="37"/>
        <item x="20"/>
        <item x="21"/>
        <item x="22"/>
        <item x="23"/>
        <item x="24"/>
        <item x="25"/>
        <item x="26"/>
        <item x="27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21">
        <item x="4"/>
        <item x="13"/>
        <item x="2"/>
        <item x="3"/>
        <item x="8"/>
        <item x="18"/>
        <item x="10"/>
        <item x="16"/>
        <item x="17"/>
        <item x="7"/>
        <item x="5"/>
        <item x="9"/>
        <item x="6"/>
        <item x="0"/>
        <item x="1"/>
        <item x="12"/>
        <item x="15"/>
        <item x="19"/>
        <item x="14"/>
        <item x="11"/>
        <item t="default"/>
      </items>
    </pivotField>
    <pivotField axis="axisPage" showAll="0">
      <items count="21">
        <item x="3"/>
        <item x="12"/>
        <item x="1"/>
        <item x="2"/>
        <item x="7"/>
        <item x="17"/>
        <item x="9"/>
        <item x="15"/>
        <item x="16"/>
        <item x="6"/>
        <item x="4"/>
        <item x="8"/>
        <item x="5"/>
        <item x="19"/>
        <item x="0"/>
        <item x="11"/>
        <item x="14"/>
        <item x="18"/>
        <item x="13"/>
        <item x="10"/>
        <item t="default"/>
      </items>
    </pivotField>
    <pivotField showAll="0">
      <items count="14">
        <item x="2"/>
        <item x="10"/>
        <item x="12"/>
        <item x="11"/>
        <item x="3"/>
        <item x="1"/>
        <item x="9"/>
        <item x="0"/>
        <item x="5"/>
        <item x="7"/>
        <item x="6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2">
    <pageField fld="1" hier="-1"/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/>
  </sheetViews>
  <sheetFormatPr defaultRowHeight="15" x14ac:dyDescent="0.25"/>
  <cols>
    <col min="1" max="1" width="13.140625" customWidth="1"/>
    <col min="2" max="2" width="7.140625" customWidth="1"/>
    <col min="3" max="3" width="22.5703125" bestFit="1" customWidth="1"/>
  </cols>
  <sheetData>
    <row r="1" spans="1:2" x14ac:dyDescent="0.25">
      <c r="A1" s="4" t="s">
        <v>55</v>
      </c>
      <c r="B1" t="s">
        <v>58</v>
      </c>
    </row>
    <row r="2" spans="1:2" x14ac:dyDescent="0.25">
      <c r="A2" s="4" t="s">
        <v>54</v>
      </c>
      <c r="B2" t="s">
        <v>58</v>
      </c>
    </row>
    <row r="4" spans="1:2" x14ac:dyDescent="0.25">
      <c r="A4" s="4" t="s">
        <v>56</v>
      </c>
    </row>
    <row r="5" spans="1:2" x14ac:dyDescent="0.25">
      <c r="A5" s="5" t="s">
        <v>3</v>
      </c>
    </row>
    <row r="6" spans="1:2" x14ac:dyDescent="0.25">
      <c r="A6" s="5" t="s">
        <v>18</v>
      </c>
    </row>
    <row r="7" spans="1:2" x14ac:dyDescent="0.25">
      <c r="A7" s="5" t="s">
        <v>7</v>
      </c>
    </row>
    <row r="8" spans="1:2" x14ac:dyDescent="0.25">
      <c r="A8" s="5" t="s">
        <v>25</v>
      </c>
    </row>
    <row r="9" spans="1:2" x14ac:dyDescent="0.25">
      <c r="A9" s="5" t="s">
        <v>37</v>
      </c>
    </row>
    <row r="10" spans="1:2" x14ac:dyDescent="0.25">
      <c r="A10" s="5" t="s">
        <v>31</v>
      </c>
    </row>
    <row r="11" spans="1:2" x14ac:dyDescent="0.25">
      <c r="A11" s="5" t="s">
        <v>52</v>
      </c>
    </row>
    <row r="12" spans="1:2" x14ac:dyDescent="0.25">
      <c r="A12" s="5" t="s">
        <v>26</v>
      </c>
    </row>
    <row r="13" spans="1:2" x14ac:dyDescent="0.25">
      <c r="A13" s="5" t="s">
        <v>30</v>
      </c>
    </row>
    <row r="14" spans="1:2" x14ac:dyDescent="0.25">
      <c r="A14" s="5" t="s">
        <v>41</v>
      </c>
    </row>
    <row r="15" spans="1:2" x14ac:dyDescent="0.25">
      <c r="A15" s="5" t="s">
        <v>33</v>
      </c>
    </row>
    <row r="16" spans="1:2" x14ac:dyDescent="0.25">
      <c r="A16" s="5" t="s">
        <v>36</v>
      </c>
    </row>
    <row r="17" spans="1:1" x14ac:dyDescent="0.25">
      <c r="A17" s="5" t="s">
        <v>46</v>
      </c>
    </row>
    <row r="18" spans="1:1" x14ac:dyDescent="0.25">
      <c r="A18" s="5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7.140625" customWidth="1"/>
    <col min="3" max="3" width="22.28515625" bestFit="1" customWidth="1"/>
  </cols>
  <sheetData>
    <row r="1" spans="1:2" x14ac:dyDescent="0.25">
      <c r="A1" s="4" t="s">
        <v>60</v>
      </c>
      <c r="B1" t="s">
        <v>58</v>
      </c>
    </row>
    <row r="2" spans="1:2" x14ac:dyDescent="0.25">
      <c r="A2" s="4" t="s">
        <v>61</v>
      </c>
      <c r="B2" t="s">
        <v>58</v>
      </c>
    </row>
    <row r="4" spans="1:2" x14ac:dyDescent="0.25">
      <c r="A4" s="4" t="s">
        <v>56</v>
      </c>
    </row>
    <row r="5" spans="1:2" x14ac:dyDescent="0.25">
      <c r="A5" s="5" t="s">
        <v>102</v>
      </c>
    </row>
    <row r="6" spans="1:2" x14ac:dyDescent="0.25">
      <c r="A6" s="5" t="s">
        <v>111</v>
      </c>
    </row>
    <row r="7" spans="1:2" x14ac:dyDescent="0.25">
      <c r="A7" s="5" t="s">
        <v>112</v>
      </c>
    </row>
    <row r="8" spans="1:2" x14ac:dyDescent="0.25">
      <c r="A8" s="5" t="s">
        <v>113</v>
      </c>
    </row>
    <row r="9" spans="1:2" x14ac:dyDescent="0.25">
      <c r="A9" s="5" t="s">
        <v>114</v>
      </c>
    </row>
    <row r="10" spans="1:2" x14ac:dyDescent="0.25">
      <c r="A10" s="5" t="s">
        <v>115</v>
      </c>
    </row>
    <row r="11" spans="1:2" x14ac:dyDescent="0.25">
      <c r="A11" s="5" t="s">
        <v>116</v>
      </c>
    </row>
    <row r="12" spans="1:2" x14ac:dyDescent="0.25">
      <c r="A12" s="5" t="s">
        <v>117</v>
      </c>
    </row>
    <row r="13" spans="1:2" x14ac:dyDescent="0.25">
      <c r="A13" s="5" t="s">
        <v>118</v>
      </c>
    </row>
    <row r="14" spans="1:2" x14ac:dyDescent="0.25">
      <c r="A14" s="5" t="s">
        <v>119</v>
      </c>
    </row>
    <row r="15" spans="1:2" x14ac:dyDescent="0.25">
      <c r="A15" s="5" t="s">
        <v>120</v>
      </c>
    </row>
    <row r="16" spans="1:2" x14ac:dyDescent="0.25">
      <c r="A16" s="5" t="s">
        <v>103</v>
      </c>
    </row>
    <row r="17" spans="1:1" x14ac:dyDescent="0.25">
      <c r="A17" s="5" t="s">
        <v>104</v>
      </c>
    </row>
    <row r="18" spans="1:1" x14ac:dyDescent="0.25">
      <c r="A18" s="5" t="s">
        <v>105</v>
      </c>
    </row>
    <row r="19" spans="1:1" x14ac:dyDescent="0.25">
      <c r="A19" s="5" t="s">
        <v>106</v>
      </c>
    </row>
    <row r="20" spans="1:1" x14ac:dyDescent="0.25">
      <c r="A20" s="5" t="s">
        <v>107</v>
      </c>
    </row>
    <row r="21" spans="1:1" x14ac:dyDescent="0.25">
      <c r="A21" s="5" t="s">
        <v>108</v>
      </c>
    </row>
    <row r="22" spans="1:1" x14ac:dyDescent="0.25">
      <c r="A22" s="5" t="s">
        <v>109</v>
      </c>
    </row>
    <row r="23" spans="1:1" x14ac:dyDescent="0.25">
      <c r="A23" s="5" t="s">
        <v>110</v>
      </c>
    </row>
    <row r="24" spans="1:1" x14ac:dyDescent="0.25">
      <c r="A24" s="5" t="s">
        <v>83</v>
      </c>
    </row>
    <row r="25" spans="1:1" x14ac:dyDescent="0.25">
      <c r="A25" s="5" t="s">
        <v>92</v>
      </c>
    </row>
    <row r="26" spans="1:1" x14ac:dyDescent="0.25">
      <c r="A26" s="5" t="s">
        <v>93</v>
      </c>
    </row>
    <row r="27" spans="1:1" x14ac:dyDescent="0.25">
      <c r="A27" s="5" t="s">
        <v>94</v>
      </c>
    </row>
    <row r="28" spans="1:1" x14ac:dyDescent="0.25">
      <c r="A28" s="5" t="s">
        <v>95</v>
      </c>
    </row>
    <row r="29" spans="1:1" x14ac:dyDescent="0.25">
      <c r="A29" s="5" t="s">
        <v>96</v>
      </c>
    </row>
    <row r="30" spans="1:1" x14ac:dyDescent="0.25">
      <c r="A30" s="5" t="s">
        <v>97</v>
      </c>
    </row>
    <row r="31" spans="1:1" x14ac:dyDescent="0.25">
      <c r="A31" s="5" t="s">
        <v>98</v>
      </c>
    </row>
    <row r="32" spans="1:1" x14ac:dyDescent="0.25">
      <c r="A32" s="5" t="s">
        <v>99</v>
      </c>
    </row>
    <row r="33" spans="1:1" x14ac:dyDescent="0.25">
      <c r="A33" s="5" t="s">
        <v>100</v>
      </c>
    </row>
    <row r="34" spans="1:1" x14ac:dyDescent="0.25">
      <c r="A34" s="5" t="s">
        <v>101</v>
      </c>
    </row>
    <row r="35" spans="1:1" x14ac:dyDescent="0.25">
      <c r="A35" s="5" t="s">
        <v>84</v>
      </c>
    </row>
    <row r="36" spans="1:1" x14ac:dyDescent="0.25">
      <c r="A36" s="5" t="s">
        <v>85</v>
      </c>
    </row>
    <row r="37" spans="1:1" x14ac:dyDescent="0.25">
      <c r="A37" s="5" t="s">
        <v>86</v>
      </c>
    </row>
    <row r="38" spans="1:1" x14ac:dyDescent="0.25">
      <c r="A38" s="5" t="s">
        <v>87</v>
      </c>
    </row>
    <row r="39" spans="1:1" x14ac:dyDescent="0.25">
      <c r="A39" s="5" t="s">
        <v>88</v>
      </c>
    </row>
    <row r="40" spans="1:1" x14ac:dyDescent="0.25">
      <c r="A40" s="5" t="s">
        <v>89</v>
      </c>
    </row>
    <row r="41" spans="1:1" x14ac:dyDescent="0.25">
      <c r="A41" s="5" t="s">
        <v>90</v>
      </c>
    </row>
    <row r="42" spans="1:1" x14ac:dyDescent="0.25">
      <c r="A42" s="5" t="s">
        <v>91</v>
      </c>
    </row>
    <row r="43" spans="1:1" x14ac:dyDescent="0.25">
      <c r="A43" s="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M39"/>
  <sheetViews>
    <sheetView zoomScale="70" zoomScaleNormal="70" workbookViewId="0">
      <selection activeCell="B2" activeCellId="1" sqref="B21:C21 B2:C2"/>
    </sheetView>
  </sheetViews>
  <sheetFormatPr defaultRowHeight="15" x14ac:dyDescent="0.25"/>
  <cols>
    <col min="1" max="1" width="12.42578125" style="6" bestFit="1" customWidth="1"/>
    <col min="2" max="2" width="16.140625" bestFit="1" customWidth="1"/>
    <col min="3" max="3" width="15.42578125" bestFit="1" customWidth="1"/>
    <col min="4" max="4" width="11.5703125" style="2" bestFit="1" customWidth="1"/>
    <col min="5" max="5" width="19.28515625" style="13" bestFit="1" customWidth="1"/>
    <col min="6" max="6" width="18.5703125" style="13" bestFit="1" customWidth="1"/>
    <col min="7" max="7" width="11.5703125" style="2" bestFit="1" customWidth="1"/>
    <col min="8" max="8" width="19.28515625" style="13" customWidth="1"/>
    <col min="9" max="9" width="18.5703125" style="13" bestFit="1" customWidth="1"/>
    <col min="10" max="10" width="11.5703125" style="2" bestFit="1" customWidth="1"/>
    <col min="11" max="11" width="19.28515625" style="13" bestFit="1" customWidth="1"/>
    <col min="12" max="12" width="18.5703125" style="13" bestFit="1" customWidth="1"/>
    <col min="13" max="13" width="11.5703125" style="2" bestFit="1" customWidth="1"/>
    <col min="14" max="14" width="19.28515625" style="13" bestFit="1" customWidth="1"/>
    <col min="15" max="15" width="18.5703125" style="13" bestFit="1" customWidth="1"/>
    <col min="16" max="16" width="11.5703125" style="2" bestFit="1" customWidth="1"/>
    <col min="17" max="17" width="19.28515625" style="13" bestFit="1" customWidth="1"/>
    <col min="18" max="18" width="18.5703125" style="13" bestFit="1" customWidth="1"/>
    <col min="19" max="19" width="11.5703125" style="2" bestFit="1" customWidth="1"/>
    <col min="20" max="20" width="19.28515625" style="13" bestFit="1" customWidth="1"/>
    <col min="21" max="21" width="18.5703125" style="13" bestFit="1" customWidth="1"/>
    <col min="22" max="22" width="11.5703125" style="2" bestFit="1" customWidth="1"/>
    <col min="23" max="23" width="19.28515625" style="13" bestFit="1" customWidth="1"/>
    <col min="24" max="24" width="18.5703125" style="13" bestFit="1" customWidth="1"/>
    <col min="25" max="25" width="9.140625" style="1"/>
    <col min="27" max="117" width="9.140625" style="1"/>
    <col min="118" max="16384" width="9.140625" style="3"/>
  </cols>
  <sheetData>
    <row r="1" spans="1:24" ht="18.75" x14ac:dyDescent="0.3">
      <c r="A1" s="7" t="s">
        <v>59</v>
      </c>
      <c r="B1" s="8" t="s">
        <v>60</v>
      </c>
      <c r="C1" s="8" t="s">
        <v>61</v>
      </c>
      <c r="D1" s="9" t="s">
        <v>62</v>
      </c>
      <c r="E1" s="11" t="s">
        <v>63</v>
      </c>
      <c r="F1" s="11" t="s">
        <v>64</v>
      </c>
      <c r="G1" s="9" t="s">
        <v>65</v>
      </c>
      <c r="H1" s="11" t="s">
        <v>66</v>
      </c>
      <c r="I1" s="11" t="s">
        <v>67</v>
      </c>
      <c r="J1" s="9" t="s">
        <v>68</v>
      </c>
      <c r="K1" s="11" t="s">
        <v>69</v>
      </c>
      <c r="L1" s="11" t="s">
        <v>70</v>
      </c>
      <c r="M1" s="9" t="s">
        <v>71</v>
      </c>
      <c r="N1" s="11" t="s">
        <v>72</v>
      </c>
      <c r="O1" s="11" t="s">
        <v>73</v>
      </c>
      <c r="P1" s="9" t="s">
        <v>74</v>
      </c>
      <c r="Q1" s="11" t="s">
        <v>75</v>
      </c>
      <c r="R1" s="11" t="s">
        <v>76</v>
      </c>
      <c r="S1" s="9" t="s">
        <v>77</v>
      </c>
      <c r="T1" s="11" t="s">
        <v>78</v>
      </c>
      <c r="U1" s="11" t="s">
        <v>79</v>
      </c>
      <c r="V1" s="9" t="s">
        <v>80</v>
      </c>
      <c r="W1" s="11" t="s">
        <v>81</v>
      </c>
      <c r="X1" s="11" t="s">
        <v>82</v>
      </c>
    </row>
    <row r="2" spans="1:24" ht="18.75" x14ac:dyDescent="0.3">
      <c r="A2" s="7" t="s">
        <v>83</v>
      </c>
      <c r="B2" s="8" t="s">
        <v>1</v>
      </c>
      <c r="C2" s="8" t="s">
        <v>0</v>
      </c>
      <c r="D2" s="10" t="s">
        <v>26</v>
      </c>
      <c r="E2" s="14">
        <v>2</v>
      </c>
      <c r="F2" s="12" t="s">
        <v>28</v>
      </c>
      <c r="G2" s="10" t="s">
        <v>2</v>
      </c>
      <c r="H2" s="12" t="s">
        <v>28</v>
      </c>
      <c r="I2" s="12" t="s">
        <v>29</v>
      </c>
      <c r="J2" s="10" t="s">
        <v>30</v>
      </c>
      <c r="K2" s="12" t="s">
        <v>27</v>
      </c>
      <c r="L2" s="12" t="s">
        <v>29</v>
      </c>
      <c r="M2" s="10" t="s">
        <v>31</v>
      </c>
      <c r="N2" s="12" t="s">
        <v>29</v>
      </c>
      <c r="O2" s="12" t="s">
        <v>29</v>
      </c>
      <c r="P2" s="10" t="s">
        <v>32</v>
      </c>
      <c r="Q2" s="12" t="s">
        <v>29</v>
      </c>
      <c r="R2" s="12" t="s">
        <v>27</v>
      </c>
      <c r="S2" s="10" t="s">
        <v>3</v>
      </c>
      <c r="T2" s="12" t="s">
        <v>28</v>
      </c>
      <c r="U2" s="12" t="s">
        <v>28</v>
      </c>
      <c r="V2" s="10" t="s">
        <v>33</v>
      </c>
      <c r="W2" s="12" t="s">
        <v>27</v>
      </c>
      <c r="X2" s="12" t="s">
        <v>34</v>
      </c>
    </row>
    <row r="3" spans="1:24" ht="18.75" x14ac:dyDescent="0.3">
      <c r="A3" s="7" t="s">
        <v>84</v>
      </c>
      <c r="B3" s="8" t="s">
        <v>1</v>
      </c>
      <c r="C3" s="8" t="s">
        <v>4</v>
      </c>
      <c r="D3" s="10" t="s">
        <v>31</v>
      </c>
      <c r="E3" s="12" t="s">
        <v>29</v>
      </c>
      <c r="F3" s="12" t="s">
        <v>29</v>
      </c>
      <c r="G3" s="10" t="s">
        <v>35</v>
      </c>
      <c r="H3" s="12" t="s">
        <v>34</v>
      </c>
      <c r="I3" s="12" t="s">
        <v>28</v>
      </c>
      <c r="J3" s="10" t="s">
        <v>36</v>
      </c>
      <c r="K3" s="12" t="s">
        <v>34</v>
      </c>
      <c r="L3" s="12" t="s">
        <v>29</v>
      </c>
      <c r="M3" s="10" t="s">
        <v>37</v>
      </c>
      <c r="N3" s="12" t="s">
        <v>29</v>
      </c>
      <c r="O3" s="12" t="s">
        <v>28</v>
      </c>
      <c r="P3" s="10" t="s">
        <v>3</v>
      </c>
      <c r="Q3" s="12" t="s">
        <v>28</v>
      </c>
      <c r="R3" s="12" t="s">
        <v>28</v>
      </c>
      <c r="S3" s="10" t="s">
        <v>2</v>
      </c>
      <c r="T3" s="12" t="s">
        <v>28</v>
      </c>
      <c r="U3" s="12" t="s">
        <v>29</v>
      </c>
      <c r="V3" s="10" t="s">
        <v>26</v>
      </c>
      <c r="W3" s="12" t="s">
        <v>27</v>
      </c>
      <c r="X3" s="12" t="s">
        <v>28</v>
      </c>
    </row>
    <row r="4" spans="1:24" ht="18.75" x14ac:dyDescent="0.3">
      <c r="A4" s="7" t="s">
        <v>85</v>
      </c>
      <c r="B4" s="8" t="s">
        <v>1</v>
      </c>
      <c r="C4" s="8" t="s">
        <v>5</v>
      </c>
      <c r="D4" s="10" t="s">
        <v>26</v>
      </c>
      <c r="E4" s="12" t="s">
        <v>27</v>
      </c>
      <c r="F4" s="12" t="s">
        <v>28</v>
      </c>
      <c r="G4" s="10" t="s">
        <v>36</v>
      </c>
      <c r="H4" s="12" t="s">
        <v>34</v>
      </c>
      <c r="I4" s="12" t="s">
        <v>29</v>
      </c>
      <c r="J4" s="10" t="s">
        <v>2</v>
      </c>
      <c r="K4" s="12" t="s">
        <v>28</v>
      </c>
      <c r="L4" s="12" t="s">
        <v>29</v>
      </c>
      <c r="M4" s="10" t="s">
        <v>31</v>
      </c>
      <c r="N4" s="12" t="s">
        <v>29</v>
      </c>
      <c r="O4" s="12" t="s">
        <v>29</v>
      </c>
      <c r="P4" s="10" t="s">
        <v>30</v>
      </c>
      <c r="Q4" s="12" t="s">
        <v>27</v>
      </c>
      <c r="R4" s="12" t="s">
        <v>29</v>
      </c>
      <c r="S4" s="10" t="s">
        <v>3</v>
      </c>
      <c r="T4" s="12" t="s">
        <v>28</v>
      </c>
      <c r="U4" s="12" t="s">
        <v>28</v>
      </c>
      <c r="V4" s="10" t="s">
        <v>37</v>
      </c>
      <c r="W4" s="12" t="s">
        <v>29</v>
      </c>
      <c r="X4" s="12" t="s">
        <v>28</v>
      </c>
    </row>
    <row r="5" spans="1:24" ht="18.75" x14ac:dyDescent="0.3">
      <c r="A5" s="7" t="s">
        <v>86</v>
      </c>
      <c r="B5" s="8" t="s">
        <v>1</v>
      </c>
      <c r="C5" s="8" t="s">
        <v>6</v>
      </c>
      <c r="D5" s="10" t="s">
        <v>3</v>
      </c>
      <c r="E5" s="12" t="s">
        <v>28</v>
      </c>
      <c r="F5" s="12" t="s">
        <v>28</v>
      </c>
      <c r="G5" s="10" t="s">
        <v>26</v>
      </c>
      <c r="H5" s="12" t="s">
        <v>27</v>
      </c>
      <c r="I5" s="12" t="s">
        <v>28</v>
      </c>
      <c r="J5" s="10" t="s">
        <v>31</v>
      </c>
      <c r="K5" s="14">
        <v>1</v>
      </c>
      <c r="L5" s="12" t="s">
        <v>29</v>
      </c>
      <c r="M5" s="10" t="s">
        <v>30</v>
      </c>
      <c r="N5" s="12" t="s">
        <v>27</v>
      </c>
      <c r="O5" s="12" t="s">
        <v>29</v>
      </c>
      <c r="P5" s="10" t="s">
        <v>38</v>
      </c>
      <c r="Q5" s="12" t="s">
        <v>39</v>
      </c>
      <c r="R5" s="12" t="s">
        <v>28</v>
      </c>
      <c r="S5" s="10" t="s">
        <v>32</v>
      </c>
      <c r="T5" s="12" t="s">
        <v>29</v>
      </c>
      <c r="U5" s="12" t="s">
        <v>27</v>
      </c>
      <c r="V5" s="10" t="s">
        <v>7</v>
      </c>
      <c r="W5" s="12" t="s">
        <v>28</v>
      </c>
      <c r="X5" s="12" t="s">
        <v>40</v>
      </c>
    </row>
    <row r="6" spans="1:24" ht="18.75" x14ac:dyDescent="0.3">
      <c r="A6" s="7" t="s">
        <v>87</v>
      </c>
      <c r="B6" s="8" t="s">
        <v>1</v>
      </c>
      <c r="C6" s="8" t="s">
        <v>8</v>
      </c>
      <c r="D6" s="10" t="s">
        <v>37</v>
      </c>
      <c r="E6" s="12" t="s">
        <v>29</v>
      </c>
      <c r="F6" s="12" t="s">
        <v>28</v>
      </c>
      <c r="G6" s="10" t="s">
        <v>36</v>
      </c>
      <c r="H6" s="12" t="s">
        <v>34</v>
      </c>
      <c r="I6" s="12" t="s">
        <v>29</v>
      </c>
      <c r="J6" s="10" t="s">
        <v>41</v>
      </c>
      <c r="K6" s="12" t="s">
        <v>27</v>
      </c>
      <c r="L6" s="12" t="s">
        <v>27</v>
      </c>
      <c r="M6" s="10" t="s">
        <v>42</v>
      </c>
      <c r="N6" s="12" t="s">
        <v>40</v>
      </c>
      <c r="O6" s="12" t="s">
        <v>29</v>
      </c>
      <c r="P6" s="10" t="s">
        <v>31</v>
      </c>
      <c r="Q6" s="12" t="s">
        <v>29</v>
      </c>
      <c r="R6" s="12" t="s">
        <v>29</v>
      </c>
      <c r="S6" s="10" t="s">
        <v>35</v>
      </c>
      <c r="T6" s="12" t="s">
        <v>34</v>
      </c>
      <c r="U6" s="12" t="s">
        <v>28</v>
      </c>
      <c r="V6" s="10" t="s">
        <v>43</v>
      </c>
      <c r="W6" s="12" t="s">
        <v>40</v>
      </c>
      <c r="X6" s="12" t="s">
        <v>28</v>
      </c>
    </row>
    <row r="7" spans="1:24" ht="18.75" x14ac:dyDescent="0.3">
      <c r="A7" s="7" t="s">
        <v>88</v>
      </c>
      <c r="B7" s="8" t="s">
        <v>1</v>
      </c>
      <c r="C7" s="8" t="s">
        <v>9</v>
      </c>
      <c r="D7" s="10" t="s">
        <v>36</v>
      </c>
      <c r="E7" s="12" t="s">
        <v>34</v>
      </c>
      <c r="F7" s="12" t="s">
        <v>29</v>
      </c>
      <c r="G7" s="10" t="s">
        <v>43</v>
      </c>
      <c r="H7" s="12" t="s">
        <v>40</v>
      </c>
      <c r="I7" s="12" t="s">
        <v>28</v>
      </c>
      <c r="J7" s="10" t="s">
        <v>30</v>
      </c>
      <c r="K7" s="12" t="s">
        <v>27</v>
      </c>
      <c r="L7" s="12" t="s">
        <v>29</v>
      </c>
      <c r="M7" s="10" t="s">
        <v>26</v>
      </c>
      <c r="N7" s="12" t="s">
        <v>27</v>
      </c>
      <c r="O7" s="12" t="s">
        <v>28</v>
      </c>
      <c r="P7" s="10" t="s">
        <v>3</v>
      </c>
      <c r="Q7" s="12" t="s">
        <v>28</v>
      </c>
      <c r="R7" s="12" t="s">
        <v>28</v>
      </c>
      <c r="S7" s="10" t="s">
        <v>42</v>
      </c>
      <c r="T7" s="12" t="s">
        <v>40</v>
      </c>
      <c r="U7" s="12" t="s">
        <v>29</v>
      </c>
      <c r="V7" s="10" t="s">
        <v>31</v>
      </c>
      <c r="W7" s="12" t="s">
        <v>29</v>
      </c>
      <c r="X7" s="12" t="s">
        <v>29</v>
      </c>
    </row>
    <row r="8" spans="1:24" ht="18.75" x14ac:dyDescent="0.3">
      <c r="A8" s="7" t="s">
        <v>89</v>
      </c>
      <c r="B8" s="8" t="s">
        <v>1</v>
      </c>
      <c r="C8" s="8" t="s">
        <v>10</v>
      </c>
      <c r="D8" s="10" t="s">
        <v>36</v>
      </c>
      <c r="E8" s="12" t="s">
        <v>34</v>
      </c>
      <c r="F8" s="12" t="s">
        <v>29</v>
      </c>
      <c r="G8" s="10" t="s">
        <v>31</v>
      </c>
      <c r="H8" s="12" t="s">
        <v>29</v>
      </c>
      <c r="I8" s="12" t="s">
        <v>29</v>
      </c>
      <c r="J8" s="10" t="s">
        <v>30</v>
      </c>
      <c r="K8" s="12" t="s">
        <v>27</v>
      </c>
      <c r="L8" s="12" t="s">
        <v>29</v>
      </c>
      <c r="M8" s="10" t="s">
        <v>3</v>
      </c>
      <c r="N8" s="12" t="s">
        <v>28</v>
      </c>
      <c r="O8" s="12" t="s">
        <v>28</v>
      </c>
      <c r="P8" s="10" t="s">
        <v>43</v>
      </c>
      <c r="Q8" s="12" t="s">
        <v>40</v>
      </c>
      <c r="R8" s="12" t="s">
        <v>28</v>
      </c>
      <c r="S8" s="10" t="s">
        <v>44</v>
      </c>
      <c r="T8" s="12" t="s">
        <v>39</v>
      </c>
      <c r="U8" s="12" t="s">
        <v>29</v>
      </c>
      <c r="V8" s="10" t="s">
        <v>35</v>
      </c>
      <c r="W8" s="12" t="s">
        <v>34</v>
      </c>
      <c r="X8" s="12" t="s">
        <v>28</v>
      </c>
    </row>
    <row r="9" spans="1:24" ht="18.75" x14ac:dyDescent="0.3">
      <c r="A9" s="7" t="s">
        <v>90</v>
      </c>
      <c r="B9" s="8" t="s">
        <v>1</v>
      </c>
      <c r="C9" s="8" t="s">
        <v>11</v>
      </c>
      <c r="D9" s="10" t="s">
        <v>30</v>
      </c>
      <c r="E9" s="12" t="s">
        <v>27</v>
      </c>
      <c r="F9" s="12" t="s">
        <v>29</v>
      </c>
      <c r="G9" s="10" t="s">
        <v>45</v>
      </c>
      <c r="H9" s="12" t="s">
        <v>29</v>
      </c>
      <c r="I9" s="12" t="s">
        <v>34</v>
      </c>
      <c r="J9" s="10" t="s">
        <v>37</v>
      </c>
      <c r="K9" s="12" t="s">
        <v>29</v>
      </c>
      <c r="L9" s="12" t="s">
        <v>28</v>
      </c>
      <c r="M9" s="10" t="s">
        <v>42</v>
      </c>
      <c r="N9" s="12" t="s">
        <v>40</v>
      </c>
      <c r="O9" s="12" t="s">
        <v>29</v>
      </c>
      <c r="P9" s="10" t="s">
        <v>26</v>
      </c>
      <c r="Q9" s="12" t="s">
        <v>27</v>
      </c>
      <c r="R9" s="12" t="s">
        <v>28</v>
      </c>
      <c r="S9" s="10" t="s">
        <v>43</v>
      </c>
      <c r="T9" s="12" t="s">
        <v>40</v>
      </c>
      <c r="U9" s="12" t="s">
        <v>28</v>
      </c>
      <c r="V9" s="10" t="s">
        <v>43</v>
      </c>
      <c r="W9" s="12" t="s">
        <v>40</v>
      </c>
      <c r="X9" s="12" t="s">
        <v>28</v>
      </c>
    </row>
    <row r="10" spans="1:24" ht="18.75" x14ac:dyDescent="0.3">
      <c r="A10" s="7" t="s">
        <v>91</v>
      </c>
      <c r="B10" s="8" t="s">
        <v>1</v>
      </c>
      <c r="C10" s="8" t="s">
        <v>12</v>
      </c>
      <c r="D10" s="10" t="s">
        <v>33</v>
      </c>
      <c r="E10" s="12" t="s">
        <v>27</v>
      </c>
      <c r="F10" s="12" t="s">
        <v>34</v>
      </c>
      <c r="G10" s="10" t="s">
        <v>26</v>
      </c>
      <c r="H10" s="12" t="s">
        <v>27</v>
      </c>
      <c r="I10" s="12" t="s">
        <v>28</v>
      </c>
      <c r="J10" s="10" t="s">
        <v>41</v>
      </c>
      <c r="K10" s="12" t="s">
        <v>27</v>
      </c>
      <c r="L10" s="12" t="s">
        <v>27</v>
      </c>
      <c r="M10" s="10" t="s">
        <v>2</v>
      </c>
      <c r="N10" s="12" t="s">
        <v>28</v>
      </c>
      <c r="O10" s="12" t="s">
        <v>29</v>
      </c>
      <c r="P10" s="10" t="s">
        <v>3</v>
      </c>
      <c r="Q10" s="12" t="s">
        <v>28</v>
      </c>
      <c r="R10" s="12" t="s">
        <v>28</v>
      </c>
      <c r="S10" s="10" t="s">
        <v>45</v>
      </c>
      <c r="T10" s="12" t="s">
        <v>29</v>
      </c>
      <c r="U10" s="12" t="s">
        <v>34</v>
      </c>
      <c r="V10" s="10" t="s">
        <v>31</v>
      </c>
      <c r="W10" s="12" t="s">
        <v>29</v>
      </c>
      <c r="X10" s="12" t="s">
        <v>29</v>
      </c>
    </row>
    <row r="11" spans="1:24" ht="18.75" x14ac:dyDescent="0.3">
      <c r="A11" s="7" t="s">
        <v>92</v>
      </c>
      <c r="B11" s="8" t="s">
        <v>1</v>
      </c>
      <c r="C11" s="8" t="s">
        <v>13</v>
      </c>
      <c r="D11" s="10" t="s">
        <v>41</v>
      </c>
      <c r="E11" s="12" t="s">
        <v>27</v>
      </c>
      <c r="F11" s="12" t="s">
        <v>27</v>
      </c>
      <c r="G11" s="10" t="s">
        <v>32</v>
      </c>
      <c r="H11" s="12" t="s">
        <v>29</v>
      </c>
      <c r="I11" s="12" t="s">
        <v>27</v>
      </c>
      <c r="J11" s="10" t="s">
        <v>46</v>
      </c>
      <c r="K11" s="12" t="s">
        <v>34</v>
      </c>
      <c r="L11" s="12" t="s">
        <v>27</v>
      </c>
      <c r="M11" s="10" t="s">
        <v>31</v>
      </c>
      <c r="N11" s="12" t="s">
        <v>29</v>
      </c>
      <c r="O11" s="12" t="s">
        <v>29</v>
      </c>
      <c r="P11" s="10" t="s">
        <v>47</v>
      </c>
      <c r="Q11" s="12" t="s">
        <v>27</v>
      </c>
      <c r="R11" s="12" t="s">
        <v>40</v>
      </c>
      <c r="S11" s="10" t="s">
        <v>45</v>
      </c>
      <c r="T11" s="12" t="s">
        <v>29</v>
      </c>
      <c r="U11" s="12" t="s">
        <v>34</v>
      </c>
      <c r="V11" s="10" t="s">
        <v>3</v>
      </c>
      <c r="W11" s="12" t="s">
        <v>28</v>
      </c>
      <c r="X11" s="12" t="s">
        <v>28</v>
      </c>
    </row>
    <row r="12" spans="1:24" ht="18.75" x14ac:dyDescent="0.3">
      <c r="A12" s="7" t="s">
        <v>93</v>
      </c>
      <c r="B12" s="8" t="s">
        <v>1</v>
      </c>
      <c r="C12" s="8" t="s">
        <v>14</v>
      </c>
      <c r="D12" s="10" t="s">
        <v>36</v>
      </c>
      <c r="E12" s="12" t="s">
        <v>34</v>
      </c>
      <c r="F12" s="12" t="s">
        <v>29</v>
      </c>
      <c r="G12" s="10" t="s">
        <v>48</v>
      </c>
      <c r="H12" s="12" t="s">
        <v>34</v>
      </c>
      <c r="I12" s="12" t="s">
        <v>34</v>
      </c>
      <c r="J12" s="10" t="s">
        <v>26</v>
      </c>
      <c r="K12" s="12" t="s">
        <v>27</v>
      </c>
      <c r="L12" s="12" t="s">
        <v>28</v>
      </c>
      <c r="M12" s="10" t="s">
        <v>35</v>
      </c>
      <c r="N12" s="12" t="s">
        <v>34</v>
      </c>
      <c r="O12" s="12" t="s">
        <v>28</v>
      </c>
      <c r="P12" s="10" t="s">
        <v>49</v>
      </c>
      <c r="Q12" s="12" t="s">
        <v>40</v>
      </c>
      <c r="R12" s="12" t="s">
        <v>27</v>
      </c>
      <c r="S12" s="10" t="s">
        <v>44</v>
      </c>
      <c r="T12" s="12" t="s">
        <v>39</v>
      </c>
      <c r="U12" s="12" t="s">
        <v>29</v>
      </c>
      <c r="V12" s="10" t="s">
        <v>2</v>
      </c>
      <c r="W12" s="12" t="s">
        <v>28</v>
      </c>
      <c r="X12" s="12" t="s">
        <v>29</v>
      </c>
    </row>
    <row r="13" spans="1:24" ht="18.75" x14ac:dyDescent="0.3">
      <c r="A13" s="7" t="s">
        <v>94</v>
      </c>
      <c r="B13" s="8" t="s">
        <v>1</v>
      </c>
      <c r="C13" s="8" t="s">
        <v>15</v>
      </c>
      <c r="D13" s="10" t="s">
        <v>26</v>
      </c>
      <c r="E13" s="12" t="s">
        <v>27</v>
      </c>
      <c r="F13" s="12" t="s">
        <v>28</v>
      </c>
      <c r="G13" s="10" t="s">
        <v>41</v>
      </c>
      <c r="H13" s="12" t="s">
        <v>27</v>
      </c>
      <c r="I13" s="12" t="s">
        <v>27</v>
      </c>
      <c r="J13" s="10" t="s">
        <v>46</v>
      </c>
      <c r="K13" s="12" t="s">
        <v>34</v>
      </c>
      <c r="L13" s="12" t="s">
        <v>27</v>
      </c>
      <c r="M13" s="10" t="s">
        <v>37</v>
      </c>
      <c r="N13" s="12" t="s">
        <v>29</v>
      </c>
      <c r="O13" s="12" t="s">
        <v>28</v>
      </c>
      <c r="P13" s="10" t="s">
        <v>2</v>
      </c>
      <c r="Q13" s="12" t="s">
        <v>28</v>
      </c>
      <c r="R13" s="12" t="s">
        <v>29</v>
      </c>
      <c r="S13" s="10" t="s">
        <v>33</v>
      </c>
      <c r="T13" s="12" t="s">
        <v>27</v>
      </c>
      <c r="U13" s="12" t="s">
        <v>34</v>
      </c>
      <c r="V13" s="10"/>
      <c r="W13" s="12"/>
      <c r="X13" s="12"/>
    </row>
    <row r="14" spans="1:24" ht="18.75" x14ac:dyDescent="0.3">
      <c r="A14" s="7" t="s">
        <v>95</v>
      </c>
      <c r="B14" s="8" t="s">
        <v>1</v>
      </c>
      <c r="C14" s="8" t="s">
        <v>16</v>
      </c>
      <c r="D14" s="10" t="s">
        <v>46</v>
      </c>
      <c r="E14" s="12" t="s">
        <v>34</v>
      </c>
      <c r="F14" s="12" t="s">
        <v>27</v>
      </c>
      <c r="G14" s="10" t="s">
        <v>37</v>
      </c>
      <c r="H14" s="12" t="s">
        <v>29</v>
      </c>
      <c r="I14" s="12" t="s">
        <v>28</v>
      </c>
      <c r="J14" s="10" t="s">
        <v>42</v>
      </c>
      <c r="K14" s="12" t="s">
        <v>40</v>
      </c>
      <c r="L14" s="12" t="s">
        <v>29</v>
      </c>
      <c r="M14" s="10" t="s">
        <v>36</v>
      </c>
      <c r="N14" s="12" t="s">
        <v>34</v>
      </c>
      <c r="O14" s="12" t="s">
        <v>29</v>
      </c>
      <c r="P14" s="10" t="s">
        <v>31</v>
      </c>
      <c r="Q14" s="12" t="s">
        <v>29</v>
      </c>
      <c r="R14" s="12" t="s">
        <v>29</v>
      </c>
      <c r="S14" s="10" t="s">
        <v>44</v>
      </c>
      <c r="T14" s="12" t="s">
        <v>39</v>
      </c>
      <c r="U14" s="12" t="s">
        <v>29</v>
      </c>
      <c r="V14" s="10" t="s">
        <v>41</v>
      </c>
      <c r="W14" s="12" t="s">
        <v>27</v>
      </c>
      <c r="X14" s="12" t="s">
        <v>27</v>
      </c>
    </row>
    <row r="15" spans="1:24" ht="18.75" x14ac:dyDescent="0.3">
      <c r="A15" s="7" t="s">
        <v>96</v>
      </c>
      <c r="B15" s="8" t="s">
        <v>1</v>
      </c>
      <c r="C15" s="8" t="s">
        <v>17</v>
      </c>
      <c r="D15" s="10" t="s">
        <v>36</v>
      </c>
      <c r="E15" s="12" t="s">
        <v>34</v>
      </c>
      <c r="F15" s="12" t="s">
        <v>29</v>
      </c>
      <c r="G15" s="10" t="s">
        <v>31</v>
      </c>
      <c r="H15" s="12" t="s">
        <v>29</v>
      </c>
      <c r="I15" s="12" t="s">
        <v>29</v>
      </c>
      <c r="J15" s="10" t="s">
        <v>30</v>
      </c>
      <c r="K15" s="12" t="s">
        <v>27</v>
      </c>
      <c r="L15" s="12" t="s">
        <v>29</v>
      </c>
      <c r="M15" s="10" t="s">
        <v>3</v>
      </c>
      <c r="N15" s="12" t="s">
        <v>28</v>
      </c>
      <c r="O15" s="12" t="s">
        <v>28</v>
      </c>
      <c r="P15" s="10" t="s">
        <v>37</v>
      </c>
      <c r="Q15" s="12" t="s">
        <v>29</v>
      </c>
      <c r="R15" s="12" t="s">
        <v>28</v>
      </c>
      <c r="S15" s="10" t="s">
        <v>18</v>
      </c>
      <c r="T15" s="12" t="s">
        <v>28</v>
      </c>
      <c r="U15" s="12" t="s">
        <v>27</v>
      </c>
      <c r="V15" s="10" t="s">
        <v>26</v>
      </c>
      <c r="W15" s="12" t="s">
        <v>27</v>
      </c>
      <c r="X15" s="12" t="s">
        <v>28</v>
      </c>
    </row>
    <row r="16" spans="1:24" ht="18.75" x14ac:dyDescent="0.3">
      <c r="A16" s="7" t="s">
        <v>97</v>
      </c>
      <c r="B16" s="8" t="s">
        <v>1</v>
      </c>
      <c r="C16" s="8" t="s">
        <v>19</v>
      </c>
      <c r="D16" s="10" t="s">
        <v>37</v>
      </c>
      <c r="E16" s="12" t="s">
        <v>29</v>
      </c>
      <c r="F16" s="12" t="s">
        <v>28</v>
      </c>
      <c r="G16" s="10" t="s">
        <v>30</v>
      </c>
      <c r="H16" s="12" t="s">
        <v>27</v>
      </c>
      <c r="I16" s="12" t="s">
        <v>29</v>
      </c>
      <c r="J16" s="10" t="s">
        <v>38</v>
      </c>
      <c r="K16" s="12" t="s">
        <v>39</v>
      </c>
      <c r="L16" s="12" t="s">
        <v>28</v>
      </c>
      <c r="M16" s="10" t="s">
        <v>42</v>
      </c>
      <c r="N16" s="12" t="s">
        <v>40</v>
      </c>
      <c r="O16" s="12" t="s">
        <v>29</v>
      </c>
      <c r="P16" s="10" t="s">
        <v>35</v>
      </c>
      <c r="Q16" s="12" t="s">
        <v>34</v>
      </c>
      <c r="R16" s="12" t="s">
        <v>28</v>
      </c>
      <c r="S16" s="10" t="s">
        <v>37</v>
      </c>
      <c r="T16" s="12" t="s">
        <v>29</v>
      </c>
      <c r="U16" s="12" t="s">
        <v>28</v>
      </c>
      <c r="V16" s="10" t="s">
        <v>26</v>
      </c>
      <c r="W16" s="12" t="s">
        <v>27</v>
      </c>
      <c r="X16" s="12" t="s">
        <v>28</v>
      </c>
    </row>
    <row r="17" spans="1:24" ht="18.75" x14ac:dyDescent="0.3">
      <c r="A17" s="7" t="s">
        <v>98</v>
      </c>
      <c r="B17" s="8" t="s">
        <v>1</v>
      </c>
      <c r="C17" s="8" t="s">
        <v>20</v>
      </c>
      <c r="D17" s="10" t="s">
        <v>36</v>
      </c>
      <c r="E17" s="12" t="s">
        <v>34</v>
      </c>
      <c r="F17" s="12" t="s">
        <v>29</v>
      </c>
      <c r="G17" s="10" t="s">
        <v>26</v>
      </c>
      <c r="H17" s="12" t="s">
        <v>27</v>
      </c>
      <c r="I17" s="12" t="s">
        <v>28</v>
      </c>
      <c r="J17" s="10" t="s">
        <v>45</v>
      </c>
      <c r="K17" s="12" t="s">
        <v>29</v>
      </c>
      <c r="L17" s="12" t="s">
        <v>34</v>
      </c>
      <c r="M17" s="10" t="s">
        <v>35</v>
      </c>
      <c r="N17" s="12" t="s">
        <v>34</v>
      </c>
      <c r="O17" s="12" t="s">
        <v>28</v>
      </c>
      <c r="P17" s="10" t="s">
        <v>30</v>
      </c>
      <c r="Q17" s="12" t="s">
        <v>27</v>
      </c>
      <c r="R17" s="12" t="s">
        <v>29</v>
      </c>
      <c r="S17" s="10" t="s">
        <v>43</v>
      </c>
      <c r="T17" s="12" t="s">
        <v>40</v>
      </c>
      <c r="U17" s="12" t="s">
        <v>28</v>
      </c>
      <c r="V17" s="10" t="s">
        <v>41</v>
      </c>
      <c r="W17" s="12" t="s">
        <v>27</v>
      </c>
      <c r="X17" s="12" t="s">
        <v>27</v>
      </c>
    </row>
    <row r="18" spans="1:24" ht="18.75" x14ac:dyDescent="0.3">
      <c r="A18" s="7" t="s">
        <v>99</v>
      </c>
      <c r="B18" s="8" t="s">
        <v>1</v>
      </c>
      <c r="C18" s="8" t="s">
        <v>21</v>
      </c>
      <c r="D18" s="10" t="s">
        <v>26</v>
      </c>
      <c r="E18" s="12" t="s">
        <v>27</v>
      </c>
      <c r="F18" s="12" t="s">
        <v>28</v>
      </c>
      <c r="G18" s="10" t="s">
        <v>48</v>
      </c>
      <c r="H18" s="12" t="s">
        <v>34</v>
      </c>
      <c r="I18" s="12" t="s">
        <v>34</v>
      </c>
      <c r="J18" s="10" t="s">
        <v>32</v>
      </c>
      <c r="K18" s="12" t="s">
        <v>29</v>
      </c>
      <c r="L18" s="12" t="s">
        <v>27</v>
      </c>
      <c r="M18" s="10" t="s">
        <v>49</v>
      </c>
      <c r="N18" s="12" t="s">
        <v>40</v>
      </c>
      <c r="O18" s="12" t="s">
        <v>27</v>
      </c>
      <c r="P18" s="10" t="s">
        <v>46</v>
      </c>
      <c r="Q18" s="12" t="s">
        <v>34</v>
      </c>
      <c r="R18" s="12" t="s">
        <v>27</v>
      </c>
      <c r="S18" s="10" t="s">
        <v>33</v>
      </c>
      <c r="T18" s="12" t="s">
        <v>27</v>
      </c>
      <c r="U18" s="12" t="s">
        <v>34</v>
      </c>
      <c r="V18" s="10" t="s">
        <v>35</v>
      </c>
      <c r="W18" s="12" t="s">
        <v>34</v>
      </c>
      <c r="X18" s="12" t="s">
        <v>28</v>
      </c>
    </row>
    <row r="19" spans="1:24" ht="18.75" x14ac:dyDescent="0.3">
      <c r="A19" s="7" t="s">
        <v>100</v>
      </c>
      <c r="B19" s="8" t="s">
        <v>1</v>
      </c>
      <c r="C19" s="8" t="s">
        <v>22</v>
      </c>
      <c r="D19" s="10" t="s">
        <v>26</v>
      </c>
      <c r="E19" s="12" t="s">
        <v>27</v>
      </c>
      <c r="F19" s="12" t="s">
        <v>28</v>
      </c>
      <c r="G19" s="10" t="s">
        <v>37</v>
      </c>
      <c r="H19" s="12" t="s">
        <v>29</v>
      </c>
      <c r="I19" s="12" t="s">
        <v>28</v>
      </c>
      <c r="J19" s="10" t="s">
        <v>42</v>
      </c>
      <c r="K19" s="12" t="s">
        <v>40</v>
      </c>
      <c r="L19" s="12" t="s">
        <v>29</v>
      </c>
      <c r="M19" s="10" t="s">
        <v>43</v>
      </c>
      <c r="N19" s="12" t="s">
        <v>40</v>
      </c>
      <c r="O19" s="12" t="s">
        <v>28</v>
      </c>
      <c r="P19" s="10" t="s">
        <v>38</v>
      </c>
      <c r="Q19" s="12" t="s">
        <v>39</v>
      </c>
      <c r="R19" s="12" t="s">
        <v>28</v>
      </c>
      <c r="S19" s="10"/>
      <c r="T19" s="12"/>
      <c r="U19" s="12"/>
      <c r="V19" s="10"/>
      <c r="W19" s="12"/>
      <c r="X19" s="12"/>
    </row>
    <row r="20" spans="1:24" ht="18.75" x14ac:dyDescent="0.3">
      <c r="A20" s="7" t="s">
        <v>101</v>
      </c>
      <c r="B20" s="8" t="s">
        <v>1</v>
      </c>
      <c r="C20" s="8" t="s">
        <v>23</v>
      </c>
      <c r="D20" s="10" t="s">
        <v>30</v>
      </c>
      <c r="E20" s="12" t="s">
        <v>27</v>
      </c>
      <c r="F20" s="12" t="s">
        <v>29</v>
      </c>
      <c r="G20" s="10" t="s">
        <v>45</v>
      </c>
      <c r="H20" s="12" t="s">
        <v>29</v>
      </c>
      <c r="I20" s="12" t="s">
        <v>34</v>
      </c>
      <c r="J20" s="10" t="s">
        <v>31</v>
      </c>
      <c r="K20" s="12" t="s">
        <v>29</v>
      </c>
      <c r="L20" s="12" t="s">
        <v>29</v>
      </c>
      <c r="M20" s="10" t="s">
        <v>33</v>
      </c>
      <c r="N20" s="12" t="s">
        <v>27</v>
      </c>
      <c r="O20" s="12" t="s">
        <v>34</v>
      </c>
      <c r="P20" s="10" t="s">
        <v>41</v>
      </c>
      <c r="Q20" s="12" t="s">
        <v>27</v>
      </c>
      <c r="R20" s="12" t="s">
        <v>27</v>
      </c>
      <c r="S20" s="10" t="s">
        <v>46</v>
      </c>
      <c r="T20" s="12" t="s">
        <v>34</v>
      </c>
      <c r="U20" s="12" t="s">
        <v>27</v>
      </c>
      <c r="V20" s="10" t="s">
        <v>50</v>
      </c>
      <c r="W20" s="12" t="s">
        <v>51</v>
      </c>
      <c r="X20" s="12" t="s">
        <v>28</v>
      </c>
    </row>
    <row r="21" spans="1:24" ht="18.75" x14ac:dyDescent="0.3">
      <c r="A21" s="7" t="s">
        <v>102</v>
      </c>
      <c r="B21" s="8" t="s">
        <v>0</v>
      </c>
      <c r="C21" s="8" t="s">
        <v>1</v>
      </c>
      <c r="D21" s="10" t="s">
        <v>52</v>
      </c>
      <c r="E21" s="12" t="s">
        <v>29</v>
      </c>
      <c r="F21" s="12" t="s">
        <v>39</v>
      </c>
      <c r="G21" s="10" t="s">
        <v>32</v>
      </c>
      <c r="H21" s="12" t="s">
        <v>29</v>
      </c>
      <c r="I21" s="12" t="s">
        <v>27</v>
      </c>
      <c r="J21" s="10" t="s">
        <v>48</v>
      </c>
      <c r="K21" s="12" t="s">
        <v>34</v>
      </c>
      <c r="L21" s="12" t="s">
        <v>34</v>
      </c>
      <c r="M21" s="10" t="s">
        <v>18</v>
      </c>
      <c r="N21" s="12" t="s">
        <v>28</v>
      </c>
      <c r="O21" s="12" t="s">
        <v>27</v>
      </c>
      <c r="P21" s="10" t="s">
        <v>31</v>
      </c>
      <c r="Q21" s="12" t="s">
        <v>29</v>
      </c>
      <c r="R21" s="12" t="s">
        <v>29</v>
      </c>
      <c r="S21" s="10" t="s">
        <v>41</v>
      </c>
      <c r="T21" s="12" t="s">
        <v>27</v>
      </c>
      <c r="U21" s="12" t="s">
        <v>27</v>
      </c>
      <c r="V21" s="10" t="s">
        <v>36</v>
      </c>
      <c r="W21" s="12" t="s">
        <v>34</v>
      </c>
      <c r="X21" s="12" t="s">
        <v>29</v>
      </c>
    </row>
    <row r="22" spans="1:24" ht="18.75" x14ac:dyDescent="0.3">
      <c r="A22" s="7" t="s">
        <v>103</v>
      </c>
      <c r="B22" s="8" t="s">
        <v>4</v>
      </c>
      <c r="C22" s="8" t="s">
        <v>1</v>
      </c>
      <c r="D22" s="10" t="s">
        <v>18</v>
      </c>
      <c r="E22" s="12" t="s">
        <v>28</v>
      </c>
      <c r="F22" s="12" t="s">
        <v>27</v>
      </c>
      <c r="G22" s="10" t="s">
        <v>24</v>
      </c>
      <c r="H22" s="12" t="s">
        <v>28</v>
      </c>
      <c r="I22" s="12" t="s">
        <v>34</v>
      </c>
      <c r="J22" s="10" t="s">
        <v>2</v>
      </c>
      <c r="K22" s="12" t="s">
        <v>28</v>
      </c>
      <c r="L22" s="12" t="s">
        <v>29</v>
      </c>
      <c r="M22" s="10" t="s">
        <v>32</v>
      </c>
      <c r="N22" s="12" t="s">
        <v>29</v>
      </c>
      <c r="O22" s="12" t="s">
        <v>27</v>
      </c>
      <c r="P22" s="10" t="s">
        <v>2</v>
      </c>
      <c r="Q22" s="12" t="s">
        <v>28</v>
      </c>
      <c r="R22" s="12" t="s">
        <v>29</v>
      </c>
      <c r="S22" s="10" t="s">
        <v>45</v>
      </c>
      <c r="T22" s="12" t="s">
        <v>29</v>
      </c>
      <c r="U22" s="12" t="s">
        <v>34</v>
      </c>
      <c r="V22" s="10"/>
      <c r="W22" s="12"/>
      <c r="X22" s="12"/>
    </row>
    <row r="23" spans="1:24" ht="18.75" x14ac:dyDescent="0.3">
      <c r="A23" s="7" t="s">
        <v>104</v>
      </c>
      <c r="B23" s="8" t="s">
        <v>5</v>
      </c>
      <c r="C23" s="8" t="s">
        <v>1</v>
      </c>
      <c r="D23" s="10" t="s">
        <v>31</v>
      </c>
      <c r="E23" s="12" t="s">
        <v>29</v>
      </c>
      <c r="F23" s="12" t="s">
        <v>29</v>
      </c>
      <c r="G23" s="10" t="s">
        <v>2</v>
      </c>
      <c r="H23" s="12" t="s">
        <v>28</v>
      </c>
      <c r="I23" s="12" t="s">
        <v>29</v>
      </c>
      <c r="J23" s="10" t="s">
        <v>3</v>
      </c>
      <c r="K23" s="12" t="s">
        <v>28</v>
      </c>
      <c r="L23" s="12" t="s">
        <v>28</v>
      </c>
      <c r="M23" s="10" t="s">
        <v>32</v>
      </c>
      <c r="N23" s="12" t="s">
        <v>29</v>
      </c>
      <c r="O23" s="12" t="s">
        <v>27</v>
      </c>
      <c r="P23" s="10" t="s">
        <v>26</v>
      </c>
      <c r="Q23" s="12" t="s">
        <v>27</v>
      </c>
      <c r="R23" s="12" t="s">
        <v>28</v>
      </c>
      <c r="S23" s="10" t="s">
        <v>30</v>
      </c>
      <c r="T23" s="12" t="s">
        <v>27</v>
      </c>
      <c r="U23" s="12" t="s">
        <v>29</v>
      </c>
      <c r="V23" s="10" t="s">
        <v>35</v>
      </c>
      <c r="W23" s="12" t="s">
        <v>34</v>
      </c>
      <c r="X23" s="12" t="s">
        <v>28</v>
      </c>
    </row>
    <row r="24" spans="1:24" ht="18.75" x14ac:dyDescent="0.3">
      <c r="A24" s="7" t="s">
        <v>105</v>
      </c>
      <c r="B24" s="8" t="s">
        <v>6</v>
      </c>
      <c r="C24" s="8" t="s">
        <v>1</v>
      </c>
      <c r="D24" s="10" t="s">
        <v>37</v>
      </c>
      <c r="E24" s="12" t="s">
        <v>29</v>
      </c>
      <c r="F24" s="12" t="s">
        <v>28</v>
      </c>
      <c r="G24" s="10" t="s">
        <v>30</v>
      </c>
      <c r="H24" s="12" t="s">
        <v>27</v>
      </c>
      <c r="I24" s="12" t="s">
        <v>29</v>
      </c>
      <c r="J24" s="10" t="s">
        <v>31</v>
      </c>
      <c r="K24" s="12" t="s">
        <v>29</v>
      </c>
      <c r="L24" s="12" t="s">
        <v>29</v>
      </c>
      <c r="M24" s="10" t="s">
        <v>37</v>
      </c>
      <c r="N24" s="12" t="s">
        <v>29</v>
      </c>
      <c r="O24" s="12" t="s">
        <v>28</v>
      </c>
      <c r="P24" s="10" t="s">
        <v>3</v>
      </c>
      <c r="Q24" s="12" t="s">
        <v>28</v>
      </c>
      <c r="R24" s="12" t="s">
        <v>28</v>
      </c>
      <c r="S24" s="10" t="s">
        <v>33</v>
      </c>
      <c r="T24" s="12" t="s">
        <v>27</v>
      </c>
      <c r="U24" s="12" t="s">
        <v>34</v>
      </c>
      <c r="V24" s="10" t="s">
        <v>48</v>
      </c>
      <c r="W24" s="12" t="s">
        <v>34</v>
      </c>
      <c r="X24" s="12" t="s">
        <v>34</v>
      </c>
    </row>
    <row r="25" spans="1:24" ht="18.75" x14ac:dyDescent="0.3">
      <c r="A25" s="7" t="s">
        <v>106</v>
      </c>
      <c r="B25" s="8" t="s">
        <v>8</v>
      </c>
      <c r="C25" s="8" t="s">
        <v>1</v>
      </c>
      <c r="D25" s="10" t="s">
        <v>18</v>
      </c>
      <c r="E25" s="12" t="s">
        <v>28</v>
      </c>
      <c r="F25" s="12" t="s">
        <v>27</v>
      </c>
      <c r="G25" s="10" t="s">
        <v>32</v>
      </c>
      <c r="H25" s="12" t="s">
        <v>29</v>
      </c>
      <c r="I25" s="12" t="s">
        <v>27</v>
      </c>
      <c r="J25" s="10" t="s">
        <v>24</v>
      </c>
      <c r="K25" s="12" t="s">
        <v>28</v>
      </c>
      <c r="L25" s="12" t="s">
        <v>34</v>
      </c>
      <c r="M25" s="10" t="s">
        <v>2</v>
      </c>
      <c r="N25" s="12" t="s">
        <v>28</v>
      </c>
      <c r="O25" s="12" t="s">
        <v>29</v>
      </c>
      <c r="P25" s="10" t="s">
        <v>45</v>
      </c>
      <c r="Q25" s="12" t="s">
        <v>29</v>
      </c>
      <c r="R25" s="12" t="s">
        <v>34</v>
      </c>
      <c r="S25" s="10" t="s">
        <v>18</v>
      </c>
      <c r="T25" s="12" t="s">
        <v>28</v>
      </c>
      <c r="U25" s="12" t="s">
        <v>27</v>
      </c>
      <c r="V25" s="10" t="s">
        <v>3</v>
      </c>
      <c r="W25" s="12" t="s">
        <v>28</v>
      </c>
      <c r="X25" s="12" t="s">
        <v>28</v>
      </c>
    </row>
    <row r="26" spans="1:24" ht="18.75" x14ac:dyDescent="0.3">
      <c r="A26" s="7" t="s">
        <v>107</v>
      </c>
      <c r="B26" s="8" t="s">
        <v>9</v>
      </c>
      <c r="C26" s="8" t="s">
        <v>1</v>
      </c>
      <c r="D26" s="10" t="s">
        <v>52</v>
      </c>
      <c r="E26" s="12" t="s">
        <v>29</v>
      </c>
      <c r="F26" s="12" t="s">
        <v>39</v>
      </c>
      <c r="G26" s="10" t="s">
        <v>47</v>
      </c>
      <c r="H26" s="12" t="s">
        <v>27</v>
      </c>
      <c r="I26" s="12" t="s">
        <v>40</v>
      </c>
      <c r="J26" s="10" t="s">
        <v>24</v>
      </c>
      <c r="K26" s="12" t="s">
        <v>28</v>
      </c>
      <c r="L26" s="12" t="s">
        <v>34</v>
      </c>
      <c r="M26" s="10" t="s">
        <v>2</v>
      </c>
      <c r="N26" s="12" t="s">
        <v>28</v>
      </c>
      <c r="O26" s="12" t="s">
        <v>29</v>
      </c>
      <c r="P26" s="10" t="s">
        <v>25</v>
      </c>
      <c r="Q26" s="12" t="s">
        <v>28</v>
      </c>
      <c r="R26" s="12" t="s">
        <v>39</v>
      </c>
      <c r="S26" s="10" t="s">
        <v>3</v>
      </c>
      <c r="T26" s="12" t="s">
        <v>28</v>
      </c>
      <c r="U26" s="12" t="s">
        <v>28</v>
      </c>
      <c r="V26" s="10" t="s">
        <v>46</v>
      </c>
      <c r="W26" s="12" t="s">
        <v>34</v>
      </c>
      <c r="X26" s="12" t="s">
        <v>27</v>
      </c>
    </row>
    <row r="27" spans="1:24" ht="18.75" x14ac:dyDescent="0.3">
      <c r="A27" s="7" t="s">
        <v>108</v>
      </c>
      <c r="B27" s="8" t="s">
        <v>10</v>
      </c>
      <c r="C27" s="8" t="s">
        <v>1</v>
      </c>
      <c r="D27" s="10" t="s">
        <v>18</v>
      </c>
      <c r="E27" s="12" t="s">
        <v>28</v>
      </c>
      <c r="F27" s="12" t="s">
        <v>27</v>
      </c>
      <c r="G27" s="10" t="s">
        <v>31</v>
      </c>
      <c r="H27" s="12" t="s">
        <v>29</v>
      </c>
      <c r="I27" s="12" t="s">
        <v>29</v>
      </c>
      <c r="J27" s="10" t="s">
        <v>32</v>
      </c>
      <c r="K27" s="12" t="s">
        <v>29</v>
      </c>
      <c r="L27" s="12" t="s">
        <v>27</v>
      </c>
      <c r="M27" s="10" t="s">
        <v>2</v>
      </c>
      <c r="N27" s="12" t="s">
        <v>28</v>
      </c>
      <c r="O27" s="12" t="s">
        <v>29</v>
      </c>
      <c r="P27" s="10" t="s">
        <v>53</v>
      </c>
      <c r="Q27" s="12" t="s">
        <v>29</v>
      </c>
      <c r="R27" s="12" t="s">
        <v>40</v>
      </c>
      <c r="S27" s="10" t="s">
        <v>30</v>
      </c>
      <c r="T27" s="12" t="s">
        <v>27</v>
      </c>
      <c r="U27" s="12" t="s">
        <v>29</v>
      </c>
      <c r="V27" s="10" t="s">
        <v>3</v>
      </c>
      <c r="W27" s="12" t="s">
        <v>28</v>
      </c>
      <c r="X27" s="12" t="s">
        <v>28</v>
      </c>
    </row>
    <row r="28" spans="1:24" ht="18.75" x14ac:dyDescent="0.3">
      <c r="A28" s="7" t="s">
        <v>109</v>
      </c>
      <c r="B28" s="8" t="s">
        <v>11</v>
      </c>
      <c r="C28" s="8" t="s">
        <v>1</v>
      </c>
      <c r="D28" s="10" t="s">
        <v>25</v>
      </c>
      <c r="E28" s="12" t="s">
        <v>28</v>
      </c>
      <c r="F28" s="12" t="s">
        <v>39</v>
      </c>
      <c r="G28" s="10" t="s">
        <v>33</v>
      </c>
      <c r="H28" s="12" t="s">
        <v>27</v>
      </c>
      <c r="I28" s="12" t="s">
        <v>34</v>
      </c>
      <c r="J28" s="10" t="s">
        <v>35</v>
      </c>
      <c r="K28" s="12" t="s">
        <v>34</v>
      </c>
      <c r="L28" s="12" t="s">
        <v>28</v>
      </c>
      <c r="M28" s="10" t="s">
        <v>36</v>
      </c>
      <c r="N28" s="12" t="s">
        <v>34</v>
      </c>
      <c r="O28" s="12" t="s">
        <v>29</v>
      </c>
      <c r="P28" s="10" t="s">
        <v>53</v>
      </c>
      <c r="Q28" s="12" t="s">
        <v>29</v>
      </c>
      <c r="R28" s="12" t="s">
        <v>40</v>
      </c>
      <c r="S28" s="10" t="s">
        <v>18</v>
      </c>
      <c r="T28" s="12" t="s">
        <v>28</v>
      </c>
      <c r="U28" s="12" t="s">
        <v>27</v>
      </c>
      <c r="V28" s="10" t="s">
        <v>24</v>
      </c>
      <c r="W28" s="12" t="s">
        <v>28</v>
      </c>
      <c r="X28" s="12" t="s">
        <v>34</v>
      </c>
    </row>
    <row r="29" spans="1:24" ht="18.75" x14ac:dyDescent="0.3">
      <c r="A29" s="7" t="s">
        <v>110</v>
      </c>
      <c r="B29" s="8" t="s">
        <v>12</v>
      </c>
      <c r="C29" s="8" t="s">
        <v>1</v>
      </c>
      <c r="D29" s="10" t="s">
        <v>7</v>
      </c>
      <c r="E29" s="12" t="s">
        <v>28</v>
      </c>
      <c r="F29" s="12" t="s">
        <v>40</v>
      </c>
      <c r="G29" s="10" t="s">
        <v>24</v>
      </c>
      <c r="H29" s="12" t="s">
        <v>28</v>
      </c>
      <c r="I29" s="12" t="s">
        <v>34</v>
      </c>
      <c r="J29" s="10" t="s">
        <v>35</v>
      </c>
      <c r="K29" s="12" t="s">
        <v>34</v>
      </c>
      <c r="L29" s="12" t="s">
        <v>28</v>
      </c>
      <c r="M29" s="10" t="s">
        <v>26</v>
      </c>
      <c r="N29" s="12" t="s">
        <v>27</v>
      </c>
      <c r="O29" s="12" t="s">
        <v>28</v>
      </c>
      <c r="P29" s="10" t="s">
        <v>32</v>
      </c>
      <c r="Q29" s="12" t="s">
        <v>29</v>
      </c>
      <c r="R29" s="12" t="s">
        <v>27</v>
      </c>
      <c r="S29" s="10" t="s">
        <v>36</v>
      </c>
      <c r="T29" s="12" t="s">
        <v>34</v>
      </c>
      <c r="U29" s="12" t="s">
        <v>29</v>
      </c>
      <c r="V29" s="10" t="s">
        <v>33</v>
      </c>
      <c r="W29" s="12" t="s">
        <v>27</v>
      </c>
      <c r="X29" s="12" t="s">
        <v>34</v>
      </c>
    </row>
    <row r="30" spans="1:24" ht="18.75" x14ac:dyDescent="0.3">
      <c r="A30" s="7" t="s">
        <v>111</v>
      </c>
      <c r="B30" s="8" t="s">
        <v>13</v>
      </c>
      <c r="C30" s="8" t="s">
        <v>1</v>
      </c>
      <c r="D30" s="10" t="s">
        <v>26</v>
      </c>
      <c r="E30" s="12" t="s">
        <v>27</v>
      </c>
      <c r="F30" s="12" t="s">
        <v>28</v>
      </c>
      <c r="G30" s="10" t="s">
        <v>31</v>
      </c>
      <c r="H30" s="12" t="s">
        <v>29</v>
      </c>
      <c r="I30" s="12" t="s">
        <v>29</v>
      </c>
      <c r="J30" s="10" t="s">
        <v>53</v>
      </c>
      <c r="K30" s="12" t="s">
        <v>29</v>
      </c>
      <c r="L30" s="12" t="s">
        <v>40</v>
      </c>
      <c r="M30" s="10" t="s">
        <v>18</v>
      </c>
      <c r="N30" s="12" t="s">
        <v>28</v>
      </c>
      <c r="O30" s="12" t="s">
        <v>27</v>
      </c>
      <c r="P30" s="10" t="s">
        <v>41</v>
      </c>
      <c r="Q30" s="12" t="s">
        <v>27</v>
      </c>
      <c r="R30" s="12" t="s">
        <v>27</v>
      </c>
      <c r="S30" s="10" t="s">
        <v>2</v>
      </c>
      <c r="T30" s="12" t="s">
        <v>28</v>
      </c>
      <c r="U30" s="12" t="s">
        <v>29</v>
      </c>
      <c r="V30" s="10" t="s">
        <v>36</v>
      </c>
      <c r="W30" s="12" t="s">
        <v>34</v>
      </c>
      <c r="X30" s="12" t="s">
        <v>29</v>
      </c>
    </row>
    <row r="31" spans="1:24" ht="18.75" x14ac:dyDescent="0.3">
      <c r="A31" s="7" t="s">
        <v>112</v>
      </c>
      <c r="B31" s="8" t="s">
        <v>14</v>
      </c>
      <c r="C31" s="8" t="s">
        <v>1</v>
      </c>
      <c r="D31" s="10" t="s">
        <v>31</v>
      </c>
      <c r="E31" s="12" t="s">
        <v>29</v>
      </c>
      <c r="F31" s="12" t="s">
        <v>29</v>
      </c>
      <c r="G31" s="10" t="s">
        <v>41</v>
      </c>
      <c r="H31" s="12" t="s">
        <v>27</v>
      </c>
      <c r="I31" s="12" t="s">
        <v>27</v>
      </c>
      <c r="J31" s="10" t="s">
        <v>33</v>
      </c>
      <c r="K31" s="12" t="s">
        <v>27</v>
      </c>
      <c r="L31" s="12" t="s">
        <v>34</v>
      </c>
      <c r="M31" s="10" t="s">
        <v>26</v>
      </c>
      <c r="N31" s="12" t="s">
        <v>27</v>
      </c>
      <c r="O31" s="12" t="s">
        <v>28</v>
      </c>
      <c r="P31" s="10" t="s">
        <v>32</v>
      </c>
      <c r="Q31" s="12" t="s">
        <v>29</v>
      </c>
      <c r="R31" s="12" t="s">
        <v>27</v>
      </c>
      <c r="S31" s="10" t="s">
        <v>18</v>
      </c>
      <c r="T31" s="12" t="s">
        <v>28</v>
      </c>
      <c r="U31" s="12" t="s">
        <v>27</v>
      </c>
      <c r="V31" s="10" t="s">
        <v>3</v>
      </c>
      <c r="W31" s="12" t="s">
        <v>28</v>
      </c>
      <c r="X31" s="12" t="s">
        <v>28</v>
      </c>
    </row>
    <row r="32" spans="1:24" ht="18.75" x14ac:dyDescent="0.3">
      <c r="A32" s="7" t="s">
        <v>113</v>
      </c>
      <c r="B32" s="8" t="s">
        <v>15</v>
      </c>
      <c r="C32" s="8" t="s">
        <v>1</v>
      </c>
      <c r="D32" s="10" t="s">
        <v>31</v>
      </c>
      <c r="E32" s="12" t="s">
        <v>29</v>
      </c>
      <c r="F32" s="12" t="s">
        <v>29</v>
      </c>
      <c r="G32" s="10" t="s">
        <v>18</v>
      </c>
      <c r="H32" s="12" t="s">
        <v>28</v>
      </c>
      <c r="I32" s="12" t="s">
        <v>27</v>
      </c>
      <c r="J32" s="10" t="s">
        <v>37</v>
      </c>
      <c r="K32" s="12" t="s">
        <v>29</v>
      </c>
      <c r="L32" s="12" t="s">
        <v>28</v>
      </c>
      <c r="M32" s="10" t="s">
        <v>41</v>
      </c>
      <c r="N32" s="12" t="s">
        <v>27</v>
      </c>
      <c r="O32" s="12" t="s">
        <v>27</v>
      </c>
      <c r="P32" s="10" t="s">
        <v>30</v>
      </c>
      <c r="Q32" s="12" t="s">
        <v>27</v>
      </c>
      <c r="R32" s="12" t="s">
        <v>29</v>
      </c>
      <c r="S32" s="10" t="s">
        <v>45</v>
      </c>
      <c r="T32" s="12" t="s">
        <v>29</v>
      </c>
      <c r="U32" s="12" t="s">
        <v>34</v>
      </c>
      <c r="V32" s="10" t="s">
        <v>32</v>
      </c>
      <c r="W32" s="12" t="s">
        <v>29</v>
      </c>
      <c r="X32" s="12" t="s">
        <v>27</v>
      </c>
    </row>
    <row r="33" spans="1:24" ht="18.75" x14ac:dyDescent="0.3">
      <c r="A33" s="7" t="s">
        <v>114</v>
      </c>
      <c r="B33" s="8" t="s">
        <v>16</v>
      </c>
      <c r="C33" s="8" t="s">
        <v>1</v>
      </c>
      <c r="D33" s="10" t="s">
        <v>31</v>
      </c>
      <c r="E33" s="12" t="s">
        <v>29</v>
      </c>
      <c r="F33" s="12" t="s">
        <v>29</v>
      </c>
      <c r="G33" s="10" t="s">
        <v>45</v>
      </c>
      <c r="H33" s="12" t="s">
        <v>29</v>
      </c>
      <c r="I33" s="12" t="s">
        <v>34</v>
      </c>
      <c r="J33" s="10" t="s">
        <v>37</v>
      </c>
      <c r="K33" s="12" t="s">
        <v>29</v>
      </c>
      <c r="L33" s="12" t="s">
        <v>28</v>
      </c>
      <c r="M33" s="10" t="s">
        <v>3</v>
      </c>
      <c r="N33" s="12" t="s">
        <v>28</v>
      </c>
      <c r="O33" s="12" t="s">
        <v>28</v>
      </c>
      <c r="P33" s="10" t="s">
        <v>49</v>
      </c>
      <c r="Q33" s="12" t="s">
        <v>40</v>
      </c>
      <c r="R33" s="12" t="s">
        <v>27</v>
      </c>
      <c r="S33" s="10" t="s">
        <v>32</v>
      </c>
      <c r="T33" s="12" t="s">
        <v>29</v>
      </c>
      <c r="U33" s="12" t="s">
        <v>27</v>
      </c>
      <c r="V33" s="10" t="s">
        <v>36</v>
      </c>
      <c r="W33" s="12" t="s">
        <v>34</v>
      </c>
      <c r="X33" s="12" t="s">
        <v>29</v>
      </c>
    </row>
    <row r="34" spans="1:24" ht="18.75" x14ac:dyDescent="0.3">
      <c r="A34" s="7" t="s">
        <v>115</v>
      </c>
      <c r="B34" s="8" t="s">
        <v>17</v>
      </c>
      <c r="C34" s="8" t="s">
        <v>1</v>
      </c>
      <c r="D34" s="10" t="s">
        <v>46</v>
      </c>
      <c r="E34" s="12" t="s">
        <v>34</v>
      </c>
      <c r="F34" s="12" t="s">
        <v>27</v>
      </c>
      <c r="G34" s="10" t="s">
        <v>2</v>
      </c>
      <c r="H34" s="12" t="s">
        <v>28</v>
      </c>
      <c r="I34" s="12" t="s">
        <v>29</v>
      </c>
      <c r="J34" s="10" t="s">
        <v>41</v>
      </c>
      <c r="K34" s="12" t="s">
        <v>27</v>
      </c>
      <c r="L34" s="12" t="s">
        <v>27</v>
      </c>
      <c r="M34" s="10" t="s">
        <v>32</v>
      </c>
      <c r="N34" s="12" t="s">
        <v>29</v>
      </c>
      <c r="O34" s="12" t="s">
        <v>27</v>
      </c>
      <c r="P34" s="10" t="s">
        <v>33</v>
      </c>
      <c r="Q34" s="12" t="s">
        <v>27</v>
      </c>
      <c r="R34" s="12" t="s">
        <v>34</v>
      </c>
      <c r="S34" s="10" t="s">
        <v>37</v>
      </c>
      <c r="T34" s="12" t="s">
        <v>29</v>
      </c>
      <c r="U34" s="12" t="s">
        <v>28</v>
      </c>
      <c r="V34" s="10" t="s">
        <v>36</v>
      </c>
      <c r="W34" s="12" t="s">
        <v>34</v>
      </c>
      <c r="X34" s="12" t="s">
        <v>29</v>
      </c>
    </row>
    <row r="35" spans="1:24" ht="18.75" x14ac:dyDescent="0.3">
      <c r="A35" s="7" t="s">
        <v>116</v>
      </c>
      <c r="B35" s="8" t="s">
        <v>19</v>
      </c>
      <c r="C35" s="8" t="s">
        <v>1</v>
      </c>
      <c r="D35" s="10" t="s">
        <v>18</v>
      </c>
      <c r="E35" s="12" t="s">
        <v>28</v>
      </c>
      <c r="F35" s="12" t="s">
        <v>27</v>
      </c>
      <c r="G35" s="10" t="s">
        <v>2</v>
      </c>
      <c r="H35" s="12" t="s">
        <v>28</v>
      </c>
      <c r="I35" s="12" t="s">
        <v>29</v>
      </c>
      <c r="J35" s="10" t="s">
        <v>32</v>
      </c>
      <c r="K35" s="12" t="s">
        <v>29</v>
      </c>
      <c r="L35" s="12" t="s">
        <v>27</v>
      </c>
      <c r="M35" s="10" t="s">
        <v>45</v>
      </c>
      <c r="N35" s="12" t="s">
        <v>29</v>
      </c>
      <c r="O35" s="12" t="s">
        <v>34</v>
      </c>
      <c r="P35" s="10" t="s">
        <v>47</v>
      </c>
      <c r="Q35" s="12" t="s">
        <v>27</v>
      </c>
      <c r="R35" s="12" t="s">
        <v>40</v>
      </c>
      <c r="S35" s="10" t="s">
        <v>31</v>
      </c>
      <c r="T35" s="12" t="s">
        <v>29</v>
      </c>
      <c r="U35" s="12" t="s">
        <v>29</v>
      </c>
      <c r="V35" s="10" t="s">
        <v>41</v>
      </c>
      <c r="W35" s="12" t="s">
        <v>27</v>
      </c>
      <c r="X35" s="12" t="s">
        <v>27</v>
      </c>
    </row>
    <row r="36" spans="1:24" ht="18.75" x14ac:dyDescent="0.3">
      <c r="A36" s="7" t="s">
        <v>117</v>
      </c>
      <c r="B36" s="8" t="s">
        <v>20</v>
      </c>
      <c r="C36" s="8" t="s">
        <v>1</v>
      </c>
      <c r="D36" s="10" t="s">
        <v>33</v>
      </c>
      <c r="E36" s="12" t="s">
        <v>27</v>
      </c>
      <c r="F36" s="12" t="s">
        <v>34</v>
      </c>
      <c r="G36" s="10" t="s">
        <v>26</v>
      </c>
      <c r="H36" s="12" t="s">
        <v>27</v>
      </c>
      <c r="I36" s="12" t="s">
        <v>28</v>
      </c>
      <c r="J36" s="10" t="s">
        <v>48</v>
      </c>
      <c r="K36" s="12" t="s">
        <v>34</v>
      </c>
      <c r="L36" s="12" t="s">
        <v>34</v>
      </c>
      <c r="M36" s="10" t="s">
        <v>18</v>
      </c>
      <c r="N36" s="12" t="s">
        <v>28</v>
      </c>
      <c r="O36" s="12" t="s">
        <v>27</v>
      </c>
      <c r="P36" s="10" t="s">
        <v>47</v>
      </c>
      <c r="Q36" s="12" t="s">
        <v>27</v>
      </c>
      <c r="R36" s="12" t="s">
        <v>40</v>
      </c>
      <c r="S36" s="10" t="s">
        <v>41</v>
      </c>
      <c r="T36" s="12" t="s">
        <v>27</v>
      </c>
      <c r="U36" s="12" t="s">
        <v>27</v>
      </c>
      <c r="V36" s="10" t="s">
        <v>31</v>
      </c>
      <c r="W36" s="12" t="s">
        <v>29</v>
      </c>
      <c r="X36" s="12" t="s">
        <v>29</v>
      </c>
    </row>
    <row r="37" spans="1:24" ht="18.75" x14ac:dyDescent="0.3">
      <c r="A37" s="7" t="s">
        <v>118</v>
      </c>
      <c r="B37" s="8" t="s">
        <v>21</v>
      </c>
      <c r="C37" s="8" t="s">
        <v>1</v>
      </c>
      <c r="D37" s="10" t="s">
        <v>31</v>
      </c>
      <c r="E37" s="12" t="s">
        <v>29</v>
      </c>
      <c r="F37" s="12" t="s">
        <v>29</v>
      </c>
      <c r="G37" s="10" t="s">
        <v>25</v>
      </c>
      <c r="H37" s="12" t="s">
        <v>28</v>
      </c>
      <c r="I37" s="12" t="s">
        <v>39</v>
      </c>
      <c r="J37" s="10" t="s">
        <v>3</v>
      </c>
      <c r="K37" s="12" t="s">
        <v>28</v>
      </c>
      <c r="L37" s="12" t="s">
        <v>28</v>
      </c>
      <c r="M37" s="10" t="s">
        <v>2</v>
      </c>
      <c r="N37" s="12" t="s">
        <v>28</v>
      </c>
      <c r="O37" s="12" t="s">
        <v>29</v>
      </c>
      <c r="P37" s="10" t="s">
        <v>45</v>
      </c>
      <c r="Q37" s="12" t="s">
        <v>29</v>
      </c>
      <c r="R37" s="12" t="s">
        <v>34</v>
      </c>
      <c r="S37" s="10" t="s">
        <v>24</v>
      </c>
      <c r="T37" s="12" t="s">
        <v>28</v>
      </c>
      <c r="U37" s="12" t="s">
        <v>34</v>
      </c>
      <c r="V37" s="10" t="s">
        <v>7</v>
      </c>
      <c r="W37" s="12" t="s">
        <v>28</v>
      </c>
      <c r="X37" s="12" t="s">
        <v>40</v>
      </c>
    </row>
    <row r="38" spans="1:24" ht="18.75" x14ac:dyDescent="0.3">
      <c r="A38" s="7" t="s">
        <v>119</v>
      </c>
      <c r="B38" s="8" t="s">
        <v>22</v>
      </c>
      <c r="C38" s="8" t="s">
        <v>1</v>
      </c>
      <c r="D38" s="10" t="s">
        <v>18</v>
      </c>
      <c r="E38" s="12" t="s">
        <v>28</v>
      </c>
      <c r="F38" s="12" t="s">
        <v>27</v>
      </c>
      <c r="G38" s="10" t="s">
        <v>31</v>
      </c>
      <c r="H38" s="12" t="s">
        <v>29</v>
      </c>
      <c r="I38" s="12" t="s">
        <v>29</v>
      </c>
      <c r="J38" s="10" t="s">
        <v>48</v>
      </c>
      <c r="K38" s="12" t="s">
        <v>34</v>
      </c>
      <c r="L38" s="12" t="s">
        <v>34</v>
      </c>
      <c r="M38" s="10" t="s">
        <v>7</v>
      </c>
      <c r="N38" s="12" t="s">
        <v>28</v>
      </c>
      <c r="O38" s="12" t="s">
        <v>40</v>
      </c>
      <c r="P38" s="10" t="s">
        <v>47</v>
      </c>
      <c r="Q38" s="12" t="s">
        <v>27</v>
      </c>
      <c r="R38" s="12" t="s">
        <v>40</v>
      </c>
      <c r="S38" s="10" t="s">
        <v>30</v>
      </c>
      <c r="T38" s="12" t="s">
        <v>27</v>
      </c>
      <c r="U38" s="12" t="s">
        <v>29</v>
      </c>
      <c r="V38" s="10" t="s">
        <v>32</v>
      </c>
      <c r="W38" s="12" t="s">
        <v>29</v>
      </c>
      <c r="X38" s="12" t="s">
        <v>27</v>
      </c>
    </row>
    <row r="39" spans="1:24" ht="18.75" x14ac:dyDescent="0.3">
      <c r="A39" s="7" t="s">
        <v>120</v>
      </c>
      <c r="B39" s="8" t="s">
        <v>23</v>
      </c>
      <c r="C39" s="8" t="s">
        <v>1</v>
      </c>
      <c r="D39" s="10" t="s">
        <v>18</v>
      </c>
      <c r="E39" s="12" t="s">
        <v>28</v>
      </c>
      <c r="F39" s="12" t="s">
        <v>27</v>
      </c>
      <c r="G39" s="10" t="s">
        <v>2</v>
      </c>
      <c r="H39" s="12" t="s">
        <v>28</v>
      </c>
      <c r="I39" s="12" t="s">
        <v>29</v>
      </c>
      <c r="J39" s="10" t="s">
        <v>3</v>
      </c>
      <c r="K39" s="12" t="s">
        <v>28</v>
      </c>
      <c r="L39" s="12" t="s">
        <v>28</v>
      </c>
      <c r="M39" s="10" t="s">
        <v>45</v>
      </c>
      <c r="N39" s="12" t="s">
        <v>29</v>
      </c>
      <c r="O39" s="12" t="s">
        <v>34</v>
      </c>
      <c r="P39" s="10" t="s">
        <v>24</v>
      </c>
      <c r="Q39" s="12" t="s">
        <v>28</v>
      </c>
      <c r="R39" s="12" t="s">
        <v>34</v>
      </c>
      <c r="S39" s="10" t="s">
        <v>41</v>
      </c>
      <c r="T39" s="12" t="s">
        <v>27</v>
      </c>
      <c r="U39" s="12" t="s">
        <v>27</v>
      </c>
      <c r="V39" s="10" t="s">
        <v>31</v>
      </c>
      <c r="W39" s="12" t="s">
        <v>29</v>
      </c>
      <c r="X39" s="12" t="s">
        <v>29</v>
      </c>
    </row>
  </sheetData>
  <pageMargins left="0.7" right="0.7" top="0.75" bottom="0.75" header="0.3" footer="0.3"/>
  <pageSetup orientation="portrait" r:id="rId1"/>
  <ignoredErrors>
    <ignoredError sqref="E1:F104857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9C5F-F86E-4CE0-BB68-35505C711688}">
  <dimension ref="A1:X20"/>
  <sheetViews>
    <sheetView workbookViewId="0">
      <selection activeCell="A21" sqref="A21:XFD39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5.42578125" bestFit="1" customWidth="1"/>
    <col min="4" max="4" width="11.5703125" bestFit="1" customWidth="1"/>
    <col min="5" max="5" width="19.28515625" bestFit="1" customWidth="1"/>
    <col min="6" max="6" width="18.5703125" bestFit="1" customWidth="1"/>
    <col min="7" max="7" width="11.5703125" bestFit="1" customWidth="1"/>
    <col min="8" max="8" width="19.28515625" bestFit="1" customWidth="1"/>
    <col min="9" max="9" width="18.5703125" bestFit="1" customWidth="1"/>
    <col min="10" max="10" width="11.5703125" bestFit="1" customWidth="1"/>
    <col min="11" max="11" width="19.28515625" bestFit="1" customWidth="1"/>
    <col min="12" max="12" width="18.5703125" bestFit="1" customWidth="1"/>
    <col min="13" max="13" width="11.5703125" bestFit="1" customWidth="1"/>
    <col min="14" max="14" width="19.28515625" bestFit="1" customWidth="1"/>
    <col min="15" max="15" width="18.5703125" bestFit="1" customWidth="1"/>
    <col min="16" max="16" width="11.5703125" bestFit="1" customWidth="1"/>
    <col min="17" max="17" width="19.28515625" bestFit="1" customWidth="1"/>
    <col min="18" max="18" width="18.5703125" bestFit="1" customWidth="1"/>
    <col min="19" max="19" width="11.5703125" bestFit="1" customWidth="1"/>
    <col min="20" max="20" width="19.28515625" bestFit="1" customWidth="1"/>
    <col min="21" max="21" width="18.5703125" bestFit="1" customWidth="1"/>
    <col min="22" max="22" width="11.5703125" bestFit="1" customWidth="1"/>
    <col min="23" max="23" width="19.28515625" bestFit="1" customWidth="1"/>
    <col min="24" max="24" width="18.5703125" bestFit="1" customWidth="1"/>
  </cols>
  <sheetData>
    <row r="1" spans="1:24" ht="18.75" x14ac:dyDescent="0.3">
      <c r="A1" s="7" t="s">
        <v>59</v>
      </c>
      <c r="B1" s="8" t="s">
        <v>60</v>
      </c>
      <c r="C1" s="8" t="s">
        <v>61</v>
      </c>
      <c r="D1" s="9" t="s">
        <v>62</v>
      </c>
      <c r="E1" s="11" t="s">
        <v>63</v>
      </c>
      <c r="F1" s="11" t="s">
        <v>64</v>
      </c>
      <c r="G1" s="9" t="s">
        <v>65</v>
      </c>
      <c r="H1" s="11" t="s">
        <v>66</v>
      </c>
      <c r="I1" s="11" t="s">
        <v>67</v>
      </c>
      <c r="J1" s="9" t="s">
        <v>68</v>
      </c>
      <c r="K1" s="11" t="s">
        <v>69</v>
      </c>
      <c r="L1" s="11" t="s">
        <v>70</v>
      </c>
      <c r="M1" s="9" t="s">
        <v>71</v>
      </c>
      <c r="N1" s="11" t="s">
        <v>72</v>
      </c>
      <c r="O1" s="11" t="s">
        <v>73</v>
      </c>
      <c r="P1" s="9" t="s">
        <v>74</v>
      </c>
      <c r="Q1" s="11" t="s">
        <v>75</v>
      </c>
      <c r="R1" s="11" t="s">
        <v>76</v>
      </c>
      <c r="S1" s="9" t="s">
        <v>77</v>
      </c>
      <c r="T1" s="11" t="s">
        <v>78</v>
      </c>
      <c r="U1" s="11" t="s">
        <v>79</v>
      </c>
      <c r="V1" s="9" t="s">
        <v>80</v>
      </c>
      <c r="W1" s="11" t="s">
        <v>81</v>
      </c>
      <c r="X1" s="11" t="s">
        <v>82</v>
      </c>
    </row>
    <row r="2" spans="1:24" ht="18.75" x14ac:dyDescent="0.3">
      <c r="A2" s="7" t="s">
        <v>83</v>
      </c>
      <c r="B2" s="8" t="s">
        <v>1</v>
      </c>
      <c r="C2" s="8" t="s">
        <v>0</v>
      </c>
      <c r="D2" s="10" t="s">
        <v>26</v>
      </c>
      <c r="E2" s="14">
        <v>2</v>
      </c>
      <c r="F2" s="12" t="s">
        <v>28</v>
      </c>
      <c r="G2" s="10" t="s">
        <v>2</v>
      </c>
      <c r="H2" s="12" t="s">
        <v>28</v>
      </c>
      <c r="I2" s="12" t="s">
        <v>29</v>
      </c>
      <c r="J2" s="10" t="s">
        <v>30</v>
      </c>
      <c r="K2" s="12" t="s">
        <v>27</v>
      </c>
      <c r="L2" s="12" t="s">
        <v>29</v>
      </c>
      <c r="M2" s="10" t="s">
        <v>31</v>
      </c>
      <c r="N2" s="12" t="s">
        <v>29</v>
      </c>
      <c r="O2" s="12" t="s">
        <v>29</v>
      </c>
      <c r="P2" s="10" t="s">
        <v>32</v>
      </c>
      <c r="Q2" s="12" t="s">
        <v>29</v>
      </c>
      <c r="R2" s="12" t="s">
        <v>27</v>
      </c>
      <c r="S2" s="10" t="s">
        <v>3</v>
      </c>
      <c r="T2" s="12" t="s">
        <v>28</v>
      </c>
      <c r="U2" s="12" t="s">
        <v>28</v>
      </c>
      <c r="V2" s="10" t="s">
        <v>33</v>
      </c>
      <c r="W2" s="12" t="s">
        <v>27</v>
      </c>
      <c r="X2" s="12" t="s">
        <v>34</v>
      </c>
    </row>
    <row r="3" spans="1:24" ht="18.75" x14ac:dyDescent="0.3">
      <c r="A3" s="7" t="s">
        <v>84</v>
      </c>
      <c r="B3" s="8" t="s">
        <v>1</v>
      </c>
      <c r="C3" s="8" t="s">
        <v>4</v>
      </c>
      <c r="D3" s="10" t="s">
        <v>31</v>
      </c>
      <c r="E3" s="12" t="s">
        <v>29</v>
      </c>
      <c r="F3" s="12" t="s">
        <v>29</v>
      </c>
      <c r="G3" s="10" t="s">
        <v>35</v>
      </c>
      <c r="H3" s="12" t="s">
        <v>34</v>
      </c>
      <c r="I3" s="12" t="s">
        <v>28</v>
      </c>
      <c r="J3" s="10" t="s">
        <v>36</v>
      </c>
      <c r="K3" s="12" t="s">
        <v>34</v>
      </c>
      <c r="L3" s="12" t="s">
        <v>29</v>
      </c>
      <c r="M3" s="10" t="s">
        <v>37</v>
      </c>
      <c r="N3" s="12" t="s">
        <v>29</v>
      </c>
      <c r="O3" s="12" t="s">
        <v>28</v>
      </c>
      <c r="P3" s="10" t="s">
        <v>3</v>
      </c>
      <c r="Q3" s="12" t="s">
        <v>28</v>
      </c>
      <c r="R3" s="12" t="s">
        <v>28</v>
      </c>
      <c r="S3" s="10" t="s">
        <v>2</v>
      </c>
      <c r="T3" s="12" t="s">
        <v>28</v>
      </c>
      <c r="U3" s="12" t="s">
        <v>29</v>
      </c>
      <c r="V3" s="10" t="s">
        <v>26</v>
      </c>
      <c r="W3" s="12" t="s">
        <v>27</v>
      </c>
      <c r="X3" s="12" t="s">
        <v>28</v>
      </c>
    </row>
    <row r="4" spans="1:24" ht="18.75" x14ac:dyDescent="0.3">
      <c r="A4" s="7" t="s">
        <v>85</v>
      </c>
      <c r="B4" s="8" t="s">
        <v>1</v>
      </c>
      <c r="C4" s="8" t="s">
        <v>5</v>
      </c>
      <c r="D4" s="10" t="s">
        <v>26</v>
      </c>
      <c r="E4" s="12" t="s">
        <v>27</v>
      </c>
      <c r="F4" s="12" t="s">
        <v>28</v>
      </c>
      <c r="G4" s="10" t="s">
        <v>36</v>
      </c>
      <c r="H4" s="12" t="s">
        <v>34</v>
      </c>
      <c r="I4" s="12" t="s">
        <v>29</v>
      </c>
      <c r="J4" s="10" t="s">
        <v>2</v>
      </c>
      <c r="K4" s="12" t="s">
        <v>28</v>
      </c>
      <c r="L4" s="12" t="s">
        <v>29</v>
      </c>
      <c r="M4" s="10" t="s">
        <v>31</v>
      </c>
      <c r="N4" s="12" t="s">
        <v>29</v>
      </c>
      <c r="O4" s="12" t="s">
        <v>29</v>
      </c>
      <c r="P4" s="10" t="s">
        <v>30</v>
      </c>
      <c r="Q4" s="12" t="s">
        <v>27</v>
      </c>
      <c r="R4" s="12" t="s">
        <v>29</v>
      </c>
      <c r="S4" s="10" t="s">
        <v>3</v>
      </c>
      <c r="T4" s="12" t="s">
        <v>28</v>
      </c>
      <c r="U4" s="12" t="s">
        <v>28</v>
      </c>
      <c r="V4" s="10" t="s">
        <v>37</v>
      </c>
      <c r="W4" s="12" t="s">
        <v>29</v>
      </c>
      <c r="X4" s="12" t="s">
        <v>28</v>
      </c>
    </row>
    <row r="5" spans="1:24" ht="18.75" x14ac:dyDescent="0.3">
      <c r="A5" s="7" t="s">
        <v>86</v>
      </c>
      <c r="B5" s="8" t="s">
        <v>1</v>
      </c>
      <c r="C5" s="8" t="s">
        <v>6</v>
      </c>
      <c r="D5" s="10" t="s">
        <v>3</v>
      </c>
      <c r="E5" s="12" t="s">
        <v>28</v>
      </c>
      <c r="F5" s="12" t="s">
        <v>28</v>
      </c>
      <c r="G5" s="10" t="s">
        <v>26</v>
      </c>
      <c r="H5" s="12" t="s">
        <v>27</v>
      </c>
      <c r="I5" s="12" t="s">
        <v>28</v>
      </c>
      <c r="J5" s="10" t="s">
        <v>31</v>
      </c>
      <c r="K5" s="14">
        <v>1</v>
      </c>
      <c r="L5" s="12" t="s">
        <v>29</v>
      </c>
      <c r="M5" s="10" t="s">
        <v>30</v>
      </c>
      <c r="N5" s="12" t="s">
        <v>27</v>
      </c>
      <c r="O5" s="12" t="s">
        <v>29</v>
      </c>
      <c r="P5" s="10" t="s">
        <v>38</v>
      </c>
      <c r="Q5" s="12" t="s">
        <v>39</v>
      </c>
      <c r="R5" s="12" t="s">
        <v>28</v>
      </c>
      <c r="S5" s="10" t="s">
        <v>32</v>
      </c>
      <c r="T5" s="12" t="s">
        <v>29</v>
      </c>
      <c r="U5" s="12" t="s">
        <v>27</v>
      </c>
      <c r="V5" s="10" t="s">
        <v>7</v>
      </c>
      <c r="W5" s="12" t="s">
        <v>28</v>
      </c>
      <c r="X5" s="12" t="s">
        <v>40</v>
      </c>
    </row>
    <row r="6" spans="1:24" ht="18.75" x14ac:dyDescent="0.3">
      <c r="A6" s="7" t="s">
        <v>87</v>
      </c>
      <c r="B6" s="8" t="s">
        <v>1</v>
      </c>
      <c r="C6" s="8" t="s">
        <v>8</v>
      </c>
      <c r="D6" s="10" t="s">
        <v>37</v>
      </c>
      <c r="E6" s="12" t="s">
        <v>29</v>
      </c>
      <c r="F6" s="12" t="s">
        <v>28</v>
      </c>
      <c r="G6" s="10" t="s">
        <v>36</v>
      </c>
      <c r="H6" s="12" t="s">
        <v>34</v>
      </c>
      <c r="I6" s="12" t="s">
        <v>29</v>
      </c>
      <c r="J6" s="10" t="s">
        <v>41</v>
      </c>
      <c r="K6" s="12" t="s">
        <v>27</v>
      </c>
      <c r="L6" s="12" t="s">
        <v>27</v>
      </c>
      <c r="M6" s="10" t="s">
        <v>42</v>
      </c>
      <c r="N6" s="12" t="s">
        <v>40</v>
      </c>
      <c r="O6" s="12" t="s">
        <v>29</v>
      </c>
      <c r="P6" s="10" t="s">
        <v>31</v>
      </c>
      <c r="Q6" s="12" t="s">
        <v>29</v>
      </c>
      <c r="R6" s="12" t="s">
        <v>29</v>
      </c>
      <c r="S6" s="10" t="s">
        <v>35</v>
      </c>
      <c r="T6" s="12" t="s">
        <v>34</v>
      </c>
      <c r="U6" s="12" t="s">
        <v>28</v>
      </c>
      <c r="V6" s="10" t="s">
        <v>43</v>
      </c>
      <c r="W6" s="12" t="s">
        <v>40</v>
      </c>
      <c r="X6" s="12" t="s">
        <v>28</v>
      </c>
    </row>
    <row r="7" spans="1:24" ht="18.75" x14ac:dyDescent="0.3">
      <c r="A7" s="7" t="s">
        <v>88</v>
      </c>
      <c r="B7" s="8" t="s">
        <v>1</v>
      </c>
      <c r="C7" s="8" t="s">
        <v>9</v>
      </c>
      <c r="D7" s="10" t="s">
        <v>36</v>
      </c>
      <c r="E7" s="12" t="s">
        <v>34</v>
      </c>
      <c r="F7" s="12" t="s">
        <v>29</v>
      </c>
      <c r="G7" s="10" t="s">
        <v>43</v>
      </c>
      <c r="H7" s="12" t="s">
        <v>40</v>
      </c>
      <c r="I7" s="12" t="s">
        <v>28</v>
      </c>
      <c r="J7" s="10" t="s">
        <v>30</v>
      </c>
      <c r="K7" s="12" t="s">
        <v>27</v>
      </c>
      <c r="L7" s="12" t="s">
        <v>29</v>
      </c>
      <c r="M7" s="10" t="s">
        <v>26</v>
      </c>
      <c r="N7" s="12" t="s">
        <v>27</v>
      </c>
      <c r="O7" s="12" t="s">
        <v>28</v>
      </c>
      <c r="P7" s="10" t="s">
        <v>3</v>
      </c>
      <c r="Q7" s="12" t="s">
        <v>28</v>
      </c>
      <c r="R7" s="12" t="s">
        <v>28</v>
      </c>
      <c r="S7" s="10" t="s">
        <v>42</v>
      </c>
      <c r="T7" s="12" t="s">
        <v>40</v>
      </c>
      <c r="U7" s="12" t="s">
        <v>29</v>
      </c>
      <c r="V7" s="10" t="s">
        <v>31</v>
      </c>
      <c r="W7" s="12" t="s">
        <v>29</v>
      </c>
      <c r="X7" s="12" t="s">
        <v>29</v>
      </c>
    </row>
    <row r="8" spans="1:24" ht="18.75" x14ac:dyDescent="0.3">
      <c r="A8" s="7" t="s">
        <v>89</v>
      </c>
      <c r="B8" s="8" t="s">
        <v>1</v>
      </c>
      <c r="C8" s="8" t="s">
        <v>10</v>
      </c>
      <c r="D8" s="10" t="s">
        <v>36</v>
      </c>
      <c r="E8" s="12" t="s">
        <v>34</v>
      </c>
      <c r="F8" s="12" t="s">
        <v>29</v>
      </c>
      <c r="G8" s="10" t="s">
        <v>31</v>
      </c>
      <c r="H8" s="12" t="s">
        <v>29</v>
      </c>
      <c r="I8" s="12" t="s">
        <v>29</v>
      </c>
      <c r="J8" s="10" t="s">
        <v>30</v>
      </c>
      <c r="K8" s="12" t="s">
        <v>27</v>
      </c>
      <c r="L8" s="12" t="s">
        <v>29</v>
      </c>
      <c r="M8" s="10" t="s">
        <v>3</v>
      </c>
      <c r="N8" s="12" t="s">
        <v>28</v>
      </c>
      <c r="O8" s="12" t="s">
        <v>28</v>
      </c>
      <c r="P8" s="10" t="s">
        <v>43</v>
      </c>
      <c r="Q8" s="12" t="s">
        <v>40</v>
      </c>
      <c r="R8" s="12" t="s">
        <v>28</v>
      </c>
      <c r="S8" s="10" t="s">
        <v>44</v>
      </c>
      <c r="T8" s="12" t="s">
        <v>39</v>
      </c>
      <c r="U8" s="12" t="s">
        <v>29</v>
      </c>
      <c r="V8" s="10" t="s">
        <v>35</v>
      </c>
      <c r="W8" s="12" t="s">
        <v>34</v>
      </c>
      <c r="X8" s="12" t="s">
        <v>28</v>
      </c>
    </row>
    <row r="9" spans="1:24" ht="18.75" x14ac:dyDescent="0.3">
      <c r="A9" s="7" t="s">
        <v>90</v>
      </c>
      <c r="B9" s="8" t="s">
        <v>1</v>
      </c>
      <c r="C9" s="8" t="s">
        <v>11</v>
      </c>
      <c r="D9" s="10" t="s">
        <v>30</v>
      </c>
      <c r="E9" s="12" t="s">
        <v>27</v>
      </c>
      <c r="F9" s="12" t="s">
        <v>29</v>
      </c>
      <c r="G9" s="10" t="s">
        <v>45</v>
      </c>
      <c r="H9" s="12" t="s">
        <v>29</v>
      </c>
      <c r="I9" s="12" t="s">
        <v>34</v>
      </c>
      <c r="J9" s="10" t="s">
        <v>37</v>
      </c>
      <c r="K9" s="12" t="s">
        <v>29</v>
      </c>
      <c r="L9" s="12" t="s">
        <v>28</v>
      </c>
      <c r="M9" s="10" t="s">
        <v>42</v>
      </c>
      <c r="N9" s="12" t="s">
        <v>40</v>
      </c>
      <c r="O9" s="12" t="s">
        <v>29</v>
      </c>
      <c r="P9" s="10" t="s">
        <v>26</v>
      </c>
      <c r="Q9" s="12" t="s">
        <v>27</v>
      </c>
      <c r="R9" s="12" t="s">
        <v>28</v>
      </c>
      <c r="S9" s="10" t="s">
        <v>43</v>
      </c>
      <c r="T9" s="12" t="s">
        <v>40</v>
      </c>
      <c r="U9" s="12" t="s">
        <v>28</v>
      </c>
      <c r="V9" s="10" t="s">
        <v>43</v>
      </c>
      <c r="W9" s="12" t="s">
        <v>40</v>
      </c>
      <c r="X9" s="12" t="s">
        <v>28</v>
      </c>
    </row>
    <row r="10" spans="1:24" ht="18.75" x14ac:dyDescent="0.3">
      <c r="A10" s="7" t="s">
        <v>91</v>
      </c>
      <c r="B10" s="8" t="s">
        <v>1</v>
      </c>
      <c r="C10" s="8" t="s">
        <v>12</v>
      </c>
      <c r="D10" s="10" t="s">
        <v>33</v>
      </c>
      <c r="E10" s="12" t="s">
        <v>27</v>
      </c>
      <c r="F10" s="12" t="s">
        <v>34</v>
      </c>
      <c r="G10" s="10" t="s">
        <v>26</v>
      </c>
      <c r="H10" s="12" t="s">
        <v>27</v>
      </c>
      <c r="I10" s="12" t="s">
        <v>28</v>
      </c>
      <c r="J10" s="10" t="s">
        <v>41</v>
      </c>
      <c r="K10" s="12" t="s">
        <v>27</v>
      </c>
      <c r="L10" s="12" t="s">
        <v>27</v>
      </c>
      <c r="M10" s="10" t="s">
        <v>2</v>
      </c>
      <c r="N10" s="12" t="s">
        <v>28</v>
      </c>
      <c r="O10" s="12" t="s">
        <v>29</v>
      </c>
      <c r="P10" s="10" t="s">
        <v>3</v>
      </c>
      <c r="Q10" s="12" t="s">
        <v>28</v>
      </c>
      <c r="R10" s="12" t="s">
        <v>28</v>
      </c>
      <c r="S10" s="10" t="s">
        <v>45</v>
      </c>
      <c r="T10" s="12" t="s">
        <v>29</v>
      </c>
      <c r="U10" s="12" t="s">
        <v>34</v>
      </c>
      <c r="V10" s="10" t="s">
        <v>31</v>
      </c>
      <c r="W10" s="12" t="s">
        <v>29</v>
      </c>
      <c r="X10" s="12" t="s">
        <v>29</v>
      </c>
    </row>
    <row r="11" spans="1:24" ht="18.75" x14ac:dyDescent="0.3">
      <c r="A11" s="7" t="s">
        <v>92</v>
      </c>
      <c r="B11" s="8" t="s">
        <v>1</v>
      </c>
      <c r="C11" s="8" t="s">
        <v>13</v>
      </c>
      <c r="D11" s="10" t="s">
        <v>41</v>
      </c>
      <c r="E11" s="12" t="s">
        <v>27</v>
      </c>
      <c r="F11" s="12" t="s">
        <v>27</v>
      </c>
      <c r="G11" s="10" t="s">
        <v>32</v>
      </c>
      <c r="H11" s="12" t="s">
        <v>29</v>
      </c>
      <c r="I11" s="12" t="s">
        <v>27</v>
      </c>
      <c r="J11" s="10" t="s">
        <v>46</v>
      </c>
      <c r="K11" s="12" t="s">
        <v>34</v>
      </c>
      <c r="L11" s="12" t="s">
        <v>27</v>
      </c>
      <c r="M11" s="10" t="s">
        <v>31</v>
      </c>
      <c r="N11" s="12" t="s">
        <v>29</v>
      </c>
      <c r="O11" s="12" t="s">
        <v>29</v>
      </c>
      <c r="P11" s="10" t="s">
        <v>47</v>
      </c>
      <c r="Q11" s="12" t="s">
        <v>27</v>
      </c>
      <c r="R11" s="12" t="s">
        <v>40</v>
      </c>
      <c r="S11" s="10" t="s">
        <v>45</v>
      </c>
      <c r="T11" s="12" t="s">
        <v>29</v>
      </c>
      <c r="U11" s="12" t="s">
        <v>34</v>
      </c>
      <c r="V11" s="10" t="s">
        <v>3</v>
      </c>
      <c r="W11" s="12" t="s">
        <v>28</v>
      </c>
      <c r="X11" s="12" t="s">
        <v>28</v>
      </c>
    </row>
    <row r="12" spans="1:24" ht="18.75" x14ac:dyDescent="0.3">
      <c r="A12" s="7" t="s">
        <v>93</v>
      </c>
      <c r="B12" s="8" t="s">
        <v>1</v>
      </c>
      <c r="C12" s="8" t="s">
        <v>14</v>
      </c>
      <c r="D12" s="10" t="s">
        <v>36</v>
      </c>
      <c r="E12" s="12" t="s">
        <v>34</v>
      </c>
      <c r="F12" s="12" t="s">
        <v>29</v>
      </c>
      <c r="G12" s="10" t="s">
        <v>48</v>
      </c>
      <c r="H12" s="12" t="s">
        <v>34</v>
      </c>
      <c r="I12" s="12" t="s">
        <v>34</v>
      </c>
      <c r="J12" s="10" t="s">
        <v>26</v>
      </c>
      <c r="K12" s="12" t="s">
        <v>27</v>
      </c>
      <c r="L12" s="12" t="s">
        <v>28</v>
      </c>
      <c r="M12" s="10" t="s">
        <v>35</v>
      </c>
      <c r="N12" s="12" t="s">
        <v>34</v>
      </c>
      <c r="O12" s="12" t="s">
        <v>28</v>
      </c>
      <c r="P12" s="10" t="s">
        <v>49</v>
      </c>
      <c r="Q12" s="12" t="s">
        <v>40</v>
      </c>
      <c r="R12" s="12" t="s">
        <v>27</v>
      </c>
      <c r="S12" s="10" t="s">
        <v>44</v>
      </c>
      <c r="T12" s="12" t="s">
        <v>39</v>
      </c>
      <c r="U12" s="12" t="s">
        <v>29</v>
      </c>
      <c r="V12" s="10" t="s">
        <v>2</v>
      </c>
      <c r="W12" s="12" t="s">
        <v>28</v>
      </c>
      <c r="X12" s="12" t="s">
        <v>29</v>
      </c>
    </row>
    <row r="13" spans="1:24" ht="18.75" x14ac:dyDescent="0.3">
      <c r="A13" s="7" t="s">
        <v>94</v>
      </c>
      <c r="B13" s="8" t="s">
        <v>1</v>
      </c>
      <c r="C13" s="8" t="s">
        <v>15</v>
      </c>
      <c r="D13" s="10" t="s">
        <v>26</v>
      </c>
      <c r="E13" s="12" t="s">
        <v>27</v>
      </c>
      <c r="F13" s="12" t="s">
        <v>28</v>
      </c>
      <c r="G13" s="10" t="s">
        <v>41</v>
      </c>
      <c r="H13" s="12" t="s">
        <v>27</v>
      </c>
      <c r="I13" s="12" t="s">
        <v>27</v>
      </c>
      <c r="J13" s="10" t="s">
        <v>46</v>
      </c>
      <c r="K13" s="12" t="s">
        <v>34</v>
      </c>
      <c r="L13" s="12" t="s">
        <v>27</v>
      </c>
      <c r="M13" s="10" t="s">
        <v>37</v>
      </c>
      <c r="N13" s="12" t="s">
        <v>29</v>
      </c>
      <c r="O13" s="12" t="s">
        <v>28</v>
      </c>
      <c r="P13" s="10" t="s">
        <v>2</v>
      </c>
      <c r="Q13" s="12" t="s">
        <v>28</v>
      </c>
      <c r="R13" s="12" t="s">
        <v>29</v>
      </c>
      <c r="S13" s="10" t="s">
        <v>33</v>
      </c>
      <c r="T13" s="12" t="s">
        <v>27</v>
      </c>
      <c r="U13" s="12" t="s">
        <v>34</v>
      </c>
      <c r="V13" s="10"/>
      <c r="W13" s="12"/>
      <c r="X13" s="12"/>
    </row>
    <row r="14" spans="1:24" ht="18.75" x14ac:dyDescent="0.3">
      <c r="A14" s="7" t="s">
        <v>95</v>
      </c>
      <c r="B14" s="8" t="s">
        <v>1</v>
      </c>
      <c r="C14" s="8" t="s">
        <v>16</v>
      </c>
      <c r="D14" s="10" t="s">
        <v>46</v>
      </c>
      <c r="E14" s="12" t="s">
        <v>34</v>
      </c>
      <c r="F14" s="12" t="s">
        <v>27</v>
      </c>
      <c r="G14" s="10" t="s">
        <v>37</v>
      </c>
      <c r="H14" s="12" t="s">
        <v>29</v>
      </c>
      <c r="I14" s="12" t="s">
        <v>28</v>
      </c>
      <c r="J14" s="10" t="s">
        <v>42</v>
      </c>
      <c r="K14" s="12" t="s">
        <v>40</v>
      </c>
      <c r="L14" s="12" t="s">
        <v>29</v>
      </c>
      <c r="M14" s="10" t="s">
        <v>36</v>
      </c>
      <c r="N14" s="12" t="s">
        <v>34</v>
      </c>
      <c r="O14" s="12" t="s">
        <v>29</v>
      </c>
      <c r="P14" s="10" t="s">
        <v>31</v>
      </c>
      <c r="Q14" s="12" t="s">
        <v>29</v>
      </c>
      <c r="R14" s="12" t="s">
        <v>29</v>
      </c>
      <c r="S14" s="10" t="s">
        <v>44</v>
      </c>
      <c r="T14" s="12" t="s">
        <v>39</v>
      </c>
      <c r="U14" s="12" t="s">
        <v>29</v>
      </c>
      <c r="V14" s="10" t="s">
        <v>41</v>
      </c>
      <c r="W14" s="12" t="s">
        <v>27</v>
      </c>
      <c r="X14" s="12" t="s">
        <v>27</v>
      </c>
    </row>
    <row r="15" spans="1:24" ht="18.75" x14ac:dyDescent="0.3">
      <c r="A15" s="7" t="s">
        <v>96</v>
      </c>
      <c r="B15" s="8" t="s">
        <v>1</v>
      </c>
      <c r="C15" s="8" t="s">
        <v>17</v>
      </c>
      <c r="D15" s="10" t="s">
        <v>36</v>
      </c>
      <c r="E15" s="12" t="s">
        <v>34</v>
      </c>
      <c r="F15" s="12" t="s">
        <v>29</v>
      </c>
      <c r="G15" s="10" t="s">
        <v>31</v>
      </c>
      <c r="H15" s="12" t="s">
        <v>29</v>
      </c>
      <c r="I15" s="12" t="s">
        <v>29</v>
      </c>
      <c r="J15" s="10" t="s">
        <v>30</v>
      </c>
      <c r="K15" s="12" t="s">
        <v>27</v>
      </c>
      <c r="L15" s="12" t="s">
        <v>29</v>
      </c>
      <c r="M15" s="10" t="s">
        <v>3</v>
      </c>
      <c r="N15" s="12" t="s">
        <v>28</v>
      </c>
      <c r="O15" s="12" t="s">
        <v>28</v>
      </c>
      <c r="P15" s="10" t="s">
        <v>37</v>
      </c>
      <c r="Q15" s="12" t="s">
        <v>29</v>
      </c>
      <c r="R15" s="12" t="s">
        <v>28</v>
      </c>
      <c r="S15" s="10" t="s">
        <v>18</v>
      </c>
      <c r="T15" s="12" t="s">
        <v>28</v>
      </c>
      <c r="U15" s="12" t="s">
        <v>27</v>
      </c>
      <c r="V15" s="10" t="s">
        <v>26</v>
      </c>
      <c r="W15" s="12" t="s">
        <v>27</v>
      </c>
      <c r="X15" s="12" t="s">
        <v>28</v>
      </c>
    </row>
    <row r="16" spans="1:24" ht="18.75" x14ac:dyDescent="0.3">
      <c r="A16" s="7" t="s">
        <v>97</v>
      </c>
      <c r="B16" s="8" t="s">
        <v>1</v>
      </c>
      <c r="C16" s="8" t="s">
        <v>19</v>
      </c>
      <c r="D16" s="10" t="s">
        <v>37</v>
      </c>
      <c r="E16" s="12" t="s">
        <v>29</v>
      </c>
      <c r="F16" s="12" t="s">
        <v>28</v>
      </c>
      <c r="G16" s="10" t="s">
        <v>30</v>
      </c>
      <c r="H16" s="12" t="s">
        <v>27</v>
      </c>
      <c r="I16" s="12" t="s">
        <v>29</v>
      </c>
      <c r="J16" s="10" t="s">
        <v>38</v>
      </c>
      <c r="K16" s="12" t="s">
        <v>39</v>
      </c>
      <c r="L16" s="12" t="s">
        <v>28</v>
      </c>
      <c r="M16" s="10" t="s">
        <v>42</v>
      </c>
      <c r="N16" s="12" t="s">
        <v>40</v>
      </c>
      <c r="O16" s="12" t="s">
        <v>29</v>
      </c>
      <c r="P16" s="10" t="s">
        <v>35</v>
      </c>
      <c r="Q16" s="12" t="s">
        <v>34</v>
      </c>
      <c r="R16" s="12" t="s">
        <v>28</v>
      </c>
      <c r="S16" s="10" t="s">
        <v>37</v>
      </c>
      <c r="T16" s="12" t="s">
        <v>29</v>
      </c>
      <c r="U16" s="12" t="s">
        <v>28</v>
      </c>
      <c r="V16" s="10" t="s">
        <v>26</v>
      </c>
      <c r="W16" s="12" t="s">
        <v>27</v>
      </c>
      <c r="X16" s="12" t="s">
        <v>28</v>
      </c>
    </row>
    <row r="17" spans="1:24" ht="18.75" x14ac:dyDescent="0.3">
      <c r="A17" s="7" t="s">
        <v>98</v>
      </c>
      <c r="B17" s="8" t="s">
        <v>1</v>
      </c>
      <c r="C17" s="8" t="s">
        <v>20</v>
      </c>
      <c r="D17" s="10" t="s">
        <v>36</v>
      </c>
      <c r="E17" s="12" t="s">
        <v>34</v>
      </c>
      <c r="F17" s="12" t="s">
        <v>29</v>
      </c>
      <c r="G17" s="10" t="s">
        <v>26</v>
      </c>
      <c r="H17" s="12" t="s">
        <v>27</v>
      </c>
      <c r="I17" s="12" t="s">
        <v>28</v>
      </c>
      <c r="J17" s="10" t="s">
        <v>45</v>
      </c>
      <c r="K17" s="12" t="s">
        <v>29</v>
      </c>
      <c r="L17" s="12" t="s">
        <v>34</v>
      </c>
      <c r="M17" s="10" t="s">
        <v>35</v>
      </c>
      <c r="N17" s="12" t="s">
        <v>34</v>
      </c>
      <c r="O17" s="12" t="s">
        <v>28</v>
      </c>
      <c r="P17" s="10" t="s">
        <v>30</v>
      </c>
      <c r="Q17" s="12" t="s">
        <v>27</v>
      </c>
      <c r="R17" s="12" t="s">
        <v>29</v>
      </c>
      <c r="S17" s="10" t="s">
        <v>43</v>
      </c>
      <c r="T17" s="12" t="s">
        <v>40</v>
      </c>
      <c r="U17" s="12" t="s">
        <v>28</v>
      </c>
      <c r="V17" s="10" t="s">
        <v>41</v>
      </c>
      <c r="W17" s="12" t="s">
        <v>27</v>
      </c>
      <c r="X17" s="12" t="s">
        <v>27</v>
      </c>
    </row>
    <row r="18" spans="1:24" ht="18.75" x14ac:dyDescent="0.3">
      <c r="A18" s="7" t="s">
        <v>99</v>
      </c>
      <c r="B18" s="8" t="s">
        <v>1</v>
      </c>
      <c r="C18" s="8" t="s">
        <v>21</v>
      </c>
      <c r="D18" s="10" t="s">
        <v>26</v>
      </c>
      <c r="E18" s="12" t="s">
        <v>27</v>
      </c>
      <c r="F18" s="12" t="s">
        <v>28</v>
      </c>
      <c r="G18" s="10" t="s">
        <v>48</v>
      </c>
      <c r="H18" s="12" t="s">
        <v>34</v>
      </c>
      <c r="I18" s="12" t="s">
        <v>34</v>
      </c>
      <c r="J18" s="10" t="s">
        <v>32</v>
      </c>
      <c r="K18" s="12" t="s">
        <v>29</v>
      </c>
      <c r="L18" s="12" t="s">
        <v>27</v>
      </c>
      <c r="M18" s="10" t="s">
        <v>49</v>
      </c>
      <c r="N18" s="12" t="s">
        <v>40</v>
      </c>
      <c r="O18" s="12" t="s">
        <v>27</v>
      </c>
      <c r="P18" s="10" t="s">
        <v>46</v>
      </c>
      <c r="Q18" s="12" t="s">
        <v>34</v>
      </c>
      <c r="R18" s="12" t="s">
        <v>27</v>
      </c>
      <c r="S18" s="10" t="s">
        <v>33</v>
      </c>
      <c r="T18" s="12" t="s">
        <v>27</v>
      </c>
      <c r="U18" s="12" t="s">
        <v>34</v>
      </c>
      <c r="V18" s="10" t="s">
        <v>35</v>
      </c>
      <c r="W18" s="12" t="s">
        <v>34</v>
      </c>
      <c r="X18" s="12" t="s">
        <v>28</v>
      </c>
    </row>
    <row r="19" spans="1:24" ht="18.75" x14ac:dyDescent="0.3">
      <c r="A19" s="7" t="s">
        <v>100</v>
      </c>
      <c r="B19" s="8" t="s">
        <v>1</v>
      </c>
      <c r="C19" s="8" t="s">
        <v>22</v>
      </c>
      <c r="D19" s="10" t="s">
        <v>26</v>
      </c>
      <c r="E19" s="12" t="s">
        <v>27</v>
      </c>
      <c r="F19" s="12" t="s">
        <v>28</v>
      </c>
      <c r="G19" s="10" t="s">
        <v>37</v>
      </c>
      <c r="H19" s="12" t="s">
        <v>29</v>
      </c>
      <c r="I19" s="12" t="s">
        <v>28</v>
      </c>
      <c r="J19" s="10" t="s">
        <v>42</v>
      </c>
      <c r="K19" s="12" t="s">
        <v>40</v>
      </c>
      <c r="L19" s="12" t="s">
        <v>29</v>
      </c>
      <c r="M19" s="10" t="s">
        <v>43</v>
      </c>
      <c r="N19" s="12" t="s">
        <v>40</v>
      </c>
      <c r="O19" s="12" t="s">
        <v>28</v>
      </c>
      <c r="P19" s="10" t="s">
        <v>38</v>
      </c>
      <c r="Q19" s="12" t="s">
        <v>39</v>
      </c>
      <c r="R19" s="12" t="s">
        <v>28</v>
      </c>
      <c r="S19" s="10"/>
      <c r="T19" s="12"/>
      <c r="U19" s="12"/>
      <c r="V19" s="10"/>
      <c r="W19" s="12"/>
      <c r="X19" s="12"/>
    </row>
    <row r="20" spans="1:24" ht="18.75" x14ac:dyDescent="0.3">
      <c r="A20" s="7" t="s">
        <v>101</v>
      </c>
      <c r="B20" s="8" t="s">
        <v>1</v>
      </c>
      <c r="C20" s="8" t="s">
        <v>23</v>
      </c>
      <c r="D20" s="10" t="s">
        <v>30</v>
      </c>
      <c r="E20" s="12" t="s">
        <v>27</v>
      </c>
      <c r="F20" s="12" t="s">
        <v>29</v>
      </c>
      <c r="G20" s="10" t="s">
        <v>45</v>
      </c>
      <c r="H20" s="12" t="s">
        <v>29</v>
      </c>
      <c r="I20" s="12" t="s">
        <v>34</v>
      </c>
      <c r="J20" s="10" t="s">
        <v>31</v>
      </c>
      <c r="K20" s="12" t="s">
        <v>29</v>
      </c>
      <c r="L20" s="12" t="s">
        <v>29</v>
      </c>
      <c r="M20" s="10" t="s">
        <v>33</v>
      </c>
      <c r="N20" s="12" t="s">
        <v>27</v>
      </c>
      <c r="O20" s="12" t="s">
        <v>34</v>
      </c>
      <c r="P20" s="10" t="s">
        <v>41</v>
      </c>
      <c r="Q20" s="12" t="s">
        <v>27</v>
      </c>
      <c r="R20" s="12" t="s">
        <v>27</v>
      </c>
      <c r="S20" s="10" t="s">
        <v>46</v>
      </c>
      <c r="T20" s="12" t="s">
        <v>34</v>
      </c>
      <c r="U20" s="12" t="s">
        <v>27</v>
      </c>
      <c r="V20" s="10" t="s">
        <v>50</v>
      </c>
      <c r="W20" s="12" t="s">
        <v>51</v>
      </c>
      <c r="X20" s="12" t="s">
        <v>28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956B-9D8C-4C54-8288-0B66EB0ABFCE}">
  <dimension ref="A1:V20"/>
  <sheetViews>
    <sheetView workbookViewId="0">
      <selection sqref="A1:V20"/>
    </sheetView>
  </sheetViews>
  <sheetFormatPr defaultRowHeight="15" x14ac:dyDescent="0.25"/>
  <sheetData>
    <row r="1" spans="1:22" x14ac:dyDescent="0.25">
      <c r="C1" t="s">
        <v>121</v>
      </c>
      <c r="D1" t="s">
        <v>1</v>
      </c>
      <c r="F1" t="s">
        <v>121</v>
      </c>
      <c r="G1" t="s">
        <v>1</v>
      </c>
      <c r="I1" t="s">
        <v>121</v>
      </c>
      <c r="J1" t="s">
        <v>1</v>
      </c>
      <c r="L1" t="s">
        <v>121</v>
      </c>
      <c r="M1" t="s">
        <v>1</v>
      </c>
      <c r="O1" t="s">
        <v>121</v>
      </c>
      <c r="P1" t="s">
        <v>1</v>
      </c>
      <c r="R1" t="s">
        <v>121</v>
      </c>
      <c r="S1" t="s">
        <v>1</v>
      </c>
      <c r="U1" t="s">
        <v>121</v>
      </c>
      <c r="V1" t="s">
        <v>1</v>
      </c>
    </row>
    <row r="2" spans="1:22" ht="18.75" x14ac:dyDescent="0.3">
      <c r="A2" s="8" t="s">
        <v>0</v>
      </c>
      <c r="B2" s="10"/>
      <c r="C2" s="12" t="s">
        <v>29</v>
      </c>
      <c r="D2" s="12" t="s">
        <v>39</v>
      </c>
      <c r="E2" s="10"/>
      <c r="F2" s="12" t="s">
        <v>29</v>
      </c>
      <c r="G2" s="12" t="s">
        <v>27</v>
      </c>
      <c r="H2" s="10"/>
      <c r="I2" s="12" t="s">
        <v>34</v>
      </c>
      <c r="J2" s="12" t="s">
        <v>34</v>
      </c>
      <c r="K2" s="10"/>
      <c r="L2" s="12" t="s">
        <v>28</v>
      </c>
      <c r="M2" s="12" t="s">
        <v>27</v>
      </c>
      <c r="N2" s="10"/>
      <c r="O2" s="12" t="s">
        <v>29</v>
      </c>
      <c r="P2" s="12" t="s">
        <v>29</v>
      </c>
      <c r="Q2" s="10"/>
      <c r="R2" s="12" t="s">
        <v>27</v>
      </c>
      <c r="S2" s="12" t="s">
        <v>27</v>
      </c>
      <c r="T2" s="10"/>
      <c r="U2" s="12" t="s">
        <v>34</v>
      </c>
      <c r="V2" s="12" t="s">
        <v>29</v>
      </c>
    </row>
    <row r="3" spans="1:22" ht="18.75" x14ac:dyDescent="0.3">
      <c r="A3" s="8" t="s">
        <v>4</v>
      </c>
      <c r="B3" s="10"/>
      <c r="C3" s="12" t="s">
        <v>28</v>
      </c>
      <c r="D3" s="12" t="s">
        <v>27</v>
      </c>
      <c r="E3" s="10"/>
      <c r="F3" s="12" t="s">
        <v>28</v>
      </c>
      <c r="G3" s="12" t="s">
        <v>34</v>
      </c>
      <c r="H3" s="10"/>
      <c r="I3" s="12" t="s">
        <v>28</v>
      </c>
      <c r="J3" s="12" t="s">
        <v>29</v>
      </c>
      <c r="K3" s="10"/>
      <c r="L3" s="12" t="s">
        <v>29</v>
      </c>
      <c r="M3" s="12" t="s">
        <v>27</v>
      </c>
      <c r="N3" s="10"/>
      <c r="O3" s="12" t="s">
        <v>28</v>
      </c>
      <c r="P3" s="12" t="s">
        <v>29</v>
      </c>
      <c r="Q3" s="10"/>
      <c r="R3" s="12" t="s">
        <v>29</v>
      </c>
      <c r="S3" s="12" t="s">
        <v>34</v>
      </c>
      <c r="T3" s="10"/>
      <c r="U3" s="12"/>
      <c r="V3" s="12"/>
    </row>
    <row r="4" spans="1:22" ht="18.75" x14ac:dyDescent="0.3">
      <c r="A4" s="8" t="s">
        <v>5</v>
      </c>
      <c r="B4" s="10"/>
      <c r="C4" s="12" t="s">
        <v>29</v>
      </c>
      <c r="D4" s="12" t="s">
        <v>29</v>
      </c>
      <c r="E4" s="10"/>
      <c r="F4" s="12" t="s">
        <v>28</v>
      </c>
      <c r="G4" s="12" t="s">
        <v>29</v>
      </c>
      <c r="H4" s="10"/>
      <c r="I4" s="12" t="s">
        <v>28</v>
      </c>
      <c r="J4" s="12" t="s">
        <v>28</v>
      </c>
      <c r="K4" s="10"/>
      <c r="L4" s="12" t="s">
        <v>29</v>
      </c>
      <c r="M4" s="12" t="s">
        <v>27</v>
      </c>
      <c r="N4" s="10"/>
      <c r="O4" s="12" t="s">
        <v>27</v>
      </c>
      <c r="P4" s="12" t="s">
        <v>28</v>
      </c>
      <c r="Q4" s="10"/>
      <c r="R4" s="12" t="s">
        <v>27</v>
      </c>
      <c r="S4" s="12" t="s">
        <v>29</v>
      </c>
      <c r="T4" s="10"/>
      <c r="U4" s="12" t="s">
        <v>34</v>
      </c>
      <c r="V4" s="12" t="s">
        <v>28</v>
      </c>
    </row>
    <row r="5" spans="1:22" ht="18.75" x14ac:dyDescent="0.3">
      <c r="A5" s="8" t="s">
        <v>6</v>
      </c>
      <c r="B5" s="10"/>
      <c r="C5" s="12" t="s">
        <v>29</v>
      </c>
      <c r="D5" s="12" t="s">
        <v>28</v>
      </c>
      <c r="E5" s="10"/>
      <c r="F5" s="12" t="s">
        <v>27</v>
      </c>
      <c r="G5" s="12" t="s">
        <v>29</v>
      </c>
      <c r="H5" s="10"/>
      <c r="I5" s="12" t="s">
        <v>29</v>
      </c>
      <c r="J5" s="12" t="s">
        <v>29</v>
      </c>
      <c r="K5" s="10"/>
      <c r="L5" s="12" t="s">
        <v>29</v>
      </c>
      <c r="M5" s="12" t="s">
        <v>28</v>
      </c>
      <c r="N5" s="10"/>
      <c r="O5" s="12" t="s">
        <v>28</v>
      </c>
      <c r="P5" s="12" t="s">
        <v>28</v>
      </c>
      <c r="Q5" s="10"/>
      <c r="R5" s="12" t="s">
        <v>27</v>
      </c>
      <c r="S5" s="12" t="s">
        <v>34</v>
      </c>
      <c r="T5" s="10"/>
      <c r="U5" s="12" t="s">
        <v>34</v>
      </c>
      <c r="V5" s="12" t="s">
        <v>34</v>
      </c>
    </row>
    <row r="6" spans="1:22" ht="18.75" x14ac:dyDescent="0.3">
      <c r="A6" s="8" t="s">
        <v>8</v>
      </c>
      <c r="B6" s="10"/>
      <c r="C6" s="12" t="s">
        <v>28</v>
      </c>
      <c r="D6" s="12" t="s">
        <v>27</v>
      </c>
      <c r="E6" s="10"/>
      <c r="F6" s="12" t="s">
        <v>29</v>
      </c>
      <c r="G6" s="12" t="s">
        <v>27</v>
      </c>
      <c r="H6" s="10"/>
      <c r="I6" s="12" t="s">
        <v>28</v>
      </c>
      <c r="J6" s="12" t="s">
        <v>34</v>
      </c>
      <c r="K6" s="10"/>
      <c r="L6" s="12" t="s">
        <v>28</v>
      </c>
      <c r="M6" s="12" t="s">
        <v>29</v>
      </c>
      <c r="N6" s="10"/>
      <c r="O6" s="12" t="s">
        <v>29</v>
      </c>
      <c r="P6" s="12" t="s">
        <v>34</v>
      </c>
      <c r="Q6" s="10"/>
      <c r="R6" s="12" t="s">
        <v>28</v>
      </c>
      <c r="S6" s="12" t="s">
        <v>27</v>
      </c>
      <c r="T6" s="10"/>
      <c r="U6" s="12" t="s">
        <v>28</v>
      </c>
      <c r="V6" s="12" t="s">
        <v>28</v>
      </c>
    </row>
    <row r="7" spans="1:22" ht="18.75" x14ac:dyDescent="0.3">
      <c r="A7" s="8" t="s">
        <v>9</v>
      </c>
      <c r="B7" s="10"/>
      <c r="C7" s="12" t="s">
        <v>29</v>
      </c>
      <c r="D7" s="12" t="s">
        <v>39</v>
      </c>
      <c r="E7" s="10"/>
      <c r="F7" s="12" t="s">
        <v>27</v>
      </c>
      <c r="G7" s="12" t="s">
        <v>40</v>
      </c>
      <c r="H7" s="10"/>
      <c r="I7" s="12" t="s">
        <v>28</v>
      </c>
      <c r="J7" s="12" t="s">
        <v>34</v>
      </c>
      <c r="K7" s="10"/>
      <c r="L7" s="12" t="s">
        <v>28</v>
      </c>
      <c r="M7" s="12" t="s">
        <v>29</v>
      </c>
      <c r="N7" s="10"/>
      <c r="O7" s="12" t="s">
        <v>28</v>
      </c>
      <c r="P7" s="12" t="s">
        <v>39</v>
      </c>
      <c r="Q7" s="10"/>
      <c r="R7" s="12" t="s">
        <v>28</v>
      </c>
      <c r="S7" s="12" t="s">
        <v>28</v>
      </c>
      <c r="T7" s="10"/>
      <c r="U7" s="12" t="s">
        <v>34</v>
      </c>
      <c r="V7" s="12" t="s">
        <v>27</v>
      </c>
    </row>
    <row r="8" spans="1:22" ht="18.75" x14ac:dyDescent="0.3">
      <c r="A8" s="8" t="s">
        <v>10</v>
      </c>
      <c r="B8" s="10"/>
      <c r="C8" s="12" t="s">
        <v>28</v>
      </c>
      <c r="D8" s="12" t="s">
        <v>27</v>
      </c>
      <c r="E8" s="10"/>
      <c r="F8" s="12" t="s">
        <v>29</v>
      </c>
      <c r="G8" s="12" t="s">
        <v>29</v>
      </c>
      <c r="H8" s="10"/>
      <c r="I8" s="12" t="s">
        <v>29</v>
      </c>
      <c r="J8" s="12" t="s">
        <v>27</v>
      </c>
      <c r="K8" s="10"/>
      <c r="L8" s="12" t="s">
        <v>28</v>
      </c>
      <c r="M8" s="12" t="s">
        <v>29</v>
      </c>
      <c r="N8" s="10"/>
      <c r="O8" s="12" t="s">
        <v>29</v>
      </c>
      <c r="P8" s="12" t="s">
        <v>40</v>
      </c>
      <c r="Q8" s="10"/>
      <c r="R8" s="12" t="s">
        <v>27</v>
      </c>
      <c r="S8" s="12" t="s">
        <v>29</v>
      </c>
      <c r="T8" s="10"/>
      <c r="U8" s="12" t="s">
        <v>28</v>
      </c>
      <c r="V8" s="12" t="s">
        <v>28</v>
      </c>
    </row>
    <row r="9" spans="1:22" ht="18.75" x14ac:dyDescent="0.3">
      <c r="A9" s="8" t="s">
        <v>11</v>
      </c>
      <c r="B9" s="10"/>
      <c r="C9" s="12" t="s">
        <v>28</v>
      </c>
      <c r="D9" s="12" t="s">
        <v>39</v>
      </c>
      <c r="E9" s="10"/>
      <c r="F9" s="12" t="s">
        <v>27</v>
      </c>
      <c r="G9" s="12" t="s">
        <v>34</v>
      </c>
      <c r="H9" s="10"/>
      <c r="I9" s="12" t="s">
        <v>34</v>
      </c>
      <c r="J9" s="12" t="s">
        <v>28</v>
      </c>
      <c r="K9" s="10"/>
      <c r="L9" s="12" t="s">
        <v>34</v>
      </c>
      <c r="M9" s="12" t="s">
        <v>29</v>
      </c>
      <c r="N9" s="10"/>
      <c r="O9" s="12" t="s">
        <v>29</v>
      </c>
      <c r="P9" s="12" t="s">
        <v>40</v>
      </c>
      <c r="Q9" s="10"/>
      <c r="R9" s="12" t="s">
        <v>28</v>
      </c>
      <c r="S9" s="12" t="s">
        <v>27</v>
      </c>
      <c r="T9" s="10"/>
      <c r="U9" s="12" t="s">
        <v>28</v>
      </c>
      <c r="V9" s="12" t="s">
        <v>34</v>
      </c>
    </row>
    <row r="10" spans="1:22" ht="18.75" x14ac:dyDescent="0.3">
      <c r="A10" s="8" t="s">
        <v>12</v>
      </c>
      <c r="B10" s="10"/>
      <c r="C10" s="12" t="s">
        <v>28</v>
      </c>
      <c r="D10" s="12" t="s">
        <v>40</v>
      </c>
      <c r="E10" s="10"/>
      <c r="F10" s="12" t="s">
        <v>28</v>
      </c>
      <c r="G10" s="12" t="s">
        <v>34</v>
      </c>
      <c r="H10" s="10"/>
      <c r="I10" s="12" t="s">
        <v>34</v>
      </c>
      <c r="J10" s="12" t="s">
        <v>28</v>
      </c>
      <c r="K10" s="10"/>
      <c r="L10" s="12" t="s">
        <v>27</v>
      </c>
      <c r="M10" s="12" t="s">
        <v>28</v>
      </c>
      <c r="N10" s="10"/>
      <c r="O10" s="12" t="s">
        <v>29</v>
      </c>
      <c r="P10" s="12" t="s">
        <v>27</v>
      </c>
      <c r="Q10" s="10"/>
      <c r="R10" s="12" t="s">
        <v>34</v>
      </c>
      <c r="S10" s="12" t="s">
        <v>29</v>
      </c>
      <c r="T10" s="10"/>
      <c r="U10" s="12" t="s">
        <v>27</v>
      </c>
      <c r="V10" s="12" t="s">
        <v>34</v>
      </c>
    </row>
    <row r="11" spans="1:22" ht="18.75" x14ac:dyDescent="0.3">
      <c r="A11" s="8" t="s">
        <v>13</v>
      </c>
      <c r="B11" s="10"/>
      <c r="C11" s="12" t="s">
        <v>27</v>
      </c>
      <c r="D11" s="12" t="s">
        <v>28</v>
      </c>
      <c r="E11" s="10"/>
      <c r="F11" s="12" t="s">
        <v>29</v>
      </c>
      <c r="G11" s="12" t="s">
        <v>29</v>
      </c>
      <c r="H11" s="10"/>
      <c r="I11" s="12" t="s">
        <v>29</v>
      </c>
      <c r="J11" s="12" t="s">
        <v>40</v>
      </c>
      <c r="K11" s="10"/>
      <c r="L11" s="12" t="s">
        <v>28</v>
      </c>
      <c r="M11" s="12" t="s">
        <v>27</v>
      </c>
      <c r="N11" s="10"/>
      <c r="O11" s="12" t="s">
        <v>27</v>
      </c>
      <c r="P11" s="12" t="s">
        <v>27</v>
      </c>
      <c r="Q11" s="10"/>
      <c r="R11" s="12" t="s">
        <v>28</v>
      </c>
      <c r="S11" s="12" t="s">
        <v>29</v>
      </c>
      <c r="T11" s="10"/>
      <c r="U11" s="12" t="s">
        <v>34</v>
      </c>
      <c r="V11" s="12" t="s">
        <v>29</v>
      </c>
    </row>
    <row r="12" spans="1:22" ht="18.75" x14ac:dyDescent="0.3">
      <c r="A12" s="8" t="s">
        <v>14</v>
      </c>
      <c r="B12" s="10"/>
      <c r="C12" s="12" t="s">
        <v>29</v>
      </c>
      <c r="D12" s="12" t="s">
        <v>29</v>
      </c>
      <c r="E12" s="10"/>
      <c r="F12" s="12" t="s">
        <v>27</v>
      </c>
      <c r="G12" s="12" t="s">
        <v>27</v>
      </c>
      <c r="H12" s="10"/>
      <c r="I12" s="12" t="s">
        <v>27</v>
      </c>
      <c r="J12" s="12" t="s">
        <v>34</v>
      </c>
      <c r="K12" s="10"/>
      <c r="L12" s="12" t="s">
        <v>27</v>
      </c>
      <c r="M12" s="12" t="s">
        <v>28</v>
      </c>
      <c r="N12" s="10"/>
      <c r="O12" s="12" t="s">
        <v>29</v>
      </c>
      <c r="P12" s="12" t="s">
        <v>27</v>
      </c>
      <c r="Q12" s="10"/>
      <c r="R12" s="12" t="s">
        <v>28</v>
      </c>
      <c r="S12" s="12" t="s">
        <v>27</v>
      </c>
      <c r="T12" s="10"/>
      <c r="U12" s="12" t="s">
        <v>28</v>
      </c>
      <c r="V12" s="12" t="s">
        <v>28</v>
      </c>
    </row>
    <row r="13" spans="1:22" ht="18.75" x14ac:dyDescent="0.3">
      <c r="A13" s="8" t="s">
        <v>15</v>
      </c>
      <c r="B13" s="10"/>
      <c r="C13" s="12" t="s">
        <v>29</v>
      </c>
      <c r="D13" s="12" t="s">
        <v>29</v>
      </c>
      <c r="E13" s="10"/>
      <c r="F13" s="12" t="s">
        <v>28</v>
      </c>
      <c r="G13" s="12" t="s">
        <v>27</v>
      </c>
      <c r="H13" s="10"/>
      <c r="I13" s="12" t="s">
        <v>29</v>
      </c>
      <c r="J13" s="12" t="s">
        <v>28</v>
      </c>
      <c r="K13" s="10"/>
      <c r="L13" s="12" t="s">
        <v>27</v>
      </c>
      <c r="M13" s="12" t="s">
        <v>27</v>
      </c>
      <c r="N13" s="10"/>
      <c r="O13" s="12" t="s">
        <v>27</v>
      </c>
      <c r="P13" s="12" t="s">
        <v>29</v>
      </c>
      <c r="Q13" s="10"/>
      <c r="R13" s="12" t="s">
        <v>29</v>
      </c>
      <c r="S13" s="12" t="s">
        <v>34</v>
      </c>
      <c r="T13" s="10"/>
      <c r="U13" s="12" t="s">
        <v>29</v>
      </c>
      <c r="V13" s="12" t="s">
        <v>27</v>
      </c>
    </row>
    <row r="14" spans="1:22" ht="18.75" x14ac:dyDescent="0.3">
      <c r="A14" s="8" t="s">
        <v>16</v>
      </c>
      <c r="B14" s="10"/>
      <c r="C14" s="12" t="s">
        <v>29</v>
      </c>
      <c r="D14" s="12" t="s">
        <v>29</v>
      </c>
      <c r="E14" s="10"/>
      <c r="F14" s="12" t="s">
        <v>29</v>
      </c>
      <c r="G14" s="12" t="s">
        <v>34</v>
      </c>
      <c r="H14" s="10"/>
      <c r="I14" s="12" t="s">
        <v>29</v>
      </c>
      <c r="J14" s="12" t="s">
        <v>28</v>
      </c>
      <c r="K14" s="10"/>
      <c r="L14" s="12" t="s">
        <v>28</v>
      </c>
      <c r="M14" s="12" t="s">
        <v>28</v>
      </c>
      <c r="N14" s="10"/>
      <c r="O14" s="12" t="s">
        <v>40</v>
      </c>
      <c r="P14" s="12" t="s">
        <v>27</v>
      </c>
      <c r="Q14" s="10"/>
      <c r="R14" s="12" t="s">
        <v>29</v>
      </c>
      <c r="S14" s="12" t="s">
        <v>27</v>
      </c>
      <c r="T14" s="10"/>
      <c r="U14" s="12" t="s">
        <v>34</v>
      </c>
      <c r="V14" s="12" t="s">
        <v>29</v>
      </c>
    </row>
    <row r="15" spans="1:22" ht="18.75" x14ac:dyDescent="0.3">
      <c r="A15" s="8" t="s">
        <v>17</v>
      </c>
      <c r="B15" s="10"/>
      <c r="C15" s="12" t="s">
        <v>34</v>
      </c>
      <c r="D15" s="12" t="s">
        <v>27</v>
      </c>
      <c r="E15" s="10"/>
      <c r="F15" s="12" t="s">
        <v>28</v>
      </c>
      <c r="G15" s="12" t="s">
        <v>29</v>
      </c>
      <c r="H15" s="10"/>
      <c r="I15" s="12" t="s">
        <v>27</v>
      </c>
      <c r="J15" s="12" t="s">
        <v>27</v>
      </c>
      <c r="K15" s="10"/>
      <c r="L15" s="12" t="s">
        <v>29</v>
      </c>
      <c r="M15" s="12" t="s">
        <v>27</v>
      </c>
      <c r="N15" s="10"/>
      <c r="O15" s="12" t="s">
        <v>27</v>
      </c>
      <c r="P15" s="12" t="s">
        <v>34</v>
      </c>
      <c r="Q15" s="10"/>
      <c r="R15" s="12" t="s">
        <v>29</v>
      </c>
      <c r="S15" s="12" t="s">
        <v>28</v>
      </c>
      <c r="T15" s="10"/>
      <c r="U15" s="12" t="s">
        <v>34</v>
      </c>
      <c r="V15" s="12" t="s">
        <v>29</v>
      </c>
    </row>
    <row r="16" spans="1:22" ht="18.75" x14ac:dyDescent="0.3">
      <c r="A16" s="8" t="s">
        <v>19</v>
      </c>
      <c r="B16" s="10"/>
      <c r="C16" s="12" t="s">
        <v>28</v>
      </c>
      <c r="D16" s="12" t="s">
        <v>27</v>
      </c>
      <c r="E16" s="10"/>
      <c r="F16" s="12" t="s">
        <v>28</v>
      </c>
      <c r="G16" s="12" t="s">
        <v>29</v>
      </c>
      <c r="H16" s="10"/>
      <c r="I16" s="12" t="s">
        <v>29</v>
      </c>
      <c r="J16" s="12" t="s">
        <v>27</v>
      </c>
      <c r="K16" s="10"/>
      <c r="L16" s="12" t="s">
        <v>29</v>
      </c>
      <c r="M16" s="12" t="s">
        <v>34</v>
      </c>
      <c r="N16" s="10"/>
      <c r="O16" s="12" t="s">
        <v>27</v>
      </c>
      <c r="P16" s="12" t="s">
        <v>40</v>
      </c>
      <c r="Q16" s="10"/>
      <c r="R16" s="12" t="s">
        <v>29</v>
      </c>
      <c r="S16" s="12" t="s">
        <v>29</v>
      </c>
      <c r="T16" s="10"/>
      <c r="U16" s="12" t="s">
        <v>27</v>
      </c>
      <c r="V16" s="12" t="s">
        <v>27</v>
      </c>
    </row>
    <row r="17" spans="1:22" ht="18.75" x14ac:dyDescent="0.3">
      <c r="A17" s="8" t="s">
        <v>20</v>
      </c>
      <c r="B17" s="10"/>
      <c r="C17" s="12" t="s">
        <v>27</v>
      </c>
      <c r="D17" s="12" t="s">
        <v>34</v>
      </c>
      <c r="E17" s="10"/>
      <c r="F17" s="12" t="s">
        <v>27</v>
      </c>
      <c r="G17" s="12" t="s">
        <v>28</v>
      </c>
      <c r="H17" s="10"/>
      <c r="I17" s="12" t="s">
        <v>34</v>
      </c>
      <c r="J17" s="12" t="s">
        <v>34</v>
      </c>
      <c r="K17" s="10"/>
      <c r="L17" s="12" t="s">
        <v>28</v>
      </c>
      <c r="M17" s="12" t="s">
        <v>27</v>
      </c>
      <c r="N17" s="10"/>
      <c r="O17" s="12" t="s">
        <v>27</v>
      </c>
      <c r="P17" s="12" t="s">
        <v>40</v>
      </c>
      <c r="Q17" s="10"/>
      <c r="R17" s="12" t="s">
        <v>27</v>
      </c>
      <c r="S17" s="12" t="s">
        <v>27</v>
      </c>
      <c r="T17" s="10"/>
      <c r="U17" s="12" t="s">
        <v>29</v>
      </c>
      <c r="V17" s="12" t="s">
        <v>29</v>
      </c>
    </row>
    <row r="18" spans="1:22" ht="18.75" x14ac:dyDescent="0.3">
      <c r="A18" s="8" t="s">
        <v>21</v>
      </c>
      <c r="B18" s="10"/>
      <c r="C18" s="12" t="s">
        <v>29</v>
      </c>
      <c r="D18" s="12" t="s">
        <v>29</v>
      </c>
      <c r="E18" s="10"/>
      <c r="F18" s="12" t="s">
        <v>28</v>
      </c>
      <c r="G18" s="12" t="s">
        <v>39</v>
      </c>
      <c r="H18" s="10"/>
      <c r="I18" s="12" t="s">
        <v>28</v>
      </c>
      <c r="J18" s="12" t="s">
        <v>28</v>
      </c>
      <c r="K18" s="10"/>
      <c r="L18" s="12" t="s">
        <v>28</v>
      </c>
      <c r="M18" s="12" t="s">
        <v>29</v>
      </c>
      <c r="N18" s="10"/>
      <c r="O18" s="12" t="s">
        <v>29</v>
      </c>
      <c r="P18" s="12" t="s">
        <v>34</v>
      </c>
      <c r="Q18" s="10"/>
      <c r="R18" s="12" t="s">
        <v>28</v>
      </c>
      <c r="S18" s="12" t="s">
        <v>34</v>
      </c>
      <c r="T18" s="10"/>
      <c r="U18" s="12" t="s">
        <v>28</v>
      </c>
      <c r="V18" s="12" t="s">
        <v>40</v>
      </c>
    </row>
    <row r="19" spans="1:22" ht="18.75" x14ac:dyDescent="0.3">
      <c r="A19" s="8" t="s">
        <v>22</v>
      </c>
      <c r="B19" s="10"/>
      <c r="C19" s="12" t="s">
        <v>28</v>
      </c>
      <c r="D19" s="12" t="s">
        <v>27</v>
      </c>
      <c r="E19" s="10"/>
      <c r="F19" s="12" t="s">
        <v>29</v>
      </c>
      <c r="G19" s="12" t="s">
        <v>29</v>
      </c>
      <c r="H19" s="10"/>
      <c r="I19" s="12" t="s">
        <v>34</v>
      </c>
      <c r="J19" s="12" t="s">
        <v>34</v>
      </c>
      <c r="K19" s="10"/>
      <c r="L19" s="12" t="s">
        <v>28</v>
      </c>
      <c r="M19" s="12" t="s">
        <v>40</v>
      </c>
      <c r="N19" s="10"/>
      <c r="O19" s="12" t="s">
        <v>27</v>
      </c>
      <c r="P19" s="12" t="s">
        <v>40</v>
      </c>
      <c r="Q19" s="10"/>
      <c r="R19" s="12" t="s">
        <v>27</v>
      </c>
      <c r="S19" s="12" t="s">
        <v>29</v>
      </c>
      <c r="T19" s="10"/>
      <c r="U19" s="12" t="s">
        <v>29</v>
      </c>
      <c r="V19" s="12" t="s">
        <v>27</v>
      </c>
    </row>
    <row r="20" spans="1:22" ht="18.75" x14ac:dyDescent="0.3">
      <c r="A20" s="8" t="s">
        <v>23</v>
      </c>
      <c r="B20" s="10"/>
      <c r="C20" s="12" t="s">
        <v>28</v>
      </c>
      <c r="D20" s="12" t="s">
        <v>27</v>
      </c>
      <c r="E20" s="10"/>
      <c r="F20" s="12" t="s">
        <v>28</v>
      </c>
      <c r="G20" s="12" t="s">
        <v>29</v>
      </c>
      <c r="H20" s="10"/>
      <c r="I20" s="12" t="s">
        <v>28</v>
      </c>
      <c r="J20" s="12" t="s">
        <v>28</v>
      </c>
      <c r="K20" s="10"/>
      <c r="L20" s="12" t="s">
        <v>29</v>
      </c>
      <c r="M20" s="12" t="s">
        <v>34</v>
      </c>
      <c r="N20" s="10"/>
      <c r="O20" s="12" t="s">
        <v>28</v>
      </c>
      <c r="P20" s="12" t="s">
        <v>34</v>
      </c>
      <c r="Q20" s="10"/>
      <c r="R20" s="12" t="s">
        <v>27</v>
      </c>
      <c r="S20" s="12" t="s">
        <v>27</v>
      </c>
      <c r="T20" s="10"/>
      <c r="U20" s="12" t="s">
        <v>29</v>
      </c>
      <c r="V20" s="12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977F-FAE1-4CD0-AE93-CBC1F060A22F}">
  <dimension ref="A1:AS23"/>
  <sheetViews>
    <sheetView topLeftCell="Q1" workbookViewId="0">
      <selection activeCell="W2" sqref="W1:AS2"/>
    </sheetView>
  </sheetViews>
  <sheetFormatPr defaultRowHeight="15" x14ac:dyDescent="0.25"/>
  <cols>
    <col min="4" max="4" width="10" bestFit="1" customWidth="1"/>
  </cols>
  <sheetData>
    <row r="1" spans="1:45" ht="18.75" x14ac:dyDescent="0.3">
      <c r="B1" s="8" t="s">
        <v>0</v>
      </c>
      <c r="C1" s="8" t="s">
        <v>4</v>
      </c>
      <c r="D1" s="8" t="s">
        <v>5</v>
      </c>
      <c r="E1" s="8" t="s">
        <v>6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Y1" t="s">
        <v>121</v>
      </c>
      <c r="Z1" t="s">
        <v>1</v>
      </c>
      <c r="AB1" t="s">
        <v>121</v>
      </c>
      <c r="AC1" t="s">
        <v>1</v>
      </c>
      <c r="AE1" t="s">
        <v>121</v>
      </c>
      <c r="AF1" t="s">
        <v>1</v>
      </c>
      <c r="AH1" t="s">
        <v>121</v>
      </c>
      <c r="AI1" t="s">
        <v>1</v>
      </c>
      <c r="AK1" t="s">
        <v>121</v>
      </c>
      <c r="AL1" t="s">
        <v>1</v>
      </c>
      <c r="AN1" t="s">
        <v>121</v>
      </c>
      <c r="AO1" t="s">
        <v>1</v>
      </c>
      <c r="AQ1" t="s">
        <v>121</v>
      </c>
      <c r="AR1" t="s">
        <v>1</v>
      </c>
    </row>
    <row r="2" spans="1:45" ht="18.75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W2" s="8" t="s">
        <v>0</v>
      </c>
      <c r="X2" s="10"/>
      <c r="Y2" s="12" t="s">
        <v>29</v>
      </c>
      <c r="Z2" s="12" t="s">
        <v>39</v>
      </c>
      <c r="AA2" s="15">
        <f t="shared" ref="AA2:AA20" si="0">Z2/(Y2+Z2)</f>
        <v>0.83333333333333337</v>
      </c>
      <c r="AB2" s="12" t="s">
        <v>29</v>
      </c>
      <c r="AC2" s="12" t="s">
        <v>27</v>
      </c>
      <c r="AD2" s="15">
        <f t="shared" ref="AD2:AD20" si="1">AC2/(AB2+AC2)</f>
        <v>0.66666666666666663</v>
      </c>
      <c r="AE2" s="12" t="s">
        <v>34</v>
      </c>
      <c r="AF2" s="12" t="s">
        <v>34</v>
      </c>
      <c r="AG2" s="15">
        <f>AF2/(AE2+AF2)</f>
        <v>0.5</v>
      </c>
      <c r="AH2" s="12" t="s">
        <v>28</v>
      </c>
      <c r="AI2" s="12" t="s">
        <v>27</v>
      </c>
      <c r="AJ2" s="15">
        <f t="shared" ref="AJ2:AJ13" si="2">AI2/(AH2+AI2)</f>
        <v>1</v>
      </c>
      <c r="AK2" s="12" t="s">
        <v>29</v>
      </c>
      <c r="AL2" s="12" t="s">
        <v>29</v>
      </c>
      <c r="AM2" s="15">
        <f>AL2/(AK2+AL2)</f>
        <v>0.5</v>
      </c>
      <c r="AN2" s="12" t="s">
        <v>27</v>
      </c>
      <c r="AO2" s="12" t="s">
        <v>27</v>
      </c>
      <c r="AP2" s="15">
        <f>AO2/(AN2+AO2)</f>
        <v>0.5</v>
      </c>
      <c r="AQ2" s="12" t="s">
        <v>34</v>
      </c>
      <c r="AR2" s="12" t="s">
        <v>29</v>
      </c>
      <c r="AS2" s="15">
        <f>AR2/(AQ2+AR2)</f>
        <v>0.25</v>
      </c>
    </row>
    <row r="3" spans="1:45" ht="18.75" x14ac:dyDescent="0.3">
      <c r="A3" t="s">
        <v>121</v>
      </c>
      <c r="B3" s="12" t="s">
        <v>29</v>
      </c>
      <c r="C3" s="12" t="s">
        <v>28</v>
      </c>
      <c r="D3" s="12" t="s">
        <v>29</v>
      </c>
      <c r="E3" s="12" t="s">
        <v>29</v>
      </c>
      <c r="F3" s="12" t="s">
        <v>28</v>
      </c>
      <c r="G3" s="12" t="s">
        <v>29</v>
      </c>
      <c r="H3" s="12" t="s">
        <v>28</v>
      </c>
      <c r="I3" s="12" t="s">
        <v>28</v>
      </c>
      <c r="J3" s="12" t="s">
        <v>28</v>
      </c>
      <c r="K3" s="12" t="s">
        <v>27</v>
      </c>
      <c r="L3" s="12" t="s">
        <v>29</v>
      </c>
      <c r="M3" s="12" t="s">
        <v>29</v>
      </c>
      <c r="N3" s="12" t="s">
        <v>29</v>
      </c>
      <c r="O3" s="12" t="s">
        <v>34</v>
      </c>
      <c r="P3" s="12" t="s">
        <v>28</v>
      </c>
      <c r="Q3" s="12" t="s">
        <v>27</v>
      </c>
      <c r="R3" s="12" t="s">
        <v>29</v>
      </c>
      <c r="S3" s="12" t="s">
        <v>28</v>
      </c>
      <c r="T3" s="12" t="s">
        <v>28</v>
      </c>
      <c r="W3" s="8" t="s">
        <v>4</v>
      </c>
      <c r="X3" s="10"/>
      <c r="Y3" s="12" t="s">
        <v>28</v>
      </c>
      <c r="Z3" s="12">
        <v>2</v>
      </c>
      <c r="AA3" s="15">
        <f t="shared" si="0"/>
        <v>1</v>
      </c>
      <c r="AB3" s="12" t="s">
        <v>28</v>
      </c>
      <c r="AC3" s="12" t="s">
        <v>34</v>
      </c>
      <c r="AD3" s="15">
        <f t="shared" si="1"/>
        <v>1</v>
      </c>
      <c r="AE3" s="12" t="s">
        <v>28</v>
      </c>
      <c r="AF3" s="12" t="s">
        <v>29</v>
      </c>
      <c r="AG3" s="15">
        <f>AF3/(AE3+AF3)</f>
        <v>1</v>
      </c>
      <c r="AH3" s="12" t="s">
        <v>29</v>
      </c>
      <c r="AI3" s="12" t="s">
        <v>27</v>
      </c>
      <c r="AJ3" s="15">
        <f t="shared" si="2"/>
        <v>0.66666666666666663</v>
      </c>
      <c r="AK3" s="12" t="s">
        <v>28</v>
      </c>
      <c r="AL3" s="12" t="s">
        <v>29</v>
      </c>
      <c r="AM3" s="15">
        <f>AL3/(AK3+AL3)</f>
        <v>1</v>
      </c>
      <c r="AN3" s="12" t="s">
        <v>29</v>
      </c>
      <c r="AO3" s="12" t="s">
        <v>34</v>
      </c>
      <c r="AP3" s="15">
        <f>AO3/(AN3+AO3)</f>
        <v>0.75</v>
      </c>
      <c r="AQ3" s="12"/>
      <c r="AR3" s="12"/>
      <c r="AS3" s="15">
        <v>0</v>
      </c>
    </row>
    <row r="4" spans="1:45" ht="18.75" x14ac:dyDescent="0.3">
      <c r="A4" t="s">
        <v>1</v>
      </c>
      <c r="B4" s="12" t="s">
        <v>39</v>
      </c>
      <c r="C4" s="12">
        <v>2</v>
      </c>
      <c r="D4" s="12" t="s">
        <v>29</v>
      </c>
      <c r="E4" s="12" t="s">
        <v>28</v>
      </c>
      <c r="F4" s="12" t="s">
        <v>27</v>
      </c>
      <c r="G4" s="12" t="s">
        <v>39</v>
      </c>
      <c r="H4" s="12" t="s">
        <v>27</v>
      </c>
      <c r="I4" s="12" t="s">
        <v>39</v>
      </c>
      <c r="J4" s="12" t="s">
        <v>40</v>
      </c>
      <c r="K4" s="12" t="s">
        <v>28</v>
      </c>
      <c r="L4" s="12" t="s">
        <v>29</v>
      </c>
      <c r="M4" s="12" t="s">
        <v>29</v>
      </c>
      <c r="N4" s="12" t="s">
        <v>29</v>
      </c>
      <c r="O4" s="12" t="s">
        <v>27</v>
      </c>
      <c r="P4" s="12" t="s">
        <v>27</v>
      </c>
      <c r="Q4" s="12" t="s">
        <v>34</v>
      </c>
      <c r="R4" s="12" t="s">
        <v>29</v>
      </c>
      <c r="S4" s="12" t="s">
        <v>27</v>
      </c>
      <c r="T4" s="12" t="s">
        <v>27</v>
      </c>
      <c r="W4" s="8" t="s">
        <v>5</v>
      </c>
      <c r="X4" s="10"/>
      <c r="Y4" s="12" t="s">
        <v>29</v>
      </c>
      <c r="Z4" s="12" t="s">
        <v>29</v>
      </c>
      <c r="AA4" s="15">
        <f t="shared" si="0"/>
        <v>0.5</v>
      </c>
      <c r="AB4" s="12" t="s">
        <v>28</v>
      </c>
      <c r="AC4" s="12" t="s">
        <v>29</v>
      </c>
      <c r="AD4" s="15">
        <f t="shared" si="1"/>
        <v>1</v>
      </c>
      <c r="AE4" s="12" t="s">
        <v>28</v>
      </c>
      <c r="AF4" s="12" t="s">
        <v>28</v>
      </c>
      <c r="AG4" s="15">
        <v>0</v>
      </c>
      <c r="AH4" s="12" t="s">
        <v>29</v>
      </c>
      <c r="AI4" s="12" t="s">
        <v>27</v>
      </c>
      <c r="AJ4" s="15">
        <f t="shared" si="2"/>
        <v>0.66666666666666663</v>
      </c>
      <c r="AK4" s="12" t="s">
        <v>27</v>
      </c>
      <c r="AL4" s="12" t="s">
        <v>28</v>
      </c>
      <c r="AM4" s="15">
        <f>AL4/(AK4+AL4)</f>
        <v>0</v>
      </c>
      <c r="AN4" s="12" t="s">
        <v>27</v>
      </c>
      <c r="AO4" s="12" t="s">
        <v>29</v>
      </c>
      <c r="AP4" s="15">
        <f>AO4/(AN4+AO4)</f>
        <v>0.33333333333333331</v>
      </c>
      <c r="AQ4" s="12" t="s">
        <v>34</v>
      </c>
      <c r="AR4" s="12" t="s">
        <v>28</v>
      </c>
      <c r="AS4" s="15">
        <f>AR4/(AQ4+AR4)</f>
        <v>0</v>
      </c>
    </row>
    <row r="5" spans="1:45" ht="18.75" x14ac:dyDescent="0.3">
      <c r="B5" s="15">
        <f>B4/(B3+B4)</f>
        <v>0.83333333333333337</v>
      </c>
      <c r="C5" s="15">
        <f t="shared" ref="C5:T5" si="3">C4/(C3+C4)</f>
        <v>1</v>
      </c>
      <c r="D5" s="15">
        <f t="shared" si="3"/>
        <v>0.5</v>
      </c>
      <c r="E5" s="15">
        <f t="shared" si="3"/>
        <v>0</v>
      </c>
      <c r="F5" s="15">
        <f t="shared" si="3"/>
        <v>1</v>
      </c>
      <c r="G5" s="15">
        <f t="shared" si="3"/>
        <v>0.83333333333333337</v>
      </c>
      <c r="H5" s="15">
        <f t="shared" si="3"/>
        <v>1</v>
      </c>
      <c r="I5" s="15">
        <f t="shared" si="3"/>
        <v>1</v>
      </c>
      <c r="J5" s="15">
        <f t="shared" si="3"/>
        <v>1</v>
      </c>
      <c r="K5" s="15">
        <f t="shared" si="3"/>
        <v>0</v>
      </c>
      <c r="L5" s="15">
        <f t="shared" si="3"/>
        <v>0.5</v>
      </c>
      <c r="M5" s="15">
        <f t="shared" si="3"/>
        <v>0.5</v>
      </c>
      <c r="N5" s="15">
        <f t="shared" si="3"/>
        <v>0.5</v>
      </c>
      <c r="O5" s="15">
        <f t="shared" si="3"/>
        <v>0.4</v>
      </c>
      <c r="P5" s="15">
        <f t="shared" si="3"/>
        <v>1</v>
      </c>
      <c r="Q5" s="15">
        <f t="shared" si="3"/>
        <v>0.6</v>
      </c>
      <c r="R5" s="15">
        <f t="shared" si="3"/>
        <v>0.5</v>
      </c>
      <c r="S5" s="15">
        <f t="shared" si="3"/>
        <v>1</v>
      </c>
      <c r="T5" s="15">
        <f t="shared" si="3"/>
        <v>1</v>
      </c>
      <c r="W5" s="8" t="s">
        <v>6</v>
      </c>
      <c r="X5" s="10"/>
      <c r="Y5" s="12" t="s">
        <v>29</v>
      </c>
      <c r="Z5" s="12" t="s">
        <v>28</v>
      </c>
      <c r="AA5" s="15">
        <f t="shared" si="0"/>
        <v>0</v>
      </c>
      <c r="AB5" s="12" t="s">
        <v>27</v>
      </c>
      <c r="AC5" s="12" t="s">
        <v>29</v>
      </c>
      <c r="AD5" s="15">
        <f t="shared" si="1"/>
        <v>0.33333333333333331</v>
      </c>
      <c r="AE5" s="12" t="s">
        <v>29</v>
      </c>
      <c r="AF5" s="12" t="s">
        <v>29</v>
      </c>
      <c r="AG5" s="15">
        <f t="shared" ref="AG5:AG17" si="4">AF5/(AE5+AF5)</f>
        <v>0.5</v>
      </c>
      <c r="AH5" s="12" t="s">
        <v>29</v>
      </c>
      <c r="AI5" s="12" t="s">
        <v>28</v>
      </c>
      <c r="AJ5" s="15">
        <f t="shared" si="2"/>
        <v>0</v>
      </c>
      <c r="AK5" s="12" t="s">
        <v>28</v>
      </c>
      <c r="AL5" s="12" t="s">
        <v>28</v>
      </c>
      <c r="AM5" s="15">
        <v>0</v>
      </c>
      <c r="AN5" s="12" t="s">
        <v>27</v>
      </c>
      <c r="AO5" s="12" t="s">
        <v>34</v>
      </c>
      <c r="AP5" s="15">
        <f>AO5/(AN5+AO5)</f>
        <v>0.6</v>
      </c>
      <c r="AQ5" s="12" t="s">
        <v>34</v>
      </c>
      <c r="AR5" s="12" t="s">
        <v>34</v>
      </c>
      <c r="AS5" s="15">
        <f>AR5/(AQ5+AR5)</f>
        <v>0.5</v>
      </c>
    </row>
    <row r="6" spans="1:45" ht="18.75" x14ac:dyDescent="0.3">
      <c r="A6" t="s">
        <v>121</v>
      </c>
      <c r="B6" s="12" t="s">
        <v>29</v>
      </c>
      <c r="C6" s="12" t="s">
        <v>28</v>
      </c>
      <c r="D6" s="12" t="s">
        <v>28</v>
      </c>
      <c r="E6" s="12" t="s">
        <v>27</v>
      </c>
      <c r="F6" s="12" t="s">
        <v>29</v>
      </c>
      <c r="G6" s="12" t="s">
        <v>27</v>
      </c>
      <c r="H6" s="12" t="s">
        <v>29</v>
      </c>
      <c r="I6" s="12" t="s">
        <v>27</v>
      </c>
      <c r="J6" s="12" t="s">
        <v>28</v>
      </c>
      <c r="K6" s="12" t="s">
        <v>29</v>
      </c>
      <c r="L6" s="12" t="s">
        <v>27</v>
      </c>
      <c r="M6" s="12" t="s">
        <v>28</v>
      </c>
      <c r="N6" s="12" t="s">
        <v>29</v>
      </c>
      <c r="O6" s="12" t="s">
        <v>28</v>
      </c>
      <c r="P6" s="12" t="s">
        <v>28</v>
      </c>
      <c r="Q6" s="12" t="s">
        <v>27</v>
      </c>
      <c r="R6" s="12" t="s">
        <v>28</v>
      </c>
      <c r="S6" s="12" t="s">
        <v>29</v>
      </c>
      <c r="T6" s="12" t="s">
        <v>28</v>
      </c>
      <c r="W6" s="8" t="s">
        <v>8</v>
      </c>
      <c r="X6" s="10"/>
      <c r="Y6" s="12" t="s">
        <v>28</v>
      </c>
      <c r="Z6" s="12" t="s">
        <v>27</v>
      </c>
      <c r="AA6" s="15">
        <f t="shared" si="0"/>
        <v>1</v>
      </c>
      <c r="AB6" s="12" t="s">
        <v>29</v>
      </c>
      <c r="AC6" s="12" t="s">
        <v>27</v>
      </c>
      <c r="AD6" s="15">
        <f t="shared" si="1"/>
        <v>0.66666666666666663</v>
      </c>
      <c r="AE6" s="12" t="s">
        <v>28</v>
      </c>
      <c r="AF6" s="12" t="s">
        <v>34</v>
      </c>
      <c r="AG6" s="15">
        <f t="shared" si="4"/>
        <v>1</v>
      </c>
      <c r="AH6" s="12" t="s">
        <v>28</v>
      </c>
      <c r="AI6" s="12" t="s">
        <v>29</v>
      </c>
      <c r="AJ6" s="15">
        <f t="shared" si="2"/>
        <v>1</v>
      </c>
      <c r="AK6" s="12" t="s">
        <v>29</v>
      </c>
      <c r="AL6" s="12" t="s">
        <v>34</v>
      </c>
      <c r="AM6" s="15">
        <f t="shared" ref="AM6:AM20" si="5">AL6/(AK6+AL6)</f>
        <v>0.75</v>
      </c>
      <c r="AN6" s="12" t="s">
        <v>28</v>
      </c>
      <c r="AO6" s="12" t="s">
        <v>27</v>
      </c>
      <c r="AP6" s="15">
        <f>AO6/(AN6+AO6)</f>
        <v>1</v>
      </c>
      <c r="AQ6" s="12" t="s">
        <v>28</v>
      </c>
      <c r="AR6" s="12" t="s">
        <v>28</v>
      </c>
      <c r="AS6" s="15">
        <v>0</v>
      </c>
    </row>
    <row r="7" spans="1:45" ht="18.75" x14ac:dyDescent="0.3">
      <c r="A7" t="s">
        <v>1</v>
      </c>
      <c r="B7" s="12" t="s">
        <v>27</v>
      </c>
      <c r="C7" s="12" t="s">
        <v>34</v>
      </c>
      <c r="D7" s="12" t="s">
        <v>29</v>
      </c>
      <c r="E7" s="12" t="s">
        <v>29</v>
      </c>
      <c r="F7" s="12" t="s">
        <v>27</v>
      </c>
      <c r="G7" s="12" t="s">
        <v>40</v>
      </c>
      <c r="H7" s="12" t="s">
        <v>29</v>
      </c>
      <c r="I7" s="12" t="s">
        <v>34</v>
      </c>
      <c r="J7" s="12" t="s">
        <v>34</v>
      </c>
      <c r="K7" s="12" t="s">
        <v>29</v>
      </c>
      <c r="L7" s="12" t="s">
        <v>27</v>
      </c>
      <c r="M7" s="12" t="s">
        <v>27</v>
      </c>
      <c r="N7" s="12" t="s">
        <v>34</v>
      </c>
      <c r="O7" s="12" t="s">
        <v>29</v>
      </c>
      <c r="P7" s="12" t="s">
        <v>29</v>
      </c>
      <c r="Q7" s="12" t="s">
        <v>28</v>
      </c>
      <c r="R7" s="12" t="s">
        <v>39</v>
      </c>
      <c r="S7" s="12" t="s">
        <v>29</v>
      </c>
      <c r="T7" s="12" t="s">
        <v>29</v>
      </c>
      <c r="W7" s="8" t="s">
        <v>9</v>
      </c>
      <c r="X7" s="10"/>
      <c r="Y7" s="12" t="s">
        <v>29</v>
      </c>
      <c r="Z7" s="12" t="s">
        <v>39</v>
      </c>
      <c r="AA7" s="15">
        <f t="shared" si="0"/>
        <v>0.83333333333333337</v>
      </c>
      <c r="AB7" s="12" t="s">
        <v>27</v>
      </c>
      <c r="AC7" s="12" t="s">
        <v>40</v>
      </c>
      <c r="AD7" s="15">
        <f t="shared" si="1"/>
        <v>0.66666666666666663</v>
      </c>
      <c r="AE7" s="12" t="s">
        <v>28</v>
      </c>
      <c r="AF7" s="12" t="s">
        <v>34</v>
      </c>
      <c r="AG7" s="15">
        <f t="shared" si="4"/>
        <v>1</v>
      </c>
      <c r="AH7" s="12" t="s">
        <v>28</v>
      </c>
      <c r="AI7" s="12" t="s">
        <v>29</v>
      </c>
      <c r="AJ7" s="15">
        <f t="shared" si="2"/>
        <v>1</v>
      </c>
      <c r="AK7" s="12" t="s">
        <v>28</v>
      </c>
      <c r="AL7" s="12" t="s">
        <v>39</v>
      </c>
      <c r="AM7" s="15">
        <f t="shared" si="5"/>
        <v>1</v>
      </c>
      <c r="AN7" s="12" t="s">
        <v>28</v>
      </c>
      <c r="AO7" s="12" t="s">
        <v>28</v>
      </c>
      <c r="AP7" s="15">
        <v>0</v>
      </c>
      <c r="AQ7" s="12" t="s">
        <v>34</v>
      </c>
      <c r="AR7" s="12" t="s">
        <v>27</v>
      </c>
      <c r="AS7" s="15">
        <f>AR7/(AQ7+AR7)</f>
        <v>0.4</v>
      </c>
    </row>
    <row r="8" spans="1:45" ht="18.75" x14ac:dyDescent="0.3">
      <c r="B8" s="15">
        <f>B7/(B6+B7)</f>
        <v>0.66666666666666663</v>
      </c>
      <c r="C8" s="15">
        <f t="shared" ref="C8:T8" si="6">C7/(C6+C7)</f>
        <v>1</v>
      </c>
      <c r="D8" s="15">
        <f t="shared" si="6"/>
        <v>1</v>
      </c>
      <c r="E8" s="15">
        <f t="shared" si="6"/>
        <v>0.33333333333333331</v>
      </c>
      <c r="F8" s="15">
        <f t="shared" si="6"/>
        <v>0.66666666666666663</v>
      </c>
      <c r="G8" s="15">
        <f t="shared" si="6"/>
        <v>0.66666666666666663</v>
      </c>
      <c r="H8" s="15">
        <f t="shared" si="6"/>
        <v>0.5</v>
      </c>
      <c r="I8" s="15">
        <f t="shared" si="6"/>
        <v>0.6</v>
      </c>
      <c r="J8" s="15">
        <f t="shared" si="6"/>
        <v>1</v>
      </c>
      <c r="K8" s="15">
        <f t="shared" si="6"/>
        <v>0.5</v>
      </c>
      <c r="L8" s="15">
        <f t="shared" si="6"/>
        <v>0.5</v>
      </c>
      <c r="M8" s="15">
        <f t="shared" si="6"/>
        <v>1</v>
      </c>
      <c r="N8" s="15">
        <f t="shared" si="6"/>
        <v>0.75</v>
      </c>
      <c r="O8" s="15">
        <f t="shared" si="6"/>
        <v>1</v>
      </c>
      <c r="P8" s="15">
        <f t="shared" si="6"/>
        <v>1</v>
      </c>
      <c r="Q8" s="15">
        <f t="shared" si="6"/>
        <v>0</v>
      </c>
      <c r="R8" s="15">
        <f t="shared" si="6"/>
        <v>1</v>
      </c>
      <c r="S8" s="15">
        <f t="shared" si="6"/>
        <v>0.5</v>
      </c>
      <c r="T8" s="15">
        <f t="shared" si="6"/>
        <v>1</v>
      </c>
      <c r="W8" s="8" t="s">
        <v>10</v>
      </c>
      <c r="X8" s="10"/>
      <c r="Y8" s="12" t="s">
        <v>28</v>
      </c>
      <c r="Z8" s="12" t="s">
        <v>27</v>
      </c>
      <c r="AA8" s="15">
        <f t="shared" si="0"/>
        <v>1</v>
      </c>
      <c r="AB8" s="12" t="s">
        <v>29</v>
      </c>
      <c r="AC8" s="12" t="s">
        <v>29</v>
      </c>
      <c r="AD8" s="15">
        <f t="shared" si="1"/>
        <v>0.5</v>
      </c>
      <c r="AE8" s="12" t="s">
        <v>29</v>
      </c>
      <c r="AF8" s="12" t="s">
        <v>27</v>
      </c>
      <c r="AG8" s="15">
        <f t="shared" si="4"/>
        <v>0.66666666666666663</v>
      </c>
      <c r="AH8" s="12" t="s">
        <v>28</v>
      </c>
      <c r="AI8" s="12" t="s">
        <v>29</v>
      </c>
      <c r="AJ8" s="15">
        <f t="shared" si="2"/>
        <v>1</v>
      </c>
      <c r="AK8" s="12" t="s">
        <v>29</v>
      </c>
      <c r="AL8" s="12" t="s">
        <v>40</v>
      </c>
      <c r="AM8" s="15">
        <f t="shared" si="5"/>
        <v>0.8</v>
      </c>
      <c r="AN8" s="12" t="s">
        <v>27</v>
      </c>
      <c r="AO8" s="12" t="s">
        <v>29</v>
      </c>
      <c r="AP8" s="15">
        <f t="shared" ref="AP8:AP20" si="7">AO8/(AN8+AO8)</f>
        <v>0.33333333333333331</v>
      </c>
      <c r="AQ8" s="12" t="s">
        <v>28</v>
      </c>
      <c r="AR8" s="12" t="s">
        <v>28</v>
      </c>
      <c r="AS8" s="15">
        <v>0</v>
      </c>
    </row>
    <row r="9" spans="1:45" ht="18.75" x14ac:dyDescent="0.3">
      <c r="A9" t="s">
        <v>121</v>
      </c>
      <c r="B9" s="12" t="s">
        <v>34</v>
      </c>
      <c r="C9" s="12" t="s">
        <v>28</v>
      </c>
      <c r="D9" s="12" t="s">
        <v>28</v>
      </c>
      <c r="E9" s="12" t="s">
        <v>29</v>
      </c>
      <c r="F9" s="12" t="s">
        <v>28</v>
      </c>
      <c r="G9" s="12" t="s">
        <v>28</v>
      </c>
      <c r="H9" s="12" t="s">
        <v>29</v>
      </c>
      <c r="I9" s="12" t="s">
        <v>34</v>
      </c>
      <c r="J9" s="12" t="s">
        <v>34</v>
      </c>
      <c r="K9" s="12" t="s">
        <v>29</v>
      </c>
      <c r="L9" s="12" t="s">
        <v>27</v>
      </c>
      <c r="M9" s="12" t="s">
        <v>29</v>
      </c>
      <c r="N9" s="12" t="s">
        <v>29</v>
      </c>
      <c r="O9" s="12" t="s">
        <v>27</v>
      </c>
      <c r="P9" s="12" t="s">
        <v>29</v>
      </c>
      <c r="Q9" s="12" t="s">
        <v>34</v>
      </c>
      <c r="R9" s="12" t="s">
        <v>28</v>
      </c>
      <c r="S9" s="12" t="s">
        <v>34</v>
      </c>
      <c r="T9" s="12" t="s">
        <v>28</v>
      </c>
      <c r="W9" s="8" t="s">
        <v>11</v>
      </c>
      <c r="X9" s="10"/>
      <c r="Y9" s="12" t="s">
        <v>28</v>
      </c>
      <c r="Z9" s="12" t="s">
        <v>39</v>
      </c>
      <c r="AA9" s="15">
        <f t="shared" si="0"/>
        <v>1</v>
      </c>
      <c r="AB9" s="12" t="s">
        <v>27</v>
      </c>
      <c r="AC9" s="12" t="s">
        <v>34</v>
      </c>
      <c r="AD9" s="15">
        <f t="shared" si="1"/>
        <v>0.6</v>
      </c>
      <c r="AE9" s="12" t="s">
        <v>34</v>
      </c>
      <c r="AF9" s="12" t="s">
        <v>28</v>
      </c>
      <c r="AG9" s="15">
        <f t="shared" si="4"/>
        <v>0</v>
      </c>
      <c r="AH9" s="12" t="s">
        <v>34</v>
      </c>
      <c r="AI9" s="12" t="s">
        <v>29</v>
      </c>
      <c r="AJ9" s="15">
        <f t="shared" si="2"/>
        <v>0.25</v>
      </c>
      <c r="AK9" s="12" t="s">
        <v>29</v>
      </c>
      <c r="AL9" s="12" t="s">
        <v>40</v>
      </c>
      <c r="AM9" s="15">
        <f t="shared" si="5"/>
        <v>0.8</v>
      </c>
      <c r="AN9" s="12" t="s">
        <v>28</v>
      </c>
      <c r="AO9" s="12" t="s">
        <v>27</v>
      </c>
      <c r="AP9" s="15">
        <f t="shared" si="7"/>
        <v>1</v>
      </c>
      <c r="AQ9" s="12" t="s">
        <v>28</v>
      </c>
      <c r="AR9" s="12" t="s">
        <v>34</v>
      </c>
      <c r="AS9" s="15">
        <f>AR9/(AQ9+AR9)</f>
        <v>1</v>
      </c>
    </row>
    <row r="10" spans="1:45" ht="18.75" x14ac:dyDescent="0.3">
      <c r="A10" t="s">
        <v>1</v>
      </c>
      <c r="B10" s="12" t="s">
        <v>34</v>
      </c>
      <c r="C10" s="12" t="s">
        <v>29</v>
      </c>
      <c r="D10" s="12" t="s">
        <v>28</v>
      </c>
      <c r="E10" s="12" t="s">
        <v>29</v>
      </c>
      <c r="F10" s="12" t="s">
        <v>34</v>
      </c>
      <c r="G10" s="12" t="s">
        <v>34</v>
      </c>
      <c r="H10" s="12" t="s">
        <v>27</v>
      </c>
      <c r="I10" s="12" t="s">
        <v>28</v>
      </c>
      <c r="J10" s="12" t="s">
        <v>28</v>
      </c>
      <c r="K10" s="12" t="s">
        <v>40</v>
      </c>
      <c r="L10" s="12" t="s">
        <v>34</v>
      </c>
      <c r="M10" s="12" t="s">
        <v>28</v>
      </c>
      <c r="N10" s="12" t="s">
        <v>28</v>
      </c>
      <c r="O10" s="12" t="s">
        <v>27</v>
      </c>
      <c r="P10" s="12" t="s">
        <v>27</v>
      </c>
      <c r="Q10" s="12" t="s">
        <v>34</v>
      </c>
      <c r="R10" s="12" t="s">
        <v>28</v>
      </c>
      <c r="S10" s="12" t="s">
        <v>34</v>
      </c>
      <c r="T10" s="12" t="s">
        <v>28</v>
      </c>
      <c r="W10" s="8" t="s">
        <v>12</v>
      </c>
      <c r="X10" s="10"/>
      <c r="Y10" s="12" t="s">
        <v>28</v>
      </c>
      <c r="Z10" s="12" t="s">
        <v>40</v>
      </c>
      <c r="AA10" s="15">
        <f t="shared" si="0"/>
        <v>1</v>
      </c>
      <c r="AB10" s="12" t="s">
        <v>28</v>
      </c>
      <c r="AC10" s="12" t="s">
        <v>34</v>
      </c>
      <c r="AD10" s="15">
        <f t="shared" si="1"/>
        <v>1</v>
      </c>
      <c r="AE10" s="12" t="s">
        <v>34</v>
      </c>
      <c r="AF10" s="12" t="s">
        <v>28</v>
      </c>
      <c r="AG10" s="15">
        <f t="shared" si="4"/>
        <v>0</v>
      </c>
      <c r="AH10" s="12" t="s">
        <v>27</v>
      </c>
      <c r="AI10" s="12" t="s">
        <v>28</v>
      </c>
      <c r="AJ10" s="15">
        <f t="shared" si="2"/>
        <v>0</v>
      </c>
      <c r="AK10" s="12" t="s">
        <v>29</v>
      </c>
      <c r="AL10" s="12" t="s">
        <v>27</v>
      </c>
      <c r="AM10" s="15">
        <f t="shared" si="5"/>
        <v>0.66666666666666663</v>
      </c>
      <c r="AN10" s="12" t="s">
        <v>34</v>
      </c>
      <c r="AO10" s="12" t="s">
        <v>29</v>
      </c>
      <c r="AP10" s="15">
        <f t="shared" si="7"/>
        <v>0.25</v>
      </c>
      <c r="AQ10" s="12" t="s">
        <v>27</v>
      </c>
      <c r="AR10" s="12" t="s">
        <v>34</v>
      </c>
      <c r="AS10" s="15">
        <f>AR10/(AQ10+AR10)</f>
        <v>0.6</v>
      </c>
    </row>
    <row r="11" spans="1:45" ht="18.75" x14ac:dyDescent="0.3">
      <c r="B11" s="15">
        <f>B10/(B9+B10)</f>
        <v>0.5</v>
      </c>
      <c r="C11" s="15">
        <f t="shared" ref="C11:S11" si="8">C10/(C9+C10)</f>
        <v>1</v>
      </c>
      <c r="D11" s="15">
        <v>0</v>
      </c>
      <c r="E11" s="15">
        <f t="shared" si="8"/>
        <v>0.5</v>
      </c>
      <c r="F11" s="15">
        <f t="shared" si="8"/>
        <v>1</v>
      </c>
      <c r="G11" s="15">
        <f t="shared" si="8"/>
        <v>1</v>
      </c>
      <c r="H11" s="15">
        <f t="shared" si="8"/>
        <v>0.66666666666666663</v>
      </c>
      <c r="I11" s="15">
        <f t="shared" si="8"/>
        <v>0</v>
      </c>
      <c r="J11" s="15">
        <f t="shared" si="8"/>
        <v>0</v>
      </c>
      <c r="K11" s="15">
        <f t="shared" si="8"/>
        <v>0.8</v>
      </c>
      <c r="L11" s="15">
        <f t="shared" si="8"/>
        <v>0.6</v>
      </c>
      <c r="M11" s="15">
        <f t="shared" si="8"/>
        <v>0</v>
      </c>
      <c r="N11" s="15">
        <f t="shared" si="8"/>
        <v>0</v>
      </c>
      <c r="O11" s="15">
        <f t="shared" si="8"/>
        <v>0.5</v>
      </c>
      <c r="P11" s="15">
        <f t="shared" si="8"/>
        <v>0.66666666666666663</v>
      </c>
      <c r="Q11" s="15">
        <f t="shared" si="8"/>
        <v>0.5</v>
      </c>
      <c r="R11" s="15">
        <v>0</v>
      </c>
      <c r="S11" s="15">
        <f t="shared" si="8"/>
        <v>0.5</v>
      </c>
      <c r="T11" s="15">
        <v>0</v>
      </c>
      <c r="W11" s="8" t="s">
        <v>13</v>
      </c>
      <c r="X11" s="10"/>
      <c r="Y11" s="12" t="s">
        <v>27</v>
      </c>
      <c r="Z11" s="12" t="s">
        <v>28</v>
      </c>
      <c r="AA11" s="15">
        <f t="shared" si="0"/>
        <v>0</v>
      </c>
      <c r="AB11" s="12" t="s">
        <v>29</v>
      </c>
      <c r="AC11" s="12" t="s">
        <v>29</v>
      </c>
      <c r="AD11" s="15">
        <f t="shared" si="1"/>
        <v>0.5</v>
      </c>
      <c r="AE11" s="12" t="s">
        <v>29</v>
      </c>
      <c r="AF11" s="12" t="s">
        <v>40</v>
      </c>
      <c r="AG11" s="15">
        <f t="shared" si="4"/>
        <v>0.8</v>
      </c>
      <c r="AH11" s="12" t="s">
        <v>28</v>
      </c>
      <c r="AI11" s="12" t="s">
        <v>27</v>
      </c>
      <c r="AJ11" s="15">
        <f t="shared" si="2"/>
        <v>1</v>
      </c>
      <c r="AK11" s="12" t="s">
        <v>27</v>
      </c>
      <c r="AL11" s="12" t="s">
        <v>27</v>
      </c>
      <c r="AM11" s="15">
        <f t="shared" si="5"/>
        <v>0.5</v>
      </c>
      <c r="AN11" s="12" t="s">
        <v>28</v>
      </c>
      <c r="AO11" s="12" t="s">
        <v>29</v>
      </c>
      <c r="AP11" s="15">
        <f t="shared" si="7"/>
        <v>1</v>
      </c>
      <c r="AQ11" s="12" t="s">
        <v>34</v>
      </c>
      <c r="AR11" s="12" t="s">
        <v>29</v>
      </c>
      <c r="AS11" s="15">
        <f>AR11/(AQ11+AR11)</f>
        <v>0.25</v>
      </c>
    </row>
    <row r="12" spans="1:45" ht="18.75" x14ac:dyDescent="0.3">
      <c r="A12" t="s">
        <v>121</v>
      </c>
      <c r="B12" s="12" t="s">
        <v>28</v>
      </c>
      <c r="C12" s="12" t="s">
        <v>29</v>
      </c>
      <c r="D12" s="12" t="s">
        <v>29</v>
      </c>
      <c r="E12" s="12" t="s">
        <v>29</v>
      </c>
      <c r="F12" s="12" t="s">
        <v>28</v>
      </c>
      <c r="G12" s="12" t="s">
        <v>28</v>
      </c>
      <c r="H12" s="12" t="s">
        <v>28</v>
      </c>
      <c r="I12" s="12" t="s">
        <v>34</v>
      </c>
      <c r="J12" s="12" t="s">
        <v>27</v>
      </c>
      <c r="K12" s="12" t="s">
        <v>28</v>
      </c>
      <c r="L12" s="12" t="s">
        <v>27</v>
      </c>
      <c r="M12" s="12" t="s">
        <v>27</v>
      </c>
      <c r="N12" s="12" t="s">
        <v>28</v>
      </c>
      <c r="O12" s="12" t="s">
        <v>29</v>
      </c>
      <c r="P12" s="12" t="s">
        <v>29</v>
      </c>
      <c r="Q12" s="12" t="s">
        <v>28</v>
      </c>
      <c r="R12" s="12" t="s">
        <v>28</v>
      </c>
      <c r="S12" s="12" t="s">
        <v>28</v>
      </c>
      <c r="T12" s="12" t="s">
        <v>29</v>
      </c>
      <c r="W12" s="8" t="s">
        <v>14</v>
      </c>
      <c r="X12" s="10"/>
      <c r="Y12" s="12" t="s">
        <v>29</v>
      </c>
      <c r="Z12" s="12" t="s">
        <v>29</v>
      </c>
      <c r="AA12" s="15">
        <f t="shared" si="0"/>
        <v>0.5</v>
      </c>
      <c r="AB12" s="12" t="s">
        <v>27</v>
      </c>
      <c r="AC12" s="12" t="s">
        <v>27</v>
      </c>
      <c r="AD12" s="15">
        <f t="shared" si="1"/>
        <v>0.5</v>
      </c>
      <c r="AE12" s="12" t="s">
        <v>27</v>
      </c>
      <c r="AF12" s="12" t="s">
        <v>34</v>
      </c>
      <c r="AG12" s="15">
        <f t="shared" si="4"/>
        <v>0.6</v>
      </c>
      <c r="AH12" s="12" t="s">
        <v>27</v>
      </c>
      <c r="AI12" s="12" t="s">
        <v>28</v>
      </c>
      <c r="AJ12" s="15">
        <f t="shared" si="2"/>
        <v>0</v>
      </c>
      <c r="AK12" s="12" t="s">
        <v>29</v>
      </c>
      <c r="AL12" s="12" t="s">
        <v>27</v>
      </c>
      <c r="AM12" s="15">
        <f t="shared" si="5"/>
        <v>0.66666666666666663</v>
      </c>
      <c r="AN12" s="12" t="s">
        <v>28</v>
      </c>
      <c r="AO12" s="12" t="s">
        <v>27</v>
      </c>
      <c r="AP12" s="15">
        <f t="shared" si="7"/>
        <v>1</v>
      </c>
      <c r="AQ12" s="12" t="s">
        <v>28</v>
      </c>
      <c r="AR12" s="12" t="s">
        <v>28</v>
      </c>
      <c r="AS12" s="15">
        <v>0</v>
      </c>
    </row>
    <row r="13" spans="1:45" ht="18.75" x14ac:dyDescent="0.3">
      <c r="A13" t="s">
        <v>1</v>
      </c>
      <c r="B13" s="12" t="s">
        <v>27</v>
      </c>
      <c r="C13" s="12" t="s">
        <v>27</v>
      </c>
      <c r="D13" s="12" t="s">
        <v>27</v>
      </c>
      <c r="E13" s="12" t="s">
        <v>28</v>
      </c>
      <c r="F13" s="12" t="s">
        <v>29</v>
      </c>
      <c r="G13" s="12" t="s">
        <v>29</v>
      </c>
      <c r="H13" s="12" t="s">
        <v>29</v>
      </c>
      <c r="I13" s="12" t="s">
        <v>29</v>
      </c>
      <c r="J13" s="12" t="s">
        <v>28</v>
      </c>
      <c r="K13" s="12" t="s">
        <v>27</v>
      </c>
      <c r="L13" s="12" t="s">
        <v>28</v>
      </c>
      <c r="M13" s="12" t="s">
        <v>27</v>
      </c>
      <c r="N13" s="12" t="s">
        <v>28</v>
      </c>
      <c r="O13" s="12" t="s">
        <v>27</v>
      </c>
      <c r="P13" s="12" t="s">
        <v>34</v>
      </c>
      <c r="Q13" s="12" t="s">
        <v>27</v>
      </c>
      <c r="R13" s="12" t="s">
        <v>29</v>
      </c>
      <c r="S13" s="12" t="s">
        <v>40</v>
      </c>
      <c r="T13" s="12" t="s">
        <v>34</v>
      </c>
      <c r="W13" s="8" t="s">
        <v>15</v>
      </c>
      <c r="X13" s="10"/>
      <c r="Y13" s="12" t="s">
        <v>29</v>
      </c>
      <c r="Z13" s="12" t="s">
        <v>29</v>
      </c>
      <c r="AA13" s="15">
        <f t="shared" si="0"/>
        <v>0.5</v>
      </c>
      <c r="AB13" s="12" t="s">
        <v>28</v>
      </c>
      <c r="AC13" s="12" t="s">
        <v>27</v>
      </c>
      <c r="AD13" s="15">
        <f t="shared" si="1"/>
        <v>1</v>
      </c>
      <c r="AE13" s="12" t="s">
        <v>29</v>
      </c>
      <c r="AF13" s="12" t="s">
        <v>28</v>
      </c>
      <c r="AG13" s="15">
        <f t="shared" si="4"/>
        <v>0</v>
      </c>
      <c r="AH13" s="12" t="s">
        <v>27</v>
      </c>
      <c r="AI13" s="12" t="s">
        <v>27</v>
      </c>
      <c r="AJ13" s="15">
        <f t="shared" si="2"/>
        <v>0.5</v>
      </c>
      <c r="AK13" s="12" t="s">
        <v>27</v>
      </c>
      <c r="AL13" s="12" t="s">
        <v>29</v>
      </c>
      <c r="AM13" s="15">
        <f t="shared" si="5"/>
        <v>0.33333333333333331</v>
      </c>
      <c r="AN13" s="12" t="s">
        <v>29</v>
      </c>
      <c r="AO13" s="12" t="s">
        <v>34</v>
      </c>
      <c r="AP13" s="15">
        <f t="shared" si="7"/>
        <v>0.75</v>
      </c>
      <c r="AQ13" s="12" t="s">
        <v>29</v>
      </c>
      <c r="AR13" s="12" t="s">
        <v>27</v>
      </c>
      <c r="AS13" s="15">
        <f t="shared" ref="AS13:AS20" si="9">AR13/(AQ13+AR13)</f>
        <v>0.66666666666666663</v>
      </c>
    </row>
    <row r="14" spans="1:45" ht="18.75" x14ac:dyDescent="0.3">
      <c r="B14" s="15">
        <f>B13/(B12+B13)</f>
        <v>1</v>
      </c>
      <c r="C14" s="15">
        <f t="shared" ref="C14:T14" si="10">C13/(C12+C13)</f>
        <v>0.66666666666666663</v>
      </c>
      <c r="D14" s="15">
        <f t="shared" si="10"/>
        <v>0.66666666666666663</v>
      </c>
      <c r="E14" s="15">
        <f t="shared" si="10"/>
        <v>0</v>
      </c>
      <c r="F14" s="15">
        <f t="shared" si="10"/>
        <v>1</v>
      </c>
      <c r="G14" s="15">
        <f t="shared" si="10"/>
        <v>1</v>
      </c>
      <c r="H14" s="15">
        <f t="shared" si="10"/>
        <v>1</v>
      </c>
      <c r="I14" s="15">
        <f t="shared" si="10"/>
        <v>0.25</v>
      </c>
      <c r="J14" s="15">
        <f t="shared" si="10"/>
        <v>0</v>
      </c>
      <c r="K14" s="15">
        <f t="shared" si="10"/>
        <v>1</v>
      </c>
      <c r="L14" s="15">
        <f t="shared" si="10"/>
        <v>0</v>
      </c>
      <c r="M14" s="15">
        <f t="shared" si="10"/>
        <v>0.5</v>
      </c>
      <c r="N14" s="15">
        <v>0</v>
      </c>
      <c r="O14" s="15">
        <f t="shared" si="10"/>
        <v>0.66666666666666663</v>
      </c>
      <c r="P14" s="15">
        <f t="shared" si="10"/>
        <v>0.75</v>
      </c>
      <c r="Q14" s="15">
        <f t="shared" si="10"/>
        <v>1</v>
      </c>
      <c r="R14" s="15">
        <f t="shared" si="10"/>
        <v>1</v>
      </c>
      <c r="S14" s="15">
        <f t="shared" si="10"/>
        <v>1</v>
      </c>
      <c r="T14" s="15">
        <f t="shared" si="10"/>
        <v>0.75</v>
      </c>
      <c r="W14" s="8" t="s">
        <v>16</v>
      </c>
      <c r="X14" s="10"/>
      <c r="Y14" s="12" t="s">
        <v>29</v>
      </c>
      <c r="Z14" s="12" t="s">
        <v>29</v>
      </c>
      <c r="AA14" s="15">
        <f t="shared" si="0"/>
        <v>0.5</v>
      </c>
      <c r="AB14" s="12" t="s">
        <v>29</v>
      </c>
      <c r="AC14" s="12" t="s">
        <v>34</v>
      </c>
      <c r="AD14" s="15">
        <f t="shared" si="1"/>
        <v>0.75</v>
      </c>
      <c r="AE14" s="12" t="s">
        <v>29</v>
      </c>
      <c r="AF14" s="12" t="s">
        <v>28</v>
      </c>
      <c r="AG14" s="15">
        <f t="shared" si="4"/>
        <v>0</v>
      </c>
      <c r="AH14" s="12" t="s">
        <v>28</v>
      </c>
      <c r="AI14" s="12" t="s">
        <v>28</v>
      </c>
      <c r="AJ14" s="15">
        <v>0</v>
      </c>
      <c r="AK14" s="12" t="s">
        <v>40</v>
      </c>
      <c r="AL14" s="12" t="s">
        <v>27</v>
      </c>
      <c r="AM14" s="15">
        <f t="shared" si="5"/>
        <v>0.33333333333333331</v>
      </c>
      <c r="AN14" s="12" t="s">
        <v>29</v>
      </c>
      <c r="AO14" s="12" t="s">
        <v>27</v>
      </c>
      <c r="AP14" s="15">
        <f t="shared" si="7"/>
        <v>0.66666666666666663</v>
      </c>
      <c r="AQ14" s="12" t="s">
        <v>34</v>
      </c>
      <c r="AR14" s="12" t="s">
        <v>29</v>
      </c>
      <c r="AS14" s="15">
        <f t="shared" si="9"/>
        <v>0.25</v>
      </c>
    </row>
    <row r="15" spans="1:45" ht="18.75" x14ac:dyDescent="0.3">
      <c r="A15" t="s">
        <v>121</v>
      </c>
      <c r="B15" s="12" t="s">
        <v>29</v>
      </c>
      <c r="C15" s="12" t="s">
        <v>28</v>
      </c>
      <c r="D15" s="12" t="s">
        <v>27</v>
      </c>
      <c r="E15" s="12" t="s">
        <v>28</v>
      </c>
      <c r="F15" s="12" t="s">
        <v>29</v>
      </c>
      <c r="G15" s="12" t="s">
        <v>28</v>
      </c>
      <c r="H15" s="12" t="s">
        <v>29</v>
      </c>
      <c r="I15" s="12" t="s">
        <v>29</v>
      </c>
      <c r="J15" s="12" t="s">
        <v>29</v>
      </c>
      <c r="K15" s="12" t="s">
        <v>27</v>
      </c>
      <c r="L15" s="12" t="s">
        <v>29</v>
      </c>
      <c r="M15" s="12" t="s">
        <v>27</v>
      </c>
      <c r="N15" s="12" t="s">
        <v>40</v>
      </c>
      <c r="O15" s="12" t="s">
        <v>27</v>
      </c>
      <c r="P15" s="12" t="s">
        <v>27</v>
      </c>
      <c r="Q15" s="12" t="s">
        <v>27</v>
      </c>
      <c r="R15" s="12" t="s">
        <v>29</v>
      </c>
      <c r="S15" s="12" t="s">
        <v>27</v>
      </c>
      <c r="T15" s="12" t="s">
        <v>28</v>
      </c>
      <c r="W15" s="8" t="s">
        <v>17</v>
      </c>
      <c r="X15" s="10"/>
      <c r="Y15" s="12" t="s">
        <v>34</v>
      </c>
      <c r="Z15" s="12" t="s">
        <v>27</v>
      </c>
      <c r="AA15" s="15">
        <f t="shared" si="0"/>
        <v>0.4</v>
      </c>
      <c r="AB15" s="12" t="s">
        <v>28</v>
      </c>
      <c r="AC15" s="12" t="s">
        <v>29</v>
      </c>
      <c r="AD15" s="15">
        <f t="shared" si="1"/>
        <v>1</v>
      </c>
      <c r="AE15" s="12" t="s">
        <v>27</v>
      </c>
      <c r="AF15" s="12" t="s">
        <v>27</v>
      </c>
      <c r="AG15" s="15">
        <f t="shared" si="4"/>
        <v>0.5</v>
      </c>
      <c r="AH15" s="12" t="s">
        <v>29</v>
      </c>
      <c r="AI15" s="12" t="s">
        <v>27</v>
      </c>
      <c r="AJ15" s="15">
        <f t="shared" ref="AJ15:AJ20" si="11">AI15/(AH15+AI15)</f>
        <v>0.66666666666666663</v>
      </c>
      <c r="AK15" s="12" t="s">
        <v>27</v>
      </c>
      <c r="AL15" s="12" t="s">
        <v>34</v>
      </c>
      <c r="AM15" s="15">
        <f t="shared" si="5"/>
        <v>0.6</v>
      </c>
      <c r="AN15" s="12" t="s">
        <v>29</v>
      </c>
      <c r="AO15" s="12" t="s">
        <v>28</v>
      </c>
      <c r="AP15" s="15">
        <f t="shared" si="7"/>
        <v>0</v>
      </c>
      <c r="AQ15" s="12" t="s">
        <v>34</v>
      </c>
      <c r="AR15" s="12" t="s">
        <v>29</v>
      </c>
      <c r="AS15" s="15">
        <f t="shared" si="9"/>
        <v>0.25</v>
      </c>
    </row>
    <row r="16" spans="1:45" ht="18.75" x14ac:dyDescent="0.3">
      <c r="A16" t="s">
        <v>1</v>
      </c>
      <c r="B16" s="12" t="s">
        <v>29</v>
      </c>
      <c r="C16" s="12" t="s">
        <v>29</v>
      </c>
      <c r="D16" s="12" t="s">
        <v>28</v>
      </c>
      <c r="E16" s="12" t="s">
        <v>28</v>
      </c>
      <c r="F16" s="12" t="s">
        <v>34</v>
      </c>
      <c r="G16" s="12" t="s">
        <v>39</v>
      </c>
      <c r="H16" s="12" t="s">
        <v>40</v>
      </c>
      <c r="I16" s="12" t="s">
        <v>40</v>
      </c>
      <c r="J16" s="12" t="s">
        <v>27</v>
      </c>
      <c r="K16" s="12" t="s">
        <v>27</v>
      </c>
      <c r="L16" s="12" t="s">
        <v>27</v>
      </c>
      <c r="M16" s="12" t="s">
        <v>29</v>
      </c>
      <c r="N16" s="12" t="s">
        <v>27</v>
      </c>
      <c r="O16" s="12" t="s">
        <v>34</v>
      </c>
      <c r="P16" s="12" t="s">
        <v>40</v>
      </c>
      <c r="Q16" s="12" t="s">
        <v>40</v>
      </c>
      <c r="R16" s="12" t="s">
        <v>34</v>
      </c>
      <c r="S16" s="12" t="s">
        <v>40</v>
      </c>
      <c r="T16" s="12" t="s">
        <v>34</v>
      </c>
      <c r="W16" s="8" t="s">
        <v>19</v>
      </c>
      <c r="X16" s="10"/>
      <c r="Y16" s="12" t="s">
        <v>28</v>
      </c>
      <c r="Z16" s="12" t="s">
        <v>27</v>
      </c>
      <c r="AA16" s="15">
        <f t="shared" si="0"/>
        <v>1</v>
      </c>
      <c r="AB16" s="12" t="s">
        <v>28</v>
      </c>
      <c r="AC16" s="12" t="s">
        <v>29</v>
      </c>
      <c r="AD16" s="15">
        <f t="shared" si="1"/>
        <v>1</v>
      </c>
      <c r="AE16" s="12" t="s">
        <v>29</v>
      </c>
      <c r="AF16" s="12" t="s">
        <v>27</v>
      </c>
      <c r="AG16" s="15">
        <f t="shared" si="4"/>
        <v>0.66666666666666663</v>
      </c>
      <c r="AH16" s="12" t="s">
        <v>29</v>
      </c>
      <c r="AI16" s="12" t="s">
        <v>34</v>
      </c>
      <c r="AJ16" s="15">
        <f t="shared" si="11"/>
        <v>0.75</v>
      </c>
      <c r="AK16" s="12" t="s">
        <v>27</v>
      </c>
      <c r="AL16" s="12" t="s">
        <v>40</v>
      </c>
      <c r="AM16" s="15">
        <f t="shared" si="5"/>
        <v>0.66666666666666663</v>
      </c>
      <c r="AN16" s="12" t="s">
        <v>29</v>
      </c>
      <c r="AO16" s="12" t="s">
        <v>29</v>
      </c>
      <c r="AP16" s="15">
        <f t="shared" si="7"/>
        <v>0.5</v>
      </c>
      <c r="AQ16" s="12" t="s">
        <v>27</v>
      </c>
      <c r="AR16" s="12" t="s">
        <v>27</v>
      </c>
      <c r="AS16" s="15">
        <f t="shared" si="9"/>
        <v>0.5</v>
      </c>
    </row>
    <row r="17" spans="1:45" ht="18.75" x14ac:dyDescent="0.3">
      <c r="B17" s="15">
        <f>B16/(B15+B16)</f>
        <v>0.5</v>
      </c>
      <c r="C17" s="15">
        <f t="shared" ref="C17:T17" si="12">C16/(C15+C16)</f>
        <v>1</v>
      </c>
      <c r="D17" s="15">
        <f t="shared" si="12"/>
        <v>0</v>
      </c>
      <c r="E17" s="15">
        <v>0</v>
      </c>
      <c r="F17" s="15">
        <f t="shared" si="12"/>
        <v>0.75</v>
      </c>
      <c r="G17" s="15">
        <f t="shared" si="12"/>
        <v>1</v>
      </c>
      <c r="H17" s="15">
        <f t="shared" si="12"/>
        <v>0.8</v>
      </c>
      <c r="I17" s="15">
        <f t="shared" si="12"/>
        <v>0.8</v>
      </c>
      <c r="J17" s="15">
        <f t="shared" si="12"/>
        <v>0.66666666666666663</v>
      </c>
      <c r="K17" s="15">
        <f t="shared" si="12"/>
        <v>0.5</v>
      </c>
      <c r="L17" s="15">
        <f t="shared" si="12"/>
        <v>0.66666666666666663</v>
      </c>
      <c r="M17" s="15">
        <f t="shared" si="12"/>
        <v>0.33333333333333331</v>
      </c>
      <c r="N17" s="15">
        <f t="shared" si="12"/>
        <v>0.33333333333333331</v>
      </c>
      <c r="O17" s="15">
        <f t="shared" si="12"/>
        <v>0.6</v>
      </c>
      <c r="P17" s="15">
        <f t="shared" si="12"/>
        <v>0.66666666666666663</v>
      </c>
      <c r="Q17" s="15">
        <f t="shared" si="12"/>
        <v>0.66666666666666663</v>
      </c>
      <c r="R17" s="15">
        <f t="shared" si="12"/>
        <v>0.75</v>
      </c>
      <c r="S17" s="15">
        <f t="shared" si="12"/>
        <v>0.66666666666666663</v>
      </c>
      <c r="T17" s="15">
        <f t="shared" si="12"/>
        <v>1</v>
      </c>
      <c r="W17" s="8" t="s">
        <v>20</v>
      </c>
      <c r="X17" s="10"/>
      <c r="Y17" s="12" t="s">
        <v>27</v>
      </c>
      <c r="Z17" s="12" t="s">
        <v>34</v>
      </c>
      <c r="AA17" s="15">
        <f t="shared" si="0"/>
        <v>0.6</v>
      </c>
      <c r="AB17" s="12" t="s">
        <v>27</v>
      </c>
      <c r="AC17" s="12" t="s">
        <v>28</v>
      </c>
      <c r="AD17" s="15">
        <f t="shared" si="1"/>
        <v>0</v>
      </c>
      <c r="AE17" s="12" t="s">
        <v>34</v>
      </c>
      <c r="AF17" s="12" t="s">
        <v>34</v>
      </c>
      <c r="AG17" s="15">
        <f t="shared" si="4"/>
        <v>0.5</v>
      </c>
      <c r="AH17" s="12" t="s">
        <v>28</v>
      </c>
      <c r="AI17" s="12" t="s">
        <v>27</v>
      </c>
      <c r="AJ17" s="15">
        <f t="shared" si="11"/>
        <v>1</v>
      </c>
      <c r="AK17" s="12" t="s">
        <v>27</v>
      </c>
      <c r="AL17" s="12" t="s">
        <v>40</v>
      </c>
      <c r="AM17" s="15">
        <f t="shared" si="5"/>
        <v>0.66666666666666663</v>
      </c>
      <c r="AN17" s="12" t="s">
        <v>27</v>
      </c>
      <c r="AO17" s="12" t="s">
        <v>27</v>
      </c>
      <c r="AP17" s="15">
        <f t="shared" si="7"/>
        <v>0.5</v>
      </c>
      <c r="AQ17" s="12" t="s">
        <v>29</v>
      </c>
      <c r="AR17" s="12" t="s">
        <v>29</v>
      </c>
      <c r="AS17" s="15">
        <f t="shared" si="9"/>
        <v>0.5</v>
      </c>
    </row>
    <row r="18" spans="1:45" ht="18.75" x14ac:dyDescent="0.3">
      <c r="A18" t="s">
        <v>121</v>
      </c>
      <c r="B18" s="12" t="s">
        <v>27</v>
      </c>
      <c r="C18" s="12" t="s">
        <v>29</v>
      </c>
      <c r="D18" s="12" t="s">
        <v>27</v>
      </c>
      <c r="E18" s="12" t="s">
        <v>27</v>
      </c>
      <c r="F18" s="12" t="s">
        <v>28</v>
      </c>
      <c r="G18" s="12" t="s">
        <v>28</v>
      </c>
      <c r="H18" s="12" t="s">
        <v>27</v>
      </c>
      <c r="I18" s="12" t="s">
        <v>28</v>
      </c>
      <c r="J18" s="12" t="s">
        <v>34</v>
      </c>
      <c r="K18" s="12" t="s">
        <v>28</v>
      </c>
      <c r="L18" s="12" t="s">
        <v>28</v>
      </c>
      <c r="M18" s="12" t="s">
        <v>29</v>
      </c>
      <c r="N18" s="12" t="s">
        <v>29</v>
      </c>
      <c r="O18" s="12" t="s">
        <v>29</v>
      </c>
      <c r="P18" s="12" t="s">
        <v>29</v>
      </c>
      <c r="Q18" s="12" t="s">
        <v>27</v>
      </c>
      <c r="R18" s="12" t="s">
        <v>28</v>
      </c>
      <c r="S18" s="12" t="s">
        <v>27</v>
      </c>
      <c r="T18" s="12" t="s">
        <v>27</v>
      </c>
      <c r="W18" s="8" t="s">
        <v>21</v>
      </c>
      <c r="X18" s="10"/>
      <c r="Y18" s="12" t="s">
        <v>29</v>
      </c>
      <c r="Z18" s="12" t="s">
        <v>29</v>
      </c>
      <c r="AA18" s="15">
        <f t="shared" si="0"/>
        <v>0.5</v>
      </c>
      <c r="AB18" s="12" t="s">
        <v>28</v>
      </c>
      <c r="AC18" s="12" t="s">
        <v>39</v>
      </c>
      <c r="AD18" s="15">
        <f t="shared" si="1"/>
        <v>1</v>
      </c>
      <c r="AE18" s="12" t="s">
        <v>28</v>
      </c>
      <c r="AF18" s="12" t="s">
        <v>28</v>
      </c>
      <c r="AG18" s="15">
        <v>0</v>
      </c>
      <c r="AH18" s="12" t="s">
        <v>28</v>
      </c>
      <c r="AI18" s="12" t="s">
        <v>29</v>
      </c>
      <c r="AJ18" s="15">
        <f t="shared" si="11"/>
        <v>1</v>
      </c>
      <c r="AK18" s="12" t="s">
        <v>29</v>
      </c>
      <c r="AL18" s="12" t="s">
        <v>34</v>
      </c>
      <c r="AM18" s="15">
        <f t="shared" si="5"/>
        <v>0.75</v>
      </c>
      <c r="AN18" s="12" t="s">
        <v>28</v>
      </c>
      <c r="AO18" s="12" t="s">
        <v>34</v>
      </c>
      <c r="AP18" s="15">
        <f t="shared" si="7"/>
        <v>1</v>
      </c>
      <c r="AQ18" s="12" t="s">
        <v>28</v>
      </c>
      <c r="AR18" s="12" t="s">
        <v>40</v>
      </c>
      <c r="AS18" s="15">
        <f t="shared" si="9"/>
        <v>1</v>
      </c>
    </row>
    <row r="19" spans="1:45" ht="18.75" x14ac:dyDescent="0.3">
      <c r="A19" t="s">
        <v>1</v>
      </c>
      <c r="B19" s="12" t="s">
        <v>27</v>
      </c>
      <c r="C19" s="12" t="s">
        <v>34</v>
      </c>
      <c r="D19" s="12" t="s">
        <v>29</v>
      </c>
      <c r="E19" s="12" t="s">
        <v>34</v>
      </c>
      <c r="F19" s="12" t="s">
        <v>27</v>
      </c>
      <c r="G19" s="12" t="s">
        <v>28</v>
      </c>
      <c r="H19" s="12" t="s">
        <v>29</v>
      </c>
      <c r="I19" s="12" t="s">
        <v>27</v>
      </c>
      <c r="J19" s="12" t="s">
        <v>29</v>
      </c>
      <c r="K19" s="12" t="s">
        <v>29</v>
      </c>
      <c r="L19" s="12" t="s">
        <v>27</v>
      </c>
      <c r="M19" s="12" t="s">
        <v>34</v>
      </c>
      <c r="N19" s="12" t="s">
        <v>27</v>
      </c>
      <c r="O19" s="12" t="s">
        <v>28</v>
      </c>
      <c r="P19" s="12" t="s">
        <v>29</v>
      </c>
      <c r="Q19" s="12" t="s">
        <v>27</v>
      </c>
      <c r="R19" s="12" t="s">
        <v>34</v>
      </c>
      <c r="S19" s="12" t="s">
        <v>29</v>
      </c>
      <c r="T19" s="12" t="s">
        <v>27</v>
      </c>
      <c r="W19" s="8" t="s">
        <v>22</v>
      </c>
      <c r="X19" s="10"/>
      <c r="Y19" s="12" t="s">
        <v>28</v>
      </c>
      <c r="Z19" s="12" t="s">
        <v>27</v>
      </c>
      <c r="AA19" s="15">
        <f t="shared" si="0"/>
        <v>1</v>
      </c>
      <c r="AB19" s="12" t="s">
        <v>29</v>
      </c>
      <c r="AC19" s="12" t="s">
        <v>29</v>
      </c>
      <c r="AD19" s="15">
        <f t="shared" si="1"/>
        <v>0.5</v>
      </c>
      <c r="AE19" s="12" t="s">
        <v>34</v>
      </c>
      <c r="AF19" s="12" t="s">
        <v>34</v>
      </c>
      <c r="AG19" s="15">
        <f>AF19/(AE19+AF19)</f>
        <v>0.5</v>
      </c>
      <c r="AH19" s="12" t="s">
        <v>28</v>
      </c>
      <c r="AI19" s="12" t="s">
        <v>40</v>
      </c>
      <c r="AJ19" s="15">
        <f t="shared" si="11"/>
        <v>1</v>
      </c>
      <c r="AK19" s="12" t="s">
        <v>27</v>
      </c>
      <c r="AL19" s="12" t="s">
        <v>40</v>
      </c>
      <c r="AM19" s="15">
        <f t="shared" si="5"/>
        <v>0.66666666666666663</v>
      </c>
      <c r="AN19" s="12" t="s">
        <v>27</v>
      </c>
      <c r="AO19" s="12" t="s">
        <v>29</v>
      </c>
      <c r="AP19" s="15">
        <f t="shared" si="7"/>
        <v>0.33333333333333331</v>
      </c>
      <c r="AQ19" s="12" t="s">
        <v>29</v>
      </c>
      <c r="AR19" s="12" t="s">
        <v>27</v>
      </c>
      <c r="AS19" s="15">
        <f t="shared" si="9"/>
        <v>0.66666666666666663</v>
      </c>
    </row>
    <row r="20" spans="1:45" ht="18.75" x14ac:dyDescent="0.3">
      <c r="B20" s="15">
        <f>B19/(B18+B19)</f>
        <v>0.5</v>
      </c>
      <c r="C20" s="15">
        <f t="shared" ref="C20:T20" si="13">C19/(C18+C19)</f>
        <v>0.75</v>
      </c>
      <c r="D20" s="15">
        <f t="shared" si="13"/>
        <v>0.33333333333333331</v>
      </c>
      <c r="E20" s="15">
        <f t="shared" si="13"/>
        <v>0.6</v>
      </c>
      <c r="F20" s="15">
        <f t="shared" si="13"/>
        <v>1</v>
      </c>
      <c r="G20" s="15">
        <v>0</v>
      </c>
      <c r="H20" s="15">
        <f t="shared" si="13"/>
        <v>0.33333333333333331</v>
      </c>
      <c r="I20" s="15">
        <f t="shared" si="13"/>
        <v>1</v>
      </c>
      <c r="J20" s="15">
        <f t="shared" si="13"/>
        <v>0.25</v>
      </c>
      <c r="K20" s="15">
        <f t="shared" si="13"/>
        <v>1</v>
      </c>
      <c r="L20" s="15">
        <f t="shared" si="13"/>
        <v>1</v>
      </c>
      <c r="M20" s="15">
        <f t="shared" si="13"/>
        <v>0.75</v>
      </c>
      <c r="N20" s="15">
        <f t="shared" si="13"/>
        <v>0.66666666666666663</v>
      </c>
      <c r="O20" s="15">
        <f t="shared" si="13"/>
        <v>0</v>
      </c>
      <c r="P20" s="15">
        <f t="shared" si="13"/>
        <v>0.5</v>
      </c>
      <c r="Q20" s="15">
        <f t="shared" si="13"/>
        <v>0.5</v>
      </c>
      <c r="R20" s="15">
        <f t="shared" si="13"/>
        <v>1</v>
      </c>
      <c r="S20" s="15">
        <f t="shared" si="13"/>
        <v>0.33333333333333331</v>
      </c>
      <c r="T20" s="15">
        <f t="shared" si="13"/>
        <v>0.5</v>
      </c>
      <c r="W20" s="8" t="s">
        <v>23</v>
      </c>
      <c r="X20" s="10"/>
      <c r="Y20" s="12" t="s">
        <v>28</v>
      </c>
      <c r="Z20" s="12" t="s">
        <v>27</v>
      </c>
      <c r="AA20" s="15">
        <f t="shared" si="0"/>
        <v>1</v>
      </c>
      <c r="AB20" s="12" t="s">
        <v>28</v>
      </c>
      <c r="AC20" s="12" t="s">
        <v>29</v>
      </c>
      <c r="AD20" s="15">
        <f t="shared" si="1"/>
        <v>1</v>
      </c>
      <c r="AE20" s="12" t="s">
        <v>28</v>
      </c>
      <c r="AF20" s="12" t="s">
        <v>28</v>
      </c>
      <c r="AG20" s="15">
        <v>0</v>
      </c>
      <c r="AH20" s="12" t="s">
        <v>29</v>
      </c>
      <c r="AI20" s="12" t="s">
        <v>34</v>
      </c>
      <c r="AJ20" s="15">
        <f t="shared" si="11"/>
        <v>0.75</v>
      </c>
      <c r="AK20" s="12" t="s">
        <v>28</v>
      </c>
      <c r="AL20" s="12" t="s">
        <v>34</v>
      </c>
      <c r="AM20" s="15">
        <f t="shared" si="5"/>
        <v>1</v>
      </c>
      <c r="AN20" s="12" t="s">
        <v>27</v>
      </c>
      <c r="AO20" s="12" t="s">
        <v>27</v>
      </c>
      <c r="AP20" s="15">
        <f t="shared" si="7"/>
        <v>0.5</v>
      </c>
      <c r="AQ20" s="12" t="s">
        <v>29</v>
      </c>
      <c r="AR20" s="12" t="s">
        <v>29</v>
      </c>
      <c r="AS20" s="15">
        <f t="shared" si="9"/>
        <v>0.5</v>
      </c>
    </row>
    <row r="21" spans="1:45" ht="18.75" x14ac:dyDescent="0.3">
      <c r="A21" t="s">
        <v>121</v>
      </c>
      <c r="B21" s="12" t="s">
        <v>34</v>
      </c>
      <c r="C21" s="12"/>
      <c r="D21" s="12" t="s">
        <v>34</v>
      </c>
      <c r="E21" s="12" t="s">
        <v>34</v>
      </c>
      <c r="F21" s="12" t="s">
        <v>28</v>
      </c>
      <c r="G21" s="12" t="s">
        <v>34</v>
      </c>
      <c r="H21" s="12" t="s">
        <v>28</v>
      </c>
      <c r="I21" s="12" t="s">
        <v>28</v>
      </c>
      <c r="J21" s="12" t="s">
        <v>27</v>
      </c>
      <c r="K21" s="12" t="s">
        <v>34</v>
      </c>
      <c r="L21" s="12" t="s">
        <v>28</v>
      </c>
      <c r="M21" s="12" t="s">
        <v>29</v>
      </c>
      <c r="N21" s="12" t="s">
        <v>34</v>
      </c>
      <c r="O21" s="12" t="s">
        <v>34</v>
      </c>
      <c r="P21" s="12" t="s">
        <v>27</v>
      </c>
      <c r="Q21" s="12" t="s">
        <v>29</v>
      </c>
      <c r="R21" s="12" t="s">
        <v>28</v>
      </c>
      <c r="S21" s="12" t="s">
        <v>29</v>
      </c>
      <c r="T21" s="12" t="s">
        <v>29</v>
      </c>
    </row>
    <row r="22" spans="1:45" ht="18.75" x14ac:dyDescent="0.3">
      <c r="A22" t="s">
        <v>1</v>
      </c>
      <c r="B22" s="12" t="s">
        <v>29</v>
      </c>
      <c r="C22" s="12"/>
      <c r="D22" s="12" t="s">
        <v>28</v>
      </c>
      <c r="E22" s="12" t="s">
        <v>34</v>
      </c>
      <c r="F22" s="12" t="s">
        <v>28</v>
      </c>
      <c r="G22" s="12" t="s">
        <v>27</v>
      </c>
      <c r="H22" s="12" t="s">
        <v>28</v>
      </c>
      <c r="I22" s="12" t="s">
        <v>34</v>
      </c>
      <c r="J22" s="12" t="s">
        <v>34</v>
      </c>
      <c r="K22" s="12" t="s">
        <v>29</v>
      </c>
      <c r="L22" s="12" t="s">
        <v>28</v>
      </c>
      <c r="M22" s="12" t="s">
        <v>27</v>
      </c>
      <c r="N22" s="12" t="s">
        <v>29</v>
      </c>
      <c r="O22" s="12" t="s">
        <v>29</v>
      </c>
      <c r="P22" s="12" t="s">
        <v>27</v>
      </c>
      <c r="Q22" s="12" t="s">
        <v>29</v>
      </c>
      <c r="R22" s="12" t="s">
        <v>40</v>
      </c>
      <c r="S22" s="12" t="s">
        <v>27</v>
      </c>
      <c r="T22" s="12" t="s">
        <v>29</v>
      </c>
    </row>
    <row r="23" spans="1:45" ht="18.75" x14ac:dyDescent="0.3">
      <c r="B23" s="15">
        <f>B22/(B21+B22)</f>
        <v>0.25</v>
      </c>
      <c r="C23" s="15">
        <v>0</v>
      </c>
      <c r="D23" s="15">
        <f t="shared" ref="D23:T23" si="14">D22/(D21+D22)</f>
        <v>0</v>
      </c>
      <c r="E23" s="15">
        <f t="shared" si="14"/>
        <v>0.5</v>
      </c>
      <c r="F23" s="15">
        <v>0</v>
      </c>
      <c r="G23" s="15">
        <f t="shared" si="14"/>
        <v>0.4</v>
      </c>
      <c r="H23" s="15">
        <v>0</v>
      </c>
      <c r="I23" s="15">
        <f t="shared" si="14"/>
        <v>1</v>
      </c>
      <c r="J23" s="15">
        <f t="shared" si="14"/>
        <v>0.6</v>
      </c>
      <c r="K23" s="15">
        <f t="shared" si="14"/>
        <v>0.25</v>
      </c>
      <c r="L23" s="15">
        <v>0</v>
      </c>
      <c r="M23" s="15">
        <f t="shared" si="14"/>
        <v>0.66666666666666663</v>
      </c>
      <c r="N23" s="15">
        <f t="shared" si="14"/>
        <v>0.25</v>
      </c>
      <c r="O23" s="15">
        <f t="shared" si="14"/>
        <v>0.25</v>
      </c>
      <c r="P23" s="15">
        <f t="shared" si="14"/>
        <v>0.5</v>
      </c>
      <c r="Q23" s="15">
        <f t="shared" si="14"/>
        <v>0.5</v>
      </c>
      <c r="R23" s="15">
        <f t="shared" si="14"/>
        <v>1</v>
      </c>
      <c r="S23" s="15">
        <f t="shared" si="14"/>
        <v>0.66666666666666663</v>
      </c>
      <c r="T23" s="15">
        <f t="shared" si="14"/>
        <v>0.5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AAA0-949F-4F61-AFE5-47D52612259A}">
  <dimension ref="A1:Z24"/>
  <sheetViews>
    <sheetView tabSelected="1" workbookViewId="0">
      <selection activeCell="B10" sqref="B10"/>
    </sheetView>
  </sheetViews>
  <sheetFormatPr defaultRowHeight="15" x14ac:dyDescent="0.25"/>
  <sheetData>
    <row r="1" spans="1:26" ht="18.75" x14ac:dyDescent="0.3">
      <c r="A1" s="8" t="s">
        <v>0</v>
      </c>
      <c r="B1" s="8" t="s">
        <v>1</v>
      </c>
      <c r="C1" s="8"/>
      <c r="D1" s="8"/>
      <c r="E1" s="8"/>
      <c r="F1" s="8"/>
    </row>
    <row r="2" spans="1:26" ht="18.75" x14ac:dyDescent="0.3">
      <c r="A2" s="14">
        <v>1</v>
      </c>
      <c r="B2" s="14">
        <v>5</v>
      </c>
      <c r="C2" s="14">
        <v>1</v>
      </c>
      <c r="D2" s="14"/>
      <c r="E2" s="14"/>
      <c r="F2" t="e">
        <v>#N/A</v>
      </c>
      <c r="H2" s="8"/>
      <c r="I2" s="10"/>
      <c r="M2" s="12"/>
      <c r="N2" s="12"/>
      <c r="P2" s="12"/>
      <c r="Q2" s="12"/>
      <c r="S2" s="12"/>
      <c r="T2" s="12"/>
      <c r="V2" s="12"/>
      <c r="W2" s="12"/>
      <c r="Y2" s="12"/>
      <c r="Z2" s="12"/>
    </row>
    <row r="3" spans="1:26" ht="18.75" x14ac:dyDescent="0.3">
      <c r="A3" s="14">
        <v>1</v>
      </c>
      <c r="B3" s="14">
        <v>2</v>
      </c>
      <c r="C3" s="14">
        <v>1</v>
      </c>
      <c r="D3" s="14"/>
      <c r="E3" s="14"/>
      <c r="F3">
        <f>B3</f>
        <v>2</v>
      </c>
    </row>
    <row r="4" spans="1:26" ht="18.75" x14ac:dyDescent="0.3">
      <c r="A4" s="14">
        <v>3</v>
      </c>
      <c r="B4" s="14">
        <v>3</v>
      </c>
      <c r="C4" s="14">
        <v>1</v>
      </c>
      <c r="D4" s="14"/>
      <c r="E4" s="14"/>
      <c r="F4">
        <f t="shared" ref="F4:F7" si="0">0.9*B4+0.1*F3</f>
        <v>2.9000000000000004</v>
      </c>
    </row>
    <row r="5" spans="1:26" ht="18.75" x14ac:dyDescent="0.3">
      <c r="A5" s="14">
        <v>0</v>
      </c>
      <c r="B5" s="14">
        <v>2</v>
      </c>
      <c r="C5" s="14">
        <v>1.5</v>
      </c>
      <c r="D5" s="14"/>
      <c r="E5" s="14"/>
      <c r="F5">
        <f t="shared" si="0"/>
        <v>2.09</v>
      </c>
    </row>
    <row r="6" spans="1:26" ht="18.75" x14ac:dyDescent="0.3">
      <c r="A6" s="14">
        <v>1</v>
      </c>
      <c r="B6" s="14">
        <v>1</v>
      </c>
      <c r="C6" s="14">
        <v>2</v>
      </c>
      <c r="D6" s="14"/>
      <c r="E6" s="14"/>
      <c r="F6">
        <f t="shared" si="0"/>
        <v>1.109</v>
      </c>
    </row>
    <row r="7" spans="1:26" ht="18.75" x14ac:dyDescent="0.3">
      <c r="A7" s="14">
        <v>2</v>
      </c>
      <c r="B7" s="14">
        <v>2</v>
      </c>
      <c r="C7" s="14">
        <v>2</v>
      </c>
      <c r="D7" s="14"/>
      <c r="E7" s="14"/>
      <c r="F7">
        <f t="shared" si="0"/>
        <v>1.9109</v>
      </c>
    </row>
    <row r="8" spans="1:26" ht="18.75" x14ac:dyDescent="0.3">
      <c r="A8" s="14">
        <v>3</v>
      </c>
      <c r="B8" s="14">
        <v>1</v>
      </c>
      <c r="C8" s="14">
        <v>3</v>
      </c>
      <c r="D8" s="14"/>
      <c r="E8" s="14"/>
      <c r="G8" s="15"/>
    </row>
    <row r="9" spans="1:26" ht="18.75" x14ac:dyDescent="0.3">
      <c r="A9" s="14">
        <v>2</v>
      </c>
      <c r="B9" s="14">
        <v>2</v>
      </c>
      <c r="C9" s="14">
        <v>4</v>
      </c>
      <c r="D9" s="14"/>
      <c r="E9" s="14"/>
      <c r="G9" s="15"/>
    </row>
    <row r="10" spans="1:26" ht="18.75" x14ac:dyDescent="0.3">
      <c r="B10" s="16">
        <f>SUMPRODUCT(B2:B9, C2:C9) / SUM(C2:C8)</f>
        <v>2.6086956521739131</v>
      </c>
      <c r="C10" s="12">
        <v>4</v>
      </c>
      <c r="D10" s="12"/>
      <c r="E10" s="12"/>
    </row>
    <row r="11" spans="1:26" ht="18.75" x14ac:dyDescent="0.3">
      <c r="B11" s="12"/>
      <c r="C11" s="14"/>
      <c r="D11" s="12"/>
      <c r="E11" s="12"/>
    </row>
    <row r="12" spans="1:26" ht="18.75" x14ac:dyDescent="0.3">
      <c r="B12" s="12"/>
      <c r="C12" s="12"/>
      <c r="D12" s="15"/>
      <c r="E12" s="15"/>
    </row>
    <row r="13" spans="1:26" ht="18.75" x14ac:dyDescent="0.3">
      <c r="B13" s="12"/>
      <c r="C13" s="14"/>
      <c r="D13" s="12"/>
      <c r="E13" s="12"/>
      <c r="F13" s="12"/>
    </row>
    <row r="14" spans="1:26" ht="18.75" x14ac:dyDescent="0.3">
      <c r="B14" s="12"/>
      <c r="C14" s="12"/>
      <c r="D14" s="12"/>
      <c r="E14" s="12"/>
      <c r="F14" s="12"/>
    </row>
    <row r="15" spans="1:26" ht="18.75" x14ac:dyDescent="0.3">
      <c r="B15" s="12"/>
      <c r="C15" s="14"/>
      <c r="D15" s="15"/>
      <c r="E15" s="15"/>
      <c r="F15" s="15"/>
    </row>
    <row r="16" spans="1:26" ht="18.75" x14ac:dyDescent="0.3">
      <c r="B16" s="12"/>
      <c r="C16" s="12"/>
      <c r="D16" s="12"/>
      <c r="E16" s="12"/>
      <c r="F16" s="12"/>
    </row>
    <row r="17" spans="2:6" ht="18.75" x14ac:dyDescent="0.3">
      <c r="B17" s="12"/>
      <c r="C17" s="14"/>
      <c r="D17" s="12"/>
      <c r="E17" s="12"/>
      <c r="F17" s="12"/>
    </row>
    <row r="18" spans="2:6" ht="18.75" x14ac:dyDescent="0.3">
      <c r="B18" s="12"/>
      <c r="C18" s="12"/>
      <c r="D18" s="15"/>
      <c r="E18" s="15"/>
      <c r="F18" s="15"/>
    </row>
    <row r="19" spans="2:6" ht="18.75" x14ac:dyDescent="0.3">
      <c r="B19" s="12"/>
      <c r="C19" s="14"/>
      <c r="D19" s="12"/>
      <c r="E19" s="12"/>
      <c r="F19" s="12"/>
    </row>
    <row r="20" spans="2:6" ht="18.75" x14ac:dyDescent="0.3">
      <c r="B20" s="12"/>
      <c r="C20" s="12"/>
      <c r="D20" s="12"/>
      <c r="E20" s="12"/>
      <c r="F20" s="12"/>
    </row>
    <row r="21" spans="2:6" ht="18.75" x14ac:dyDescent="0.3">
      <c r="B21" s="12"/>
      <c r="C21" s="14"/>
      <c r="D21" s="15"/>
      <c r="E21" s="15"/>
      <c r="F21" s="15"/>
    </row>
    <row r="22" spans="2:6" ht="18.75" x14ac:dyDescent="0.3">
      <c r="B22" s="12"/>
      <c r="C22" s="12"/>
      <c r="D22" s="12"/>
      <c r="E22" s="12"/>
      <c r="F22" s="12"/>
    </row>
    <row r="23" spans="2:6" ht="18.75" x14ac:dyDescent="0.3">
      <c r="B23" s="12"/>
      <c r="C23" s="12"/>
      <c r="D23" s="12"/>
      <c r="E23" s="12"/>
      <c r="F23" s="12"/>
    </row>
    <row r="24" spans="2:6" ht="18.75" x14ac:dyDescent="0.3">
      <c r="B24" s="15"/>
      <c r="C24" s="15"/>
      <c r="D24" s="15"/>
      <c r="E24" s="15"/>
      <c r="F24" s="1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F2E7-65A5-4800-BD7C-2D01E90AB50E}">
  <dimension ref="A1:T22"/>
  <sheetViews>
    <sheetView workbookViewId="0">
      <selection activeCell="A2" sqref="A2:XFD2"/>
    </sheetView>
  </sheetViews>
  <sheetFormatPr defaultRowHeight="15" x14ac:dyDescent="0.25"/>
  <cols>
    <col min="1" max="1" width="19.28515625" bestFit="1" customWidth="1"/>
    <col min="2" max="2" width="7.140625" bestFit="1" customWidth="1"/>
    <col min="3" max="3" width="6.7109375" bestFit="1" customWidth="1"/>
    <col min="4" max="4" width="6" bestFit="1" customWidth="1"/>
    <col min="5" max="5" width="6.140625" bestFit="1" customWidth="1"/>
    <col min="6" max="7" width="6" bestFit="1" customWidth="1"/>
    <col min="8" max="9" width="6.42578125" bestFit="1" customWidth="1"/>
    <col min="10" max="10" width="6" bestFit="1" customWidth="1"/>
    <col min="11" max="11" width="6.5703125" bestFit="1" customWidth="1"/>
    <col min="12" max="12" width="7" bestFit="1" customWidth="1"/>
    <col min="13" max="13" width="7.42578125" bestFit="1" customWidth="1"/>
    <col min="14" max="14" width="6" bestFit="1" customWidth="1"/>
    <col min="15" max="15" width="7.42578125" bestFit="1" customWidth="1"/>
    <col min="16" max="16" width="6.5703125" bestFit="1" customWidth="1"/>
    <col min="17" max="17" width="6.28515625" bestFit="1" customWidth="1"/>
    <col min="18" max="18" width="6" bestFit="1" customWidth="1"/>
    <col min="19" max="19" width="6.42578125" bestFit="1" customWidth="1"/>
    <col min="20" max="20" width="6" bestFit="1" customWidth="1"/>
  </cols>
  <sheetData>
    <row r="1" spans="1:20" ht="18.75" x14ac:dyDescent="0.3">
      <c r="A1" s="8" t="s">
        <v>61</v>
      </c>
      <c r="B1" s="8" t="s">
        <v>0</v>
      </c>
      <c r="C1" s="8" t="s">
        <v>4</v>
      </c>
      <c r="D1" s="8" t="s">
        <v>5</v>
      </c>
      <c r="E1" s="8" t="s">
        <v>6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</row>
    <row r="2" spans="1:20" ht="18.75" x14ac:dyDescent="0.3">
      <c r="A2" s="9" t="s">
        <v>62</v>
      </c>
      <c r="B2" s="10" t="s">
        <v>26</v>
      </c>
      <c r="C2" s="10" t="s">
        <v>31</v>
      </c>
      <c r="D2" s="10" t="s">
        <v>26</v>
      </c>
      <c r="E2" s="10" t="s">
        <v>3</v>
      </c>
      <c r="F2" s="10" t="s">
        <v>37</v>
      </c>
      <c r="G2" s="10" t="s">
        <v>36</v>
      </c>
      <c r="H2" s="10" t="s">
        <v>36</v>
      </c>
      <c r="I2" s="10" t="s">
        <v>30</v>
      </c>
      <c r="J2" s="10" t="s">
        <v>33</v>
      </c>
      <c r="K2" s="10" t="s">
        <v>41</v>
      </c>
      <c r="L2" s="10" t="s">
        <v>36</v>
      </c>
      <c r="M2" s="10" t="s">
        <v>26</v>
      </c>
      <c r="N2" s="10" t="s">
        <v>46</v>
      </c>
      <c r="O2" s="10" t="s">
        <v>36</v>
      </c>
      <c r="P2" s="10" t="s">
        <v>37</v>
      </c>
      <c r="Q2" s="10" t="s">
        <v>36</v>
      </c>
      <c r="R2" s="10" t="s">
        <v>26</v>
      </c>
      <c r="S2" s="10" t="s">
        <v>26</v>
      </c>
      <c r="T2" s="10" t="s">
        <v>30</v>
      </c>
    </row>
    <row r="3" spans="1:20" ht="18.75" x14ac:dyDescent="0.3">
      <c r="A3" s="11" t="s">
        <v>63</v>
      </c>
      <c r="B3" s="14">
        <v>2</v>
      </c>
      <c r="C3" s="12" t="s">
        <v>29</v>
      </c>
      <c r="D3" s="12" t="s">
        <v>27</v>
      </c>
      <c r="E3" s="12" t="s">
        <v>28</v>
      </c>
      <c r="F3" s="12" t="s">
        <v>29</v>
      </c>
      <c r="G3" s="12" t="s">
        <v>34</v>
      </c>
      <c r="H3" s="12" t="s">
        <v>34</v>
      </c>
      <c r="I3" s="12" t="s">
        <v>27</v>
      </c>
      <c r="J3" s="12" t="s">
        <v>27</v>
      </c>
      <c r="K3" s="12" t="s">
        <v>27</v>
      </c>
      <c r="L3" s="12" t="s">
        <v>34</v>
      </c>
      <c r="M3" s="12" t="s">
        <v>27</v>
      </c>
      <c r="N3" s="12" t="s">
        <v>34</v>
      </c>
      <c r="O3" s="12" t="s">
        <v>34</v>
      </c>
      <c r="P3" s="12" t="s">
        <v>29</v>
      </c>
      <c r="Q3" s="12" t="s">
        <v>34</v>
      </c>
      <c r="R3" s="12" t="s">
        <v>27</v>
      </c>
      <c r="S3" s="12" t="s">
        <v>27</v>
      </c>
      <c r="T3" s="12" t="s">
        <v>27</v>
      </c>
    </row>
    <row r="4" spans="1:20" ht="18.75" x14ac:dyDescent="0.3">
      <c r="A4" s="11" t="s">
        <v>64</v>
      </c>
      <c r="B4" s="12" t="s">
        <v>28</v>
      </c>
      <c r="C4" s="12" t="s">
        <v>29</v>
      </c>
      <c r="D4" s="12" t="s">
        <v>28</v>
      </c>
      <c r="E4" s="12" t="s">
        <v>28</v>
      </c>
      <c r="F4" s="12" t="s">
        <v>28</v>
      </c>
      <c r="G4" s="12" t="s">
        <v>29</v>
      </c>
      <c r="H4" s="12" t="s">
        <v>29</v>
      </c>
      <c r="I4" s="12" t="s">
        <v>29</v>
      </c>
      <c r="J4" s="12" t="s">
        <v>34</v>
      </c>
      <c r="K4" s="12" t="s">
        <v>27</v>
      </c>
      <c r="L4" s="12" t="s">
        <v>29</v>
      </c>
      <c r="M4" s="12" t="s">
        <v>28</v>
      </c>
      <c r="N4" s="12" t="s">
        <v>27</v>
      </c>
      <c r="O4" s="12" t="s">
        <v>29</v>
      </c>
      <c r="P4" s="12" t="s">
        <v>28</v>
      </c>
      <c r="Q4" s="12" t="s">
        <v>29</v>
      </c>
      <c r="R4" s="12" t="s">
        <v>28</v>
      </c>
      <c r="S4" s="12" t="s">
        <v>28</v>
      </c>
      <c r="T4" s="12" t="s">
        <v>29</v>
      </c>
    </row>
    <row r="5" spans="1:20" ht="18.75" x14ac:dyDescent="0.3">
      <c r="A5" s="9" t="s">
        <v>65</v>
      </c>
      <c r="B5" s="10" t="s">
        <v>2</v>
      </c>
      <c r="C5" s="10" t="s">
        <v>35</v>
      </c>
      <c r="D5" s="10" t="s">
        <v>36</v>
      </c>
      <c r="E5" s="10" t="s">
        <v>26</v>
      </c>
      <c r="F5" s="10" t="s">
        <v>36</v>
      </c>
      <c r="G5" s="10" t="s">
        <v>43</v>
      </c>
      <c r="H5" s="10" t="s">
        <v>31</v>
      </c>
      <c r="I5" s="10" t="s">
        <v>45</v>
      </c>
      <c r="J5" s="10" t="s">
        <v>26</v>
      </c>
      <c r="K5" s="10" t="s">
        <v>32</v>
      </c>
      <c r="L5" s="10" t="s">
        <v>48</v>
      </c>
      <c r="M5" s="10" t="s">
        <v>41</v>
      </c>
      <c r="N5" s="10" t="s">
        <v>37</v>
      </c>
      <c r="O5" s="10" t="s">
        <v>31</v>
      </c>
      <c r="P5" s="10" t="s">
        <v>30</v>
      </c>
      <c r="Q5" s="10" t="s">
        <v>26</v>
      </c>
      <c r="R5" s="10" t="s">
        <v>48</v>
      </c>
      <c r="S5" s="10" t="s">
        <v>37</v>
      </c>
      <c r="T5" s="10" t="s">
        <v>45</v>
      </c>
    </row>
    <row r="6" spans="1:20" ht="18.75" x14ac:dyDescent="0.3">
      <c r="A6" s="11" t="s">
        <v>66</v>
      </c>
      <c r="B6" s="12" t="s">
        <v>28</v>
      </c>
      <c r="C6" s="12" t="s">
        <v>34</v>
      </c>
      <c r="D6" s="12" t="s">
        <v>34</v>
      </c>
      <c r="E6" s="12" t="s">
        <v>27</v>
      </c>
      <c r="F6" s="12" t="s">
        <v>34</v>
      </c>
      <c r="G6" s="12" t="s">
        <v>40</v>
      </c>
      <c r="H6" s="12" t="s">
        <v>29</v>
      </c>
      <c r="I6" s="12" t="s">
        <v>29</v>
      </c>
      <c r="J6" s="12" t="s">
        <v>27</v>
      </c>
      <c r="K6" s="12" t="s">
        <v>29</v>
      </c>
      <c r="L6" s="12" t="s">
        <v>34</v>
      </c>
      <c r="M6" s="12" t="s">
        <v>27</v>
      </c>
      <c r="N6" s="12" t="s">
        <v>29</v>
      </c>
      <c r="O6" s="12" t="s">
        <v>29</v>
      </c>
      <c r="P6" s="12" t="s">
        <v>27</v>
      </c>
      <c r="Q6" s="12" t="s">
        <v>27</v>
      </c>
      <c r="R6" s="12" t="s">
        <v>34</v>
      </c>
      <c r="S6" s="12" t="s">
        <v>29</v>
      </c>
      <c r="T6" s="12" t="s">
        <v>29</v>
      </c>
    </row>
    <row r="7" spans="1:20" ht="18.75" x14ac:dyDescent="0.3">
      <c r="A7" s="11" t="s">
        <v>67</v>
      </c>
      <c r="B7" s="12" t="s">
        <v>29</v>
      </c>
      <c r="C7" s="12" t="s">
        <v>28</v>
      </c>
      <c r="D7" s="12" t="s">
        <v>29</v>
      </c>
      <c r="E7" s="12" t="s">
        <v>28</v>
      </c>
      <c r="F7" s="12" t="s">
        <v>29</v>
      </c>
      <c r="G7" s="12" t="s">
        <v>28</v>
      </c>
      <c r="H7" s="12" t="s">
        <v>29</v>
      </c>
      <c r="I7" s="12" t="s">
        <v>34</v>
      </c>
      <c r="J7" s="12" t="s">
        <v>28</v>
      </c>
      <c r="K7" s="12" t="s">
        <v>27</v>
      </c>
      <c r="L7" s="12" t="s">
        <v>34</v>
      </c>
      <c r="M7" s="12" t="s">
        <v>27</v>
      </c>
      <c r="N7" s="12" t="s">
        <v>28</v>
      </c>
      <c r="O7" s="12" t="s">
        <v>29</v>
      </c>
      <c r="P7" s="12" t="s">
        <v>29</v>
      </c>
      <c r="Q7" s="12" t="s">
        <v>28</v>
      </c>
      <c r="R7" s="12" t="s">
        <v>34</v>
      </c>
      <c r="S7" s="12" t="s">
        <v>28</v>
      </c>
      <c r="T7" s="12" t="s">
        <v>34</v>
      </c>
    </row>
    <row r="8" spans="1:20" ht="18.75" x14ac:dyDescent="0.3">
      <c r="A8" s="9" t="s">
        <v>68</v>
      </c>
      <c r="B8" s="10" t="s">
        <v>30</v>
      </c>
      <c r="C8" s="10" t="s">
        <v>36</v>
      </c>
      <c r="D8" s="10" t="s">
        <v>2</v>
      </c>
      <c r="E8" s="10" t="s">
        <v>31</v>
      </c>
      <c r="F8" s="10" t="s">
        <v>41</v>
      </c>
      <c r="G8" s="10" t="s">
        <v>30</v>
      </c>
      <c r="H8" s="10" t="s">
        <v>30</v>
      </c>
      <c r="I8" s="10" t="s">
        <v>37</v>
      </c>
      <c r="J8" s="10" t="s">
        <v>41</v>
      </c>
      <c r="K8" s="10" t="s">
        <v>46</v>
      </c>
      <c r="L8" s="10" t="s">
        <v>26</v>
      </c>
      <c r="M8" s="10" t="s">
        <v>46</v>
      </c>
      <c r="N8" s="10" t="s">
        <v>42</v>
      </c>
      <c r="O8" s="10" t="s">
        <v>30</v>
      </c>
      <c r="P8" s="10" t="s">
        <v>38</v>
      </c>
      <c r="Q8" s="10" t="s">
        <v>45</v>
      </c>
      <c r="R8" s="10" t="s">
        <v>32</v>
      </c>
      <c r="S8" s="10" t="s">
        <v>42</v>
      </c>
      <c r="T8" s="10" t="s">
        <v>31</v>
      </c>
    </row>
    <row r="9" spans="1:20" ht="18.75" x14ac:dyDescent="0.3">
      <c r="A9" s="11" t="s">
        <v>69</v>
      </c>
      <c r="B9" s="12" t="s">
        <v>27</v>
      </c>
      <c r="C9" s="12" t="s">
        <v>34</v>
      </c>
      <c r="D9" s="12" t="s">
        <v>28</v>
      </c>
      <c r="E9" s="14">
        <v>1</v>
      </c>
      <c r="F9" s="12" t="s">
        <v>27</v>
      </c>
      <c r="G9" s="12" t="s">
        <v>27</v>
      </c>
      <c r="H9" s="12" t="s">
        <v>27</v>
      </c>
      <c r="I9" s="12" t="s">
        <v>29</v>
      </c>
      <c r="J9" s="12" t="s">
        <v>27</v>
      </c>
      <c r="K9" s="12" t="s">
        <v>34</v>
      </c>
      <c r="L9" s="12" t="s">
        <v>27</v>
      </c>
      <c r="M9" s="12" t="s">
        <v>34</v>
      </c>
      <c r="N9" s="12" t="s">
        <v>40</v>
      </c>
      <c r="O9" s="12" t="s">
        <v>27</v>
      </c>
      <c r="P9" s="12" t="s">
        <v>39</v>
      </c>
      <c r="Q9" s="12" t="s">
        <v>29</v>
      </c>
      <c r="R9" s="12" t="s">
        <v>29</v>
      </c>
      <c r="S9" s="12" t="s">
        <v>40</v>
      </c>
      <c r="T9" s="12" t="s">
        <v>29</v>
      </c>
    </row>
    <row r="10" spans="1:20" ht="18.75" x14ac:dyDescent="0.3">
      <c r="A10" s="11" t="s">
        <v>70</v>
      </c>
      <c r="B10" s="12" t="s">
        <v>29</v>
      </c>
      <c r="C10" s="12" t="s">
        <v>29</v>
      </c>
      <c r="D10" s="12" t="s">
        <v>29</v>
      </c>
      <c r="E10" s="12" t="s">
        <v>29</v>
      </c>
      <c r="F10" s="12" t="s">
        <v>27</v>
      </c>
      <c r="G10" s="12" t="s">
        <v>29</v>
      </c>
      <c r="H10" s="12" t="s">
        <v>29</v>
      </c>
      <c r="I10" s="12" t="s">
        <v>28</v>
      </c>
      <c r="J10" s="12" t="s">
        <v>27</v>
      </c>
      <c r="K10" s="12" t="s">
        <v>27</v>
      </c>
      <c r="L10" s="12" t="s">
        <v>28</v>
      </c>
      <c r="M10" s="12" t="s">
        <v>27</v>
      </c>
      <c r="N10" s="12" t="s">
        <v>29</v>
      </c>
      <c r="O10" s="12" t="s">
        <v>29</v>
      </c>
      <c r="P10" s="12" t="s">
        <v>28</v>
      </c>
      <c r="Q10" s="12" t="s">
        <v>34</v>
      </c>
      <c r="R10" s="12" t="s">
        <v>27</v>
      </c>
      <c r="S10" s="12" t="s">
        <v>29</v>
      </c>
      <c r="T10" s="12" t="s">
        <v>29</v>
      </c>
    </row>
    <row r="11" spans="1:20" ht="18.75" x14ac:dyDescent="0.3">
      <c r="A11" s="9" t="s">
        <v>71</v>
      </c>
      <c r="B11" s="10" t="s">
        <v>31</v>
      </c>
      <c r="C11" s="10" t="s">
        <v>37</v>
      </c>
      <c r="D11" s="10" t="s">
        <v>31</v>
      </c>
      <c r="E11" s="10" t="s">
        <v>30</v>
      </c>
      <c r="F11" s="10" t="s">
        <v>42</v>
      </c>
      <c r="G11" s="10" t="s">
        <v>26</v>
      </c>
      <c r="H11" s="10" t="s">
        <v>3</v>
      </c>
      <c r="I11" s="10" t="s">
        <v>42</v>
      </c>
      <c r="J11" s="10" t="s">
        <v>2</v>
      </c>
      <c r="K11" s="10" t="s">
        <v>31</v>
      </c>
      <c r="L11" s="10" t="s">
        <v>35</v>
      </c>
      <c r="M11" s="10" t="s">
        <v>37</v>
      </c>
      <c r="N11" s="10" t="s">
        <v>36</v>
      </c>
      <c r="O11" s="10" t="s">
        <v>3</v>
      </c>
      <c r="P11" s="10" t="s">
        <v>42</v>
      </c>
      <c r="Q11" s="10" t="s">
        <v>35</v>
      </c>
      <c r="R11" s="10" t="s">
        <v>49</v>
      </c>
      <c r="S11" s="10" t="s">
        <v>43</v>
      </c>
      <c r="T11" s="10" t="s">
        <v>33</v>
      </c>
    </row>
    <row r="12" spans="1:20" ht="18.75" x14ac:dyDescent="0.3">
      <c r="A12" s="11" t="s">
        <v>72</v>
      </c>
      <c r="B12" s="12" t="s">
        <v>29</v>
      </c>
      <c r="C12" s="12" t="s">
        <v>29</v>
      </c>
      <c r="D12" s="12" t="s">
        <v>29</v>
      </c>
      <c r="E12" s="12" t="s">
        <v>27</v>
      </c>
      <c r="F12" s="12" t="s">
        <v>40</v>
      </c>
      <c r="G12" s="12" t="s">
        <v>27</v>
      </c>
      <c r="H12" s="12" t="s">
        <v>28</v>
      </c>
      <c r="I12" s="12" t="s">
        <v>40</v>
      </c>
      <c r="J12" s="12" t="s">
        <v>28</v>
      </c>
      <c r="K12" s="12" t="s">
        <v>29</v>
      </c>
      <c r="L12" s="12" t="s">
        <v>34</v>
      </c>
      <c r="M12" s="12" t="s">
        <v>29</v>
      </c>
      <c r="N12" s="12" t="s">
        <v>34</v>
      </c>
      <c r="O12" s="12" t="s">
        <v>28</v>
      </c>
      <c r="P12" s="12" t="s">
        <v>40</v>
      </c>
      <c r="Q12" s="12" t="s">
        <v>34</v>
      </c>
      <c r="R12" s="12" t="s">
        <v>40</v>
      </c>
      <c r="S12" s="12" t="s">
        <v>40</v>
      </c>
      <c r="T12" s="12" t="s">
        <v>27</v>
      </c>
    </row>
    <row r="13" spans="1:20" ht="18.75" x14ac:dyDescent="0.3">
      <c r="A13" s="11" t="s">
        <v>73</v>
      </c>
      <c r="B13" s="12" t="s">
        <v>29</v>
      </c>
      <c r="C13" s="12" t="s">
        <v>28</v>
      </c>
      <c r="D13" s="12" t="s">
        <v>29</v>
      </c>
      <c r="E13" s="12" t="s">
        <v>29</v>
      </c>
      <c r="F13" s="12" t="s">
        <v>29</v>
      </c>
      <c r="G13" s="12" t="s">
        <v>28</v>
      </c>
      <c r="H13" s="12" t="s">
        <v>28</v>
      </c>
      <c r="I13" s="12" t="s">
        <v>29</v>
      </c>
      <c r="J13" s="12" t="s">
        <v>29</v>
      </c>
      <c r="K13" s="12" t="s">
        <v>29</v>
      </c>
      <c r="L13" s="12" t="s">
        <v>28</v>
      </c>
      <c r="M13" s="12" t="s">
        <v>28</v>
      </c>
      <c r="N13" s="12" t="s">
        <v>29</v>
      </c>
      <c r="O13" s="12" t="s">
        <v>28</v>
      </c>
      <c r="P13" s="12" t="s">
        <v>29</v>
      </c>
      <c r="Q13" s="12" t="s">
        <v>28</v>
      </c>
      <c r="R13" s="12" t="s">
        <v>27</v>
      </c>
      <c r="S13" s="12" t="s">
        <v>28</v>
      </c>
      <c r="T13" s="12" t="s">
        <v>34</v>
      </c>
    </row>
    <row r="14" spans="1:20" ht="18.75" x14ac:dyDescent="0.3">
      <c r="A14" s="9" t="s">
        <v>74</v>
      </c>
      <c r="B14" s="10" t="s">
        <v>32</v>
      </c>
      <c r="C14" s="10" t="s">
        <v>3</v>
      </c>
      <c r="D14" s="10" t="s">
        <v>30</v>
      </c>
      <c r="E14" s="10" t="s">
        <v>38</v>
      </c>
      <c r="F14" s="10" t="s">
        <v>31</v>
      </c>
      <c r="G14" s="10" t="s">
        <v>3</v>
      </c>
      <c r="H14" s="10" t="s">
        <v>43</v>
      </c>
      <c r="I14" s="10" t="s">
        <v>26</v>
      </c>
      <c r="J14" s="10" t="s">
        <v>3</v>
      </c>
      <c r="K14" s="10" t="s">
        <v>47</v>
      </c>
      <c r="L14" s="10" t="s">
        <v>49</v>
      </c>
      <c r="M14" s="10" t="s">
        <v>2</v>
      </c>
      <c r="N14" s="10" t="s">
        <v>31</v>
      </c>
      <c r="O14" s="10" t="s">
        <v>37</v>
      </c>
      <c r="P14" s="10" t="s">
        <v>35</v>
      </c>
      <c r="Q14" s="10" t="s">
        <v>30</v>
      </c>
      <c r="R14" s="10" t="s">
        <v>46</v>
      </c>
      <c r="S14" s="10" t="s">
        <v>38</v>
      </c>
      <c r="T14" s="10" t="s">
        <v>41</v>
      </c>
    </row>
    <row r="15" spans="1:20" ht="18.75" x14ac:dyDescent="0.3">
      <c r="A15" s="11" t="s">
        <v>75</v>
      </c>
      <c r="B15" s="12" t="s">
        <v>29</v>
      </c>
      <c r="C15" s="12" t="s">
        <v>28</v>
      </c>
      <c r="D15" s="12" t="s">
        <v>27</v>
      </c>
      <c r="E15" s="12" t="s">
        <v>39</v>
      </c>
      <c r="F15" s="12" t="s">
        <v>29</v>
      </c>
      <c r="G15" s="12" t="s">
        <v>28</v>
      </c>
      <c r="H15" s="12" t="s">
        <v>40</v>
      </c>
      <c r="I15" s="12" t="s">
        <v>27</v>
      </c>
      <c r="J15" s="12" t="s">
        <v>28</v>
      </c>
      <c r="K15" s="12" t="s">
        <v>27</v>
      </c>
      <c r="L15" s="12" t="s">
        <v>40</v>
      </c>
      <c r="M15" s="12" t="s">
        <v>28</v>
      </c>
      <c r="N15" s="12" t="s">
        <v>29</v>
      </c>
      <c r="O15" s="12" t="s">
        <v>29</v>
      </c>
      <c r="P15" s="12" t="s">
        <v>34</v>
      </c>
      <c r="Q15" s="12" t="s">
        <v>27</v>
      </c>
      <c r="R15" s="12" t="s">
        <v>34</v>
      </c>
      <c r="S15" s="12" t="s">
        <v>39</v>
      </c>
      <c r="T15" s="12" t="s">
        <v>27</v>
      </c>
    </row>
    <row r="16" spans="1:20" ht="18.75" x14ac:dyDescent="0.3">
      <c r="A16" s="11" t="s">
        <v>76</v>
      </c>
      <c r="B16" s="12" t="s">
        <v>27</v>
      </c>
      <c r="C16" s="12" t="s">
        <v>28</v>
      </c>
      <c r="D16" s="12" t="s">
        <v>29</v>
      </c>
      <c r="E16" s="12" t="s">
        <v>28</v>
      </c>
      <c r="F16" s="12" t="s">
        <v>29</v>
      </c>
      <c r="G16" s="12" t="s">
        <v>28</v>
      </c>
      <c r="H16" s="12" t="s">
        <v>28</v>
      </c>
      <c r="I16" s="12" t="s">
        <v>28</v>
      </c>
      <c r="J16" s="12" t="s">
        <v>28</v>
      </c>
      <c r="K16" s="12" t="s">
        <v>40</v>
      </c>
      <c r="L16" s="12" t="s">
        <v>27</v>
      </c>
      <c r="M16" s="12" t="s">
        <v>29</v>
      </c>
      <c r="N16" s="12" t="s">
        <v>29</v>
      </c>
      <c r="O16" s="12" t="s">
        <v>28</v>
      </c>
      <c r="P16" s="12" t="s">
        <v>28</v>
      </c>
      <c r="Q16" s="12" t="s">
        <v>29</v>
      </c>
      <c r="R16" s="12" t="s">
        <v>27</v>
      </c>
      <c r="S16" s="12" t="s">
        <v>28</v>
      </c>
      <c r="T16" s="12" t="s">
        <v>27</v>
      </c>
    </row>
    <row r="17" spans="1:20" ht="18.75" x14ac:dyDescent="0.3">
      <c r="A17" s="9" t="s">
        <v>77</v>
      </c>
      <c r="B17" s="10" t="s">
        <v>3</v>
      </c>
      <c r="C17" s="10" t="s">
        <v>2</v>
      </c>
      <c r="D17" s="10" t="s">
        <v>3</v>
      </c>
      <c r="E17" s="10" t="s">
        <v>32</v>
      </c>
      <c r="F17" s="10" t="s">
        <v>35</v>
      </c>
      <c r="G17" s="10" t="s">
        <v>42</v>
      </c>
      <c r="H17" s="10" t="s">
        <v>44</v>
      </c>
      <c r="I17" s="10" t="s">
        <v>43</v>
      </c>
      <c r="J17" s="10" t="s">
        <v>45</v>
      </c>
      <c r="K17" s="10" t="s">
        <v>45</v>
      </c>
      <c r="L17" s="10" t="s">
        <v>44</v>
      </c>
      <c r="M17" s="10" t="s">
        <v>33</v>
      </c>
      <c r="N17" s="10" t="s">
        <v>44</v>
      </c>
      <c r="O17" s="10" t="s">
        <v>18</v>
      </c>
      <c r="P17" s="10" t="s">
        <v>37</v>
      </c>
      <c r="Q17" s="10" t="s">
        <v>43</v>
      </c>
      <c r="R17" s="10" t="s">
        <v>33</v>
      </c>
      <c r="S17" s="10"/>
      <c r="T17" s="10" t="s">
        <v>46</v>
      </c>
    </row>
    <row r="18" spans="1:20" ht="18.75" x14ac:dyDescent="0.3">
      <c r="A18" s="11" t="s">
        <v>78</v>
      </c>
      <c r="B18" s="12" t="s">
        <v>28</v>
      </c>
      <c r="C18" s="12" t="s">
        <v>28</v>
      </c>
      <c r="D18" s="12" t="s">
        <v>28</v>
      </c>
      <c r="E18" s="12" t="s">
        <v>29</v>
      </c>
      <c r="F18" s="12" t="s">
        <v>34</v>
      </c>
      <c r="G18" s="12" t="s">
        <v>40</v>
      </c>
      <c r="H18" s="12" t="s">
        <v>39</v>
      </c>
      <c r="I18" s="12" t="s">
        <v>40</v>
      </c>
      <c r="J18" s="12" t="s">
        <v>29</v>
      </c>
      <c r="K18" s="12" t="s">
        <v>29</v>
      </c>
      <c r="L18" s="12" t="s">
        <v>39</v>
      </c>
      <c r="M18" s="12" t="s">
        <v>27</v>
      </c>
      <c r="N18" s="12" t="s">
        <v>39</v>
      </c>
      <c r="O18" s="12" t="s">
        <v>28</v>
      </c>
      <c r="P18" s="12" t="s">
        <v>29</v>
      </c>
      <c r="Q18" s="12" t="s">
        <v>40</v>
      </c>
      <c r="R18" s="12" t="s">
        <v>27</v>
      </c>
      <c r="S18" s="12"/>
      <c r="T18" s="12" t="s">
        <v>34</v>
      </c>
    </row>
    <row r="19" spans="1:20" ht="18.75" x14ac:dyDescent="0.3">
      <c r="A19" s="11" t="s">
        <v>79</v>
      </c>
      <c r="B19" s="12" t="s">
        <v>28</v>
      </c>
      <c r="C19" s="12" t="s">
        <v>29</v>
      </c>
      <c r="D19" s="12" t="s">
        <v>28</v>
      </c>
      <c r="E19" s="12" t="s">
        <v>27</v>
      </c>
      <c r="F19" s="12" t="s">
        <v>28</v>
      </c>
      <c r="G19" s="12" t="s">
        <v>29</v>
      </c>
      <c r="H19" s="12" t="s">
        <v>29</v>
      </c>
      <c r="I19" s="12" t="s">
        <v>28</v>
      </c>
      <c r="J19" s="12" t="s">
        <v>34</v>
      </c>
      <c r="K19" s="12" t="s">
        <v>34</v>
      </c>
      <c r="L19" s="12" t="s">
        <v>29</v>
      </c>
      <c r="M19" s="12" t="s">
        <v>34</v>
      </c>
      <c r="N19" s="12" t="s">
        <v>29</v>
      </c>
      <c r="O19" s="12" t="s">
        <v>27</v>
      </c>
      <c r="P19" s="12" t="s">
        <v>28</v>
      </c>
      <c r="Q19" s="12" t="s">
        <v>28</v>
      </c>
      <c r="R19" s="12" t="s">
        <v>34</v>
      </c>
      <c r="S19" s="12"/>
      <c r="T19" s="12" t="s">
        <v>27</v>
      </c>
    </row>
    <row r="20" spans="1:20" ht="18.75" x14ac:dyDescent="0.3">
      <c r="A20" s="9" t="s">
        <v>80</v>
      </c>
      <c r="B20" s="10" t="s">
        <v>33</v>
      </c>
      <c r="C20" s="10" t="s">
        <v>26</v>
      </c>
      <c r="D20" s="10" t="s">
        <v>37</v>
      </c>
      <c r="E20" s="10" t="s">
        <v>7</v>
      </c>
      <c r="F20" s="10" t="s">
        <v>43</v>
      </c>
      <c r="G20" s="10" t="s">
        <v>31</v>
      </c>
      <c r="H20" s="10" t="s">
        <v>35</v>
      </c>
      <c r="I20" s="10" t="s">
        <v>43</v>
      </c>
      <c r="J20" s="10" t="s">
        <v>31</v>
      </c>
      <c r="K20" s="10" t="s">
        <v>3</v>
      </c>
      <c r="L20" s="10" t="s">
        <v>2</v>
      </c>
      <c r="M20" s="10"/>
      <c r="N20" s="10" t="s">
        <v>41</v>
      </c>
      <c r="O20" s="10" t="s">
        <v>26</v>
      </c>
      <c r="P20" s="10" t="s">
        <v>26</v>
      </c>
      <c r="Q20" s="10" t="s">
        <v>41</v>
      </c>
      <c r="R20" s="10" t="s">
        <v>35</v>
      </c>
      <c r="S20" s="10"/>
      <c r="T20" s="10" t="s">
        <v>50</v>
      </c>
    </row>
    <row r="21" spans="1:20" ht="18.75" x14ac:dyDescent="0.3">
      <c r="A21" s="11" t="s">
        <v>81</v>
      </c>
      <c r="B21" s="12" t="s">
        <v>27</v>
      </c>
      <c r="C21" s="12" t="s">
        <v>27</v>
      </c>
      <c r="D21" s="12" t="s">
        <v>29</v>
      </c>
      <c r="E21" s="12" t="s">
        <v>28</v>
      </c>
      <c r="F21" s="12" t="s">
        <v>40</v>
      </c>
      <c r="G21" s="12" t="s">
        <v>29</v>
      </c>
      <c r="H21" s="12" t="s">
        <v>34</v>
      </c>
      <c r="I21" s="12" t="s">
        <v>40</v>
      </c>
      <c r="J21" s="12" t="s">
        <v>29</v>
      </c>
      <c r="K21" s="12" t="s">
        <v>28</v>
      </c>
      <c r="L21" s="12" t="s">
        <v>28</v>
      </c>
      <c r="M21" s="12"/>
      <c r="N21" s="12" t="s">
        <v>27</v>
      </c>
      <c r="O21" s="12" t="s">
        <v>27</v>
      </c>
      <c r="P21" s="12" t="s">
        <v>27</v>
      </c>
      <c r="Q21" s="12" t="s">
        <v>27</v>
      </c>
      <c r="R21" s="12" t="s">
        <v>34</v>
      </c>
      <c r="S21" s="12"/>
      <c r="T21" s="12" t="s">
        <v>51</v>
      </c>
    </row>
    <row r="22" spans="1:20" ht="18.75" x14ac:dyDescent="0.3">
      <c r="A22" s="11" t="s">
        <v>82</v>
      </c>
      <c r="B22" s="12" t="s">
        <v>34</v>
      </c>
      <c r="C22" s="12" t="s">
        <v>28</v>
      </c>
      <c r="D22" s="12" t="s">
        <v>28</v>
      </c>
      <c r="E22" s="12" t="s">
        <v>40</v>
      </c>
      <c r="F22" s="12" t="s">
        <v>28</v>
      </c>
      <c r="G22" s="12" t="s">
        <v>29</v>
      </c>
      <c r="H22" s="12" t="s">
        <v>28</v>
      </c>
      <c r="I22" s="12" t="s">
        <v>28</v>
      </c>
      <c r="J22" s="12" t="s">
        <v>29</v>
      </c>
      <c r="K22" s="12" t="s">
        <v>28</v>
      </c>
      <c r="L22" s="12" t="s">
        <v>29</v>
      </c>
      <c r="M22" s="12"/>
      <c r="N22" s="12" t="s">
        <v>27</v>
      </c>
      <c r="O22" s="12" t="s">
        <v>28</v>
      </c>
      <c r="P22" s="12" t="s">
        <v>28</v>
      </c>
      <c r="Q22" s="12" t="s">
        <v>27</v>
      </c>
      <c r="R22" s="12" t="s">
        <v>28</v>
      </c>
      <c r="S22" s="12"/>
      <c r="T22" s="1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E4B2-67B5-470A-86C1-17DEAA898138}">
  <dimension ref="A1:S24"/>
  <sheetViews>
    <sheetView workbookViewId="0">
      <selection sqref="A1:S1048576"/>
    </sheetView>
  </sheetViews>
  <sheetFormatPr defaultRowHeight="15" x14ac:dyDescent="0.25"/>
  <cols>
    <col min="1" max="1" width="7.140625" bestFit="1" customWidth="1"/>
    <col min="2" max="2" width="6.7109375" bestFit="1" customWidth="1"/>
    <col min="3" max="3" width="6" bestFit="1" customWidth="1"/>
    <col min="4" max="4" width="6.140625" bestFit="1" customWidth="1"/>
    <col min="5" max="6" width="6" bestFit="1" customWidth="1"/>
    <col min="7" max="8" width="6.42578125" bestFit="1" customWidth="1"/>
    <col min="9" max="9" width="6" bestFit="1" customWidth="1"/>
    <col min="10" max="10" width="6.5703125" bestFit="1" customWidth="1"/>
    <col min="11" max="11" width="7" bestFit="1" customWidth="1"/>
    <col min="12" max="12" width="7.42578125" bestFit="1" customWidth="1"/>
    <col min="13" max="13" width="6" bestFit="1" customWidth="1"/>
    <col min="14" max="14" width="7.42578125" bestFit="1" customWidth="1"/>
    <col min="15" max="15" width="6.5703125" bestFit="1" customWidth="1"/>
    <col min="16" max="16" width="6.28515625" bestFit="1" customWidth="1"/>
    <col min="17" max="17" width="6" bestFit="1" customWidth="1"/>
    <col min="18" max="18" width="6.42578125" bestFit="1" customWidth="1"/>
    <col min="19" max="19" width="6" bestFit="1" customWidth="1"/>
  </cols>
  <sheetData>
    <row r="1" spans="1:19" ht="18.75" x14ac:dyDescent="0.3">
      <c r="A1" s="7" t="s">
        <v>102</v>
      </c>
      <c r="B1" s="7" t="s">
        <v>103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108</v>
      </c>
      <c r="H1" s="7" t="s">
        <v>109</v>
      </c>
      <c r="I1" s="7" t="s">
        <v>110</v>
      </c>
      <c r="J1" s="7" t="s">
        <v>111</v>
      </c>
      <c r="K1" s="7" t="s">
        <v>112</v>
      </c>
      <c r="L1" s="7" t="s">
        <v>113</v>
      </c>
      <c r="M1" s="7" t="s">
        <v>114</v>
      </c>
      <c r="N1" s="7" t="s">
        <v>115</v>
      </c>
      <c r="O1" s="7" t="s">
        <v>116</v>
      </c>
      <c r="P1" s="7" t="s">
        <v>117</v>
      </c>
      <c r="Q1" s="7" t="s">
        <v>118</v>
      </c>
      <c r="R1" s="7" t="s">
        <v>119</v>
      </c>
      <c r="S1" s="7" t="s">
        <v>120</v>
      </c>
    </row>
    <row r="2" spans="1:19" ht="18.75" x14ac:dyDescent="0.3">
      <c r="A2" s="8" t="s">
        <v>0</v>
      </c>
      <c r="B2" s="8" t="s">
        <v>4</v>
      </c>
      <c r="C2" s="8" t="s">
        <v>5</v>
      </c>
      <c r="D2" s="8" t="s">
        <v>6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</row>
    <row r="3" spans="1:19" ht="18.75" x14ac:dyDescent="0.3">
      <c r="A3" s="8" t="s">
        <v>1</v>
      </c>
      <c r="B3" s="8" t="s">
        <v>1</v>
      </c>
      <c r="C3" s="8" t="s">
        <v>1</v>
      </c>
      <c r="D3" s="8" t="s">
        <v>1</v>
      </c>
      <c r="E3" s="8" t="s">
        <v>1</v>
      </c>
      <c r="F3" s="8" t="s">
        <v>1</v>
      </c>
      <c r="G3" s="8" t="s">
        <v>1</v>
      </c>
      <c r="H3" s="8" t="s">
        <v>1</v>
      </c>
      <c r="I3" s="8" t="s">
        <v>1</v>
      </c>
      <c r="J3" s="8" t="s">
        <v>1</v>
      </c>
      <c r="K3" s="8" t="s">
        <v>1</v>
      </c>
      <c r="L3" s="8" t="s">
        <v>1</v>
      </c>
      <c r="M3" s="8" t="s">
        <v>1</v>
      </c>
      <c r="N3" s="8" t="s">
        <v>1</v>
      </c>
      <c r="O3" s="8" t="s">
        <v>1</v>
      </c>
      <c r="P3" s="8" t="s">
        <v>1</v>
      </c>
      <c r="Q3" s="8" t="s">
        <v>1</v>
      </c>
      <c r="R3" s="8" t="s">
        <v>1</v>
      </c>
      <c r="S3" s="8" t="s">
        <v>1</v>
      </c>
    </row>
    <row r="4" spans="1:19" ht="18.75" x14ac:dyDescent="0.3">
      <c r="A4" s="10" t="s">
        <v>52</v>
      </c>
      <c r="B4" s="10" t="s">
        <v>18</v>
      </c>
      <c r="C4" s="10" t="s">
        <v>31</v>
      </c>
      <c r="D4" s="10" t="s">
        <v>37</v>
      </c>
      <c r="E4" s="10" t="s">
        <v>18</v>
      </c>
      <c r="F4" s="10" t="s">
        <v>52</v>
      </c>
      <c r="G4" s="10" t="s">
        <v>18</v>
      </c>
      <c r="H4" s="10" t="s">
        <v>25</v>
      </c>
      <c r="I4" s="10" t="s">
        <v>7</v>
      </c>
      <c r="J4" s="10" t="s">
        <v>26</v>
      </c>
      <c r="K4" s="10" t="s">
        <v>31</v>
      </c>
      <c r="L4" s="10" t="s">
        <v>31</v>
      </c>
      <c r="M4" s="10" t="s">
        <v>31</v>
      </c>
      <c r="N4" s="10" t="s">
        <v>46</v>
      </c>
      <c r="O4" s="10" t="s">
        <v>18</v>
      </c>
      <c r="P4" s="10" t="s">
        <v>33</v>
      </c>
      <c r="Q4" s="10" t="s">
        <v>31</v>
      </c>
      <c r="R4" s="10" t="s">
        <v>18</v>
      </c>
      <c r="S4" s="10" t="s">
        <v>18</v>
      </c>
    </row>
    <row r="5" spans="1:19" ht="18.75" x14ac:dyDescent="0.3">
      <c r="A5" s="12" t="s">
        <v>29</v>
      </c>
      <c r="B5" s="12" t="s">
        <v>28</v>
      </c>
      <c r="C5" s="12" t="s">
        <v>29</v>
      </c>
      <c r="D5" s="12" t="s">
        <v>29</v>
      </c>
      <c r="E5" s="12" t="s">
        <v>28</v>
      </c>
      <c r="F5" s="12" t="s">
        <v>29</v>
      </c>
      <c r="G5" s="12" t="s">
        <v>28</v>
      </c>
      <c r="H5" s="12" t="s">
        <v>28</v>
      </c>
      <c r="I5" s="12" t="s">
        <v>28</v>
      </c>
      <c r="J5" s="12" t="s">
        <v>27</v>
      </c>
      <c r="K5" s="12" t="s">
        <v>29</v>
      </c>
      <c r="L5" s="12" t="s">
        <v>29</v>
      </c>
      <c r="M5" s="12" t="s">
        <v>29</v>
      </c>
      <c r="N5" s="12" t="s">
        <v>34</v>
      </c>
      <c r="O5" s="12" t="s">
        <v>28</v>
      </c>
      <c r="P5" s="12" t="s">
        <v>27</v>
      </c>
      <c r="Q5" s="12" t="s">
        <v>29</v>
      </c>
      <c r="R5" s="12" t="s">
        <v>28</v>
      </c>
      <c r="S5" s="12" t="s">
        <v>28</v>
      </c>
    </row>
    <row r="6" spans="1:19" ht="18.75" x14ac:dyDescent="0.3">
      <c r="A6" s="12" t="s">
        <v>39</v>
      </c>
      <c r="B6" s="12" t="s">
        <v>27</v>
      </c>
      <c r="C6" s="12" t="s">
        <v>29</v>
      </c>
      <c r="D6" s="12" t="s">
        <v>28</v>
      </c>
      <c r="E6" s="12" t="s">
        <v>27</v>
      </c>
      <c r="F6" s="12" t="s">
        <v>39</v>
      </c>
      <c r="G6" s="12" t="s">
        <v>27</v>
      </c>
      <c r="H6" s="12" t="s">
        <v>39</v>
      </c>
      <c r="I6" s="12" t="s">
        <v>40</v>
      </c>
      <c r="J6" s="12" t="s">
        <v>28</v>
      </c>
      <c r="K6" s="12" t="s">
        <v>29</v>
      </c>
      <c r="L6" s="12" t="s">
        <v>29</v>
      </c>
      <c r="M6" s="12" t="s">
        <v>29</v>
      </c>
      <c r="N6" s="12" t="s">
        <v>27</v>
      </c>
      <c r="O6" s="12" t="s">
        <v>27</v>
      </c>
      <c r="P6" s="12" t="s">
        <v>34</v>
      </c>
      <c r="Q6" s="12" t="s">
        <v>29</v>
      </c>
      <c r="R6" s="12" t="s">
        <v>27</v>
      </c>
      <c r="S6" s="12" t="s">
        <v>27</v>
      </c>
    </row>
    <row r="7" spans="1:19" ht="18.75" x14ac:dyDescent="0.3">
      <c r="A7" s="10" t="s">
        <v>32</v>
      </c>
      <c r="B7" s="10" t="s">
        <v>24</v>
      </c>
      <c r="C7" s="10" t="s">
        <v>2</v>
      </c>
      <c r="D7" s="10" t="s">
        <v>30</v>
      </c>
      <c r="E7" s="10" t="s">
        <v>32</v>
      </c>
      <c r="F7" s="10" t="s">
        <v>47</v>
      </c>
      <c r="G7" s="10" t="s">
        <v>31</v>
      </c>
      <c r="H7" s="10" t="s">
        <v>33</v>
      </c>
      <c r="I7" s="10" t="s">
        <v>24</v>
      </c>
      <c r="J7" s="10" t="s">
        <v>31</v>
      </c>
      <c r="K7" s="10" t="s">
        <v>41</v>
      </c>
      <c r="L7" s="10" t="s">
        <v>18</v>
      </c>
      <c r="M7" s="10" t="s">
        <v>45</v>
      </c>
      <c r="N7" s="10" t="s">
        <v>2</v>
      </c>
      <c r="O7" s="10" t="s">
        <v>2</v>
      </c>
      <c r="P7" s="10" t="s">
        <v>26</v>
      </c>
      <c r="Q7" s="10" t="s">
        <v>25</v>
      </c>
      <c r="R7" s="10" t="s">
        <v>31</v>
      </c>
      <c r="S7" s="10" t="s">
        <v>2</v>
      </c>
    </row>
    <row r="8" spans="1:19" ht="18.75" x14ac:dyDescent="0.3">
      <c r="A8" s="12" t="s">
        <v>29</v>
      </c>
      <c r="B8" s="12" t="s">
        <v>28</v>
      </c>
      <c r="C8" s="12" t="s">
        <v>28</v>
      </c>
      <c r="D8" s="12" t="s">
        <v>27</v>
      </c>
      <c r="E8" s="12" t="s">
        <v>29</v>
      </c>
      <c r="F8" s="12" t="s">
        <v>27</v>
      </c>
      <c r="G8" s="12" t="s">
        <v>29</v>
      </c>
      <c r="H8" s="12" t="s">
        <v>27</v>
      </c>
      <c r="I8" s="12" t="s">
        <v>28</v>
      </c>
      <c r="J8" s="12" t="s">
        <v>29</v>
      </c>
      <c r="K8" s="12" t="s">
        <v>27</v>
      </c>
      <c r="L8" s="12" t="s">
        <v>28</v>
      </c>
      <c r="M8" s="12" t="s">
        <v>29</v>
      </c>
      <c r="N8" s="12" t="s">
        <v>28</v>
      </c>
      <c r="O8" s="12" t="s">
        <v>28</v>
      </c>
      <c r="P8" s="12" t="s">
        <v>27</v>
      </c>
      <c r="Q8" s="12" t="s">
        <v>28</v>
      </c>
      <c r="R8" s="12" t="s">
        <v>29</v>
      </c>
      <c r="S8" s="12" t="s">
        <v>28</v>
      </c>
    </row>
    <row r="9" spans="1:19" ht="18.75" x14ac:dyDescent="0.3">
      <c r="A9" s="12" t="s">
        <v>27</v>
      </c>
      <c r="B9" s="12" t="s">
        <v>34</v>
      </c>
      <c r="C9" s="12" t="s">
        <v>29</v>
      </c>
      <c r="D9" s="12" t="s">
        <v>29</v>
      </c>
      <c r="E9" s="12" t="s">
        <v>27</v>
      </c>
      <c r="F9" s="12" t="s">
        <v>40</v>
      </c>
      <c r="G9" s="12" t="s">
        <v>29</v>
      </c>
      <c r="H9" s="12" t="s">
        <v>34</v>
      </c>
      <c r="I9" s="12" t="s">
        <v>34</v>
      </c>
      <c r="J9" s="12" t="s">
        <v>29</v>
      </c>
      <c r="K9" s="12" t="s">
        <v>27</v>
      </c>
      <c r="L9" s="12" t="s">
        <v>27</v>
      </c>
      <c r="M9" s="12" t="s">
        <v>34</v>
      </c>
      <c r="N9" s="12" t="s">
        <v>29</v>
      </c>
      <c r="O9" s="12" t="s">
        <v>29</v>
      </c>
      <c r="P9" s="12" t="s">
        <v>28</v>
      </c>
      <c r="Q9" s="12" t="s">
        <v>39</v>
      </c>
      <c r="R9" s="12" t="s">
        <v>29</v>
      </c>
      <c r="S9" s="12" t="s">
        <v>29</v>
      </c>
    </row>
    <row r="10" spans="1:19" ht="18.75" x14ac:dyDescent="0.3">
      <c r="A10" s="10" t="s">
        <v>48</v>
      </c>
      <c r="B10" s="10" t="s">
        <v>2</v>
      </c>
      <c r="C10" s="10" t="s">
        <v>3</v>
      </c>
      <c r="D10" s="10" t="s">
        <v>31</v>
      </c>
      <c r="E10" s="10" t="s">
        <v>24</v>
      </c>
      <c r="F10" s="10" t="s">
        <v>24</v>
      </c>
      <c r="G10" s="10" t="s">
        <v>32</v>
      </c>
      <c r="H10" s="10" t="s">
        <v>35</v>
      </c>
      <c r="I10" s="10" t="s">
        <v>35</v>
      </c>
      <c r="J10" s="10" t="s">
        <v>53</v>
      </c>
      <c r="K10" s="10" t="s">
        <v>33</v>
      </c>
      <c r="L10" s="10" t="s">
        <v>37</v>
      </c>
      <c r="M10" s="10" t="s">
        <v>37</v>
      </c>
      <c r="N10" s="10" t="s">
        <v>41</v>
      </c>
      <c r="O10" s="10" t="s">
        <v>32</v>
      </c>
      <c r="P10" s="10" t="s">
        <v>48</v>
      </c>
      <c r="Q10" s="10" t="s">
        <v>3</v>
      </c>
      <c r="R10" s="10" t="s">
        <v>48</v>
      </c>
      <c r="S10" s="10" t="s">
        <v>3</v>
      </c>
    </row>
    <row r="11" spans="1:19" ht="18.75" x14ac:dyDescent="0.3">
      <c r="A11" s="12" t="s">
        <v>34</v>
      </c>
      <c r="B11" s="12" t="s">
        <v>28</v>
      </c>
      <c r="C11" s="12" t="s">
        <v>28</v>
      </c>
      <c r="D11" s="12" t="s">
        <v>29</v>
      </c>
      <c r="E11" s="12" t="s">
        <v>28</v>
      </c>
      <c r="F11" s="12" t="s">
        <v>28</v>
      </c>
      <c r="G11" s="12" t="s">
        <v>29</v>
      </c>
      <c r="H11" s="12" t="s">
        <v>34</v>
      </c>
      <c r="I11" s="12" t="s">
        <v>34</v>
      </c>
      <c r="J11" s="12" t="s">
        <v>29</v>
      </c>
      <c r="K11" s="12" t="s">
        <v>27</v>
      </c>
      <c r="L11" s="12" t="s">
        <v>29</v>
      </c>
      <c r="M11" s="12" t="s">
        <v>29</v>
      </c>
      <c r="N11" s="12" t="s">
        <v>27</v>
      </c>
      <c r="O11" s="12" t="s">
        <v>29</v>
      </c>
      <c r="P11" s="12" t="s">
        <v>34</v>
      </c>
      <c r="Q11" s="12" t="s">
        <v>28</v>
      </c>
      <c r="R11" s="12" t="s">
        <v>34</v>
      </c>
      <c r="S11" s="12" t="s">
        <v>28</v>
      </c>
    </row>
    <row r="12" spans="1:19" ht="18.75" x14ac:dyDescent="0.3">
      <c r="A12" s="12" t="s">
        <v>34</v>
      </c>
      <c r="B12" s="12" t="s">
        <v>29</v>
      </c>
      <c r="C12" s="12" t="s">
        <v>28</v>
      </c>
      <c r="D12" s="12" t="s">
        <v>29</v>
      </c>
      <c r="E12" s="12" t="s">
        <v>34</v>
      </c>
      <c r="F12" s="12" t="s">
        <v>34</v>
      </c>
      <c r="G12" s="12" t="s">
        <v>27</v>
      </c>
      <c r="H12" s="12" t="s">
        <v>28</v>
      </c>
      <c r="I12" s="12" t="s">
        <v>28</v>
      </c>
      <c r="J12" s="12" t="s">
        <v>40</v>
      </c>
      <c r="K12" s="12" t="s">
        <v>34</v>
      </c>
      <c r="L12" s="12" t="s">
        <v>28</v>
      </c>
      <c r="M12" s="12" t="s">
        <v>28</v>
      </c>
      <c r="N12" s="12" t="s">
        <v>27</v>
      </c>
      <c r="O12" s="12" t="s">
        <v>27</v>
      </c>
      <c r="P12" s="12" t="s">
        <v>34</v>
      </c>
      <c r="Q12" s="12" t="s">
        <v>28</v>
      </c>
      <c r="R12" s="12" t="s">
        <v>34</v>
      </c>
      <c r="S12" s="12" t="s">
        <v>28</v>
      </c>
    </row>
    <row r="13" spans="1:19" ht="18.75" x14ac:dyDescent="0.3">
      <c r="A13" s="10" t="s">
        <v>18</v>
      </c>
      <c r="B13" s="10" t="s">
        <v>32</v>
      </c>
      <c r="C13" s="10" t="s">
        <v>32</v>
      </c>
      <c r="D13" s="10" t="s">
        <v>37</v>
      </c>
      <c r="E13" s="10" t="s">
        <v>2</v>
      </c>
      <c r="F13" s="10" t="s">
        <v>2</v>
      </c>
      <c r="G13" s="10" t="s">
        <v>2</v>
      </c>
      <c r="H13" s="10" t="s">
        <v>36</v>
      </c>
      <c r="I13" s="10" t="s">
        <v>26</v>
      </c>
      <c r="J13" s="10" t="s">
        <v>18</v>
      </c>
      <c r="K13" s="10" t="s">
        <v>26</v>
      </c>
      <c r="L13" s="10" t="s">
        <v>41</v>
      </c>
      <c r="M13" s="10" t="s">
        <v>3</v>
      </c>
      <c r="N13" s="10" t="s">
        <v>32</v>
      </c>
      <c r="O13" s="10" t="s">
        <v>45</v>
      </c>
      <c r="P13" s="10" t="s">
        <v>18</v>
      </c>
      <c r="Q13" s="10" t="s">
        <v>2</v>
      </c>
      <c r="R13" s="10" t="s">
        <v>7</v>
      </c>
      <c r="S13" s="10" t="s">
        <v>45</v>
      </c>
    </row>
    <row r="14" spans="1:19" ht="18.75" x14ac:dyDescent="0.3">
      <c r="A14" s="12" t="s">
        <v>28</v>
      </c>
      <c r="B14" s="12" t="s">
        <v>29</v>
      </c>
      <c r="C14" s="12" t="s">
        <v>29</v>
      </c>
      <c r="D14" s="12" t="s">
        <v>29</v>
      </c>
      <c r="E14" s="12" t="s">
        <v>28</v>
      </c>
      <c r="F14" s="12" t="s">
        <v>28</v>
      </c>
      <c r="G14" s="12" t="s">
        <v>28</v>
      </c>
      <c r="H14" s="12" t="s">
        <v>34</v>
      </c>
      <c r="I14" s="12" t="s">
        <v>27</v>
      </c>
      <c r="J14" s="12" t="s">
        <v>28</v>
      </c>
      <c r="K14" s="12" t="s">
        <v>27</v>
      </c>
      <c r="L14" s="12" t="s">
        <v>27</v>
      </c>
      <c r="M14" s="12" t="s">
        <v>28</v>
      </c>
      <c r="N14" s="12" t="s">
        <v>29</v>
      </c>
      <c r="O14" s="12" t="s">
        <v>29</v>
      </c>
      <c r="P14" s="12" t="s">
        <v>28</v>
      </c>
      <c r="Q14" s="12" t="s">
        <v>28</v>
      </c>
      <c r="R14" s="12" t="s">
        <v>28</v>
      </c>
      <c r="S14" s="12" t="s">
        <v>29</v>
      </c>
    </row>
    <row r="15" spans="1:19" ht="18.75" x14ac:dyDescent="0.3">
      <c r="A15" s="12" t="s">
        <v>27</v>
      </c>
      <c r="B15" s="12" t="s">
        <v>27</v>
      </c>
      <c r="C15" s="12" t="s">
        <v>27</v>
      </c>
      <c r="D15" s="12" t="s">
        <v>28</v>
      </c>
      <c r="E15" s="12" t="s">
        <v>29</v>
      </c>
      <c r="F15" s="12" t="s">
        <v>29</v>
      </c>
      <c r="G15" s="12" t="s">
        <v>29</v>
      </c>
      <c r="H15" s="12" t="s">
        <v>29</v>
      </c>
      <c r="I15" s="12" t="s">
        <v>28</v>
      </c>
      <c r="J15" s="12" t="s">
        <v>27</v>
      </c>
      <c r="K15" s="12" t="s">
        <v>28</v>
      </c>
      <c r="L15" s="12" t="s">
        <v>27</v>
      </c>
      <c r="M15" s="12" t="s">
        <v>28</v>
      </c>
      <c r="N15" s="12" t="s">
        <v>27</v>
      </c>
      <c r="O15" s="12" t="s">
        <v>34</v>
      </c>
      <c r="P15" s="12" t="s">
        <v>27</v>
      </c>
      <c r="Q15" s="12" t="s">
        <v>29</v>
      </c>
      <c r="R15" s="12" t="s">
        <v>40</v>
      </c>
      <c r="S15" s="12" t="s">
        <v>34</v>
      </c>
    </row>
    <row r="16" spans="1:19" ht="18.75" x14ac:dyDescent="0.3">
      <c r="A16" s="10" t="s">
        <v>31</v>
      </c>
      <c r="B16" s="10" t="s">
        <v>2</v>
      </c>
      <c r="C16" s="10" t="s">
        <v>26</v>
      </c>
      <c r="D16" s="10" t="s">
        <v>3</v>
      </c>
      <c r="E16" s="10" t="s">
        <v>45</v>
      </c>
      <c r="F16" s="10" t="s">
        <v>25</v>
      </c>
      <c r="G16" s="10" t="s">
        <v>53</v>
      </c>
      <c r="H16" s="10" t="s">
        <v>53</v>
      </c>
      <c r="I16" s="10" t="s">
        <v>32</v>
      </c>
      <c r="J16" s="10" t="s">
        <v>41</v>
      </c>
      <c r="K16" s="10" t="s">
        <v>32</v>
      </c>
      <c r="L16" s="10" t="s">
        <v>30</v>
      </c>
      <c r="M16" s="10" t="s">
        <v>49</v>
      </c>
      <c r="N16" s="10" t="s">
        <v>33</v>
      </c>
      <c r="O16" s="10" t="s">
        <v>47</v>
      </c>
      <c r="P16" s="10" t="s">
        <v>47</v>
      </c>
      <c r="Q16" s="10" t="s">
        <v>45</v>
      </c>
      <c r="R16" s="10" t="s">
        <v>47</v>
      </c>
      <c r="S16" s="10" t="s">
        <v>24</v>
      </c>
    </row>
    <row r="17" spans="1:19" ht="18.75" x14ac:dyDescent="0.3">
      <c r="A17" s="12" t="s">
        <v>29</v>
      </c>
      <c r="B17" s="12" t="s">
        <v>28</v>
      </c>
      <c r="C17" s="12" t="s">
        <v>27</v>
      </c>
      <c r="D17" s="12" t="s">
        <v>28</v>
      </c>
      <c r="E17" s="12" t="s">
        <v>29</v>
      </c>
      <c r="F17" s="12" t="s">
        <v>28</v>
      </c>
      <c r="G17" s="12" t="s">
        <v>29</v>
      </c>
      <c r="H17" s="12" t="s">
        <v>29</v>
      </c>
      <c r="I17" s="12" t="s">
        <v>29</v>
      </c>
      <c r="J17" s="12" t="s">
        <v>27</v>
      </c>
      <c r="K17" s="12" t="s">
        <v>29</v>
      </c>
      <c r="L17" s="12" t="s">
        <v>27</v>
      </c>
      <c r="M17" s="12" t="s">
        <v>40</v>
      </c>
      <c r="N17" s="12" t="s">
        <v>27</v>
      </c>
      <c r="O17" s="12" t="s">
        <v>27</v>
      </c>
      <c r="P17" s="12" t="s">
        <v>27</v>
      </c>
      <c r="Q17" s="12" t="s">
        <v>29</v>
      </c>
      <c r="R17" s="12" t="s">
        <v>27</v>
      </c>
      <c r="S17" s="12" t="s">
        <v>28</v>
      </c>
    </row>
    <row r="18" spans="1:19" ht="18.75" x14ac:dyDescent="0.3">
      <c r="A18" s="12" t="s">
        <v>29</v>
      </c>
      <c r="B18" s="12" t="s">
        <v>29</v>
      </c>
      <c r="C18" s="12" t="s">
        <v>28</v>
      </c>
      <c r="D18" s="12" t="s">
        <v>28</v>
      </c>
      <c r="E18" s="12" t="s">
        <v>34</v>
      </c>
      <c r="F18" s="12" t="s">
        <v>39</v>
      </c>
      <c r="G18" s="12" t="s">
        <v>40</v>
      </c>
      <c r="H18" s="12" t="s">
        <v>40</v>
      </c>
      <c r="I18" s="12" t="s">
        <v>27</v>
      </c>
      <c r="J18" s="12" t="s">
        <v>27</v>
      </c>
      <c r="K18" s="12" t="s">
        <v>27</v>
      </c>
      <c r="L18" s="12" t="s">
        <v>29</v>
      </c>
      <c r="M18" s="12" t="s">
        <v>27</v>
      </c>
      <c r="N18" s="12" t="s">
        <v>34</v>
      </c>
      <c r="O18" s="12" t="s">
        <v>40</v>
      </c>
      <c r="P18" s="12" t="s">
        <v>40</v>
      </c>
      <c r="Q18" s="12" t="s">
        <v>34</v>
      </c>
      <c r="R18" s="12" t="s">
        <v>40</v>
      </c>
      <c r="S18" s="12" t="s">
        <v>34</v>
      </c>
    </row>
    <row r="19" spans="1:19" ht="18.75" x14ac:dyDescent="0.3">
      <c r="A19" s="10" t="s">
        <v>41</v>
      </c>
      <c r="B19" s="10" t="s">
        <v>45</v>
      </c>
      <c r="C19" s="10" t="s">
        <v>30</v>
      </c>
      <c r="D19" s="10" t="s">
        <v>33</v>
      </c>
      <c r="E19" s="10" t="s">
        <v>18</v>
      </c>
      <c r="F19" s="10" t="s">
        <v>3</v>
      </c>
      <c r="G19" s="10" t="s">
        <v>30</v>
      </c>
      <c r="H19" s="10" t="s">
        <v>18</v>
      </c>
      <c r="I19" s="10" t="s">
        <v>36</v>
      </c>
      <c r="J19" s="10" t="s">
        <v>2</v>
      </c>
      <c r="K19" s="10" t="s">
        <v>18</v>
      </c>
      <c r="L19" s="10" t="s">
        <v>45</v>
      </c>
      <c r="M19" s="10" t="s">
        <v>32</v>
      </c>
      <c r="N19" s="10" t="s">
        <v>37</v>
      </c>
      <c r="O19" s="10" t="s">
        <v>31</v>
      </c>
      <c r="P19" s="10" t="s">
        <v>41</v>
      </c>
      <c r="Q19" s="10" t="s">
        <v>24</v>
      </c>
      <c r="R19" s="10" t="s">
        <v>30</v>
      </c>
      <c r="S19" s="10" t="s">
        <v>41</v>
      </c>
    </row>
    <row r="20" spans="1:19" ht="18.75" x14ac:dyDescent="0.3">
      <c r="A20" s="12" t="s">
        <v>27</v>
      </c>
      <c r="B20" s="12" t="s">
        <v>29</v>
      </c>
      <c r="C20" s="12" t="s">
        <v>27</v>
      </c>
      <c r="D20" s="12" t="s">
        <v>27</v>
      </c>
      <c r="E20" s="12" t="s">
        <v>28</v>
      </c>
      <c r="F20" s="12" t="s">
        <v>28</v>
      </c>
      <c r="G20" s="12" t="s">
        <v>27</v>
      </c>
      <c r="H20" s="12" t="s">
        <v>28</v>
      </c>
      <c r="I20" s="12" t="s">
        <v>34</v>
      </c>
      <c r="J20" s="12" t="s">
        <v>28</v>
      </c>
      <c r="K20" s="12" t="s">
        <v>28</v>
      </c>
      <c r="L20" s="12" t="s">
        <v>29</v>
      </c>
      <c r="M20" s="12" t="s">
        <v>29</v>
      </c>
      <c r="N20" s="12" t="s">
        <v>29</v>
      </c>
      <c r="O20" s="12" t="s">
        <v>29</v>
      </c>
      <c r="P20" s="12" t="s">
        <v>27</v>
      </c>
      <c r="Q20" s="12" t="s">
        <v>28</v>
      </c>
      <c r="R20" s="12" t="s">
        <v>27</v>
      </c>
      <c r="S20" s="12" t="s">
        <v>27</v>
      </c>
    </row>
    <row r="21" spans="1:19" ht="18.75" x14ac:dyDescent="0.3">
      <c r="A21" s="12" t="s">
        <v>27</v>
      </c>
      <c r="B21" s="12" t="s">
        <v>34</v>
      </c>
      <c r="C21" s="12" t="s">
        <v>29</v>
      </c>
      <c r="D21" s="12" t="s">
        <v>34</v>
      </c>
      <c r="E21" s="12" t="s">
        <v>27</v>
      </c>
      <c r="F21" s="12" t="s">
        <v>28</v>
      </c>
      <c r="G21" s="12" t="s">
        <v>29</v>
      </c>
      <c r="H21" s="12" t="s">
        <v>27</v>
      </c>
      <c r="I21" s="12" t="s">
        <v>29</v>
      </c>
      <c r="J21" s="12" t="s">
        <v>29</v>
      </c>
      <c r="K21" s="12" t="s">
        <v>27</v>
      </c>
      <c r="L21" s="12" t="s">
        <v>34</v>
      </c>
      <c r="M21" s="12" t="s">
        <v>27</v>
      </c>
      <c r="N21" s="12" t="s">
        <v>28</v>
      </c>
      <c r="O21" s="12" t="s">
        <v>29</v>
      </c>
      <c r="P21" s="12" t="s">
        <v>27</v>
      </c>
      <c r="Q21" s="12" t="s">
        <v>34</v>
      </c>
      <c r="R21" s="12" t="s">
        <v>29</v>
      </c>
      <c r="S21" s="12" t="s">
        <v>27</v>
      </c>
    </row>
    <row r="22" spans="1:19" ht="18.75" x14ac:dyDescent="0.3">
      <c r="A22" s="10" t="s">
        <v>36</v>
      </c>
      <c r="B22" s="10"/>
      <c r="C22" s="10" t="s">
        <v>35</v>
      </c>
      <c r="D22" s="10" t="s">
        <v>48</v>
      </c>
      <c r="E22" s="10" t="s">
        <v>3</v>
      </c>
      <c r="F22" s="10" t="s">
        <v>46</v>
      </c>
      <c r="G22" s="10" t="s">
        <v>3</v>
      </c>
      <c r="H22" s="10" t="s">
        <v>24</v>
      </c>
      <c r="I22" s="10" t="s">
        <v>33</v>
      </c>
      <c r="J22" s="10" t="s">
        <v>36</v>
      </c>
      <c r="K22" s="10" t="s">
        <v>3</v>
      </c>
      <c r="L22" s="10" t="s">
        <v>32</v>
      </c>
      <c r="M22" s="10" t="s">
        <v>36</v>
      </c>
      <c r="N22" s="10" t="s">
        <v>36</v>
      </c>
      <c r="O22" s="10" t="s">
        <v>41</v>
      </c>
      <c r="P22" s="10" t="s">
        <v>31</v>
      </c>
      <c r="Q22" s="10" t="s">
        <v>7</v>
      </c>
      <c r="R22" s="10" t="s">
        <v>32</v>
      </c>
      <c r="S22" s="10" t="s">
        <v>31</v>
      </c>
    </row>
    <row r="23" spans="1:19" ht="18.75" x14ac:dyDescent="0.3">
      <c r="A23" s="12" t="s">
        <v>34</v>
      </c>
      <c r="B23" s="12"/>
      <c r="C23" s="12" t="s">
        <v>34</v>
      </c>
      <c r="D23" s="12" t="s">
        <v>34</v>
      </c>
      <c r="E23" s="12" t="s">
        <v>28</v>
      </c>
      <c r="F23" s="12" t="s">
        <v>34</v>
      </c>
      <c r="G23" s="12" t="s">
        <v>28</v>
      </c>
      <c r="H23" s="12" t="s">
        <v>28</v>
      </c>
      <c r="I23" s="12" t="s">
        <v>27</v>
      </c>
      <c r="J23" s="12" t="s">
        <v>34</v>
      </c>
      <c r="K23" s="12" t="s">
        <v>28</v>
      </c>
      <c r="L23" s="12" t="s">
        <v>29</v>
      </c>
      <c r="M23" s="12" t="s">
        <v>34</v>
      </c>
      <c r="N23" s="12" t="s">
        <v>34</v>
      </c>
      <c r="O23" s="12" t="s">
        <v>27</v>
      </c>
      <c r="P23" s="12" t="s">
        <v>29</v>
      </c>
      <c r="Q23" s="12" t="s">
        <v>28</v>
      </c>
      <c r="R23" s="12" t="s">
        <v>29</v>
      </c>
      <c r="S23" s="12" t="s">
        <v>29</v>
      </c>
    </row>
    <row r="24" spans="1:19" ht="18.75" x14ac:dyDescent="0.3">
      <c r="A24" s="12" t="s">
        <v>29</v>
      </c>
      <c r="B24" s="12"/>
      <c r="C24" s="12" t="s">
        <v>28</v>
      </c>
      <c r="D24" s="12" t="s">
        <v>34</v>
      </c>
      <c r="E24" s="12" t="s">
        <v>28</v>
      </c>
      <c r="F24" s="12" t="s">
        <v>27</v>
      </c>
      <c r="G24" s="12" t="s">
        <v>28</v>
      </c>
      <c r="H24" s="12" t="s">
        <v>34</v>
      </c>
      <c r="I24" s="12" t="s">
        <v>34</v>
      </c>
      <c r="J24" s="12" t="s">
        <v>29</v>
      </c>
      <c r="K24" s="12" t="s">
        <v>28</v>
      </c>
      <c r="L24" s="12" t="s">
        <v>27</v>
      </c>
      <c r="M24" s="12" t="s">
        <v>29</v>
      </c>
      <c r="N24" s="12" t="s">
        <v>29</v>
      </c>
      <c r="O24" s="12" t="s">
        <v>27</v>
      </c>
      <c r="P24" s="12" t="s">
        <v>29</v>
      </c>
      <c r="Q24" s="12" t="s">
        <v>40</v>
      </c>
      <c r="R24" s="12" t="s">
        <v>27</v>
      </c>
      <c r="S24" s="1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Sheet4</vt:lpstr>
      <vt:lpstr>Sheet5</vt:lpstr>
      <vt:lpstr>Sheet1</vt:lpstr>
      <vt:lpstr>Sheet8</vt:lpstr>
      <vt:lpstr>Sheet9</vt:lpstr>
      <vt:lpstr>Sheet10</vt:lpstr>
      <vt:lpstr>Sheet11</vt:lpstr>
      <vt:lpstr>Sheet6</vt:lpstr>
      <vt:lpstr>Sheet7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Adura Olayanju</dc:creator>
  <cp:lastModifiedBy>Aditya Nayan Khajanchi</cp:lastModifiedBy>
  <dcterms:created xsi:type="dcterms:W3CDTF">2024-06-10T00:35:14Z</dcterms:created>
  <dcterms:modified xsi:type="dcterms:W3CDTF">2024-06-21T13:19:04Z</dcterms:modified>
</cp:coreProperties>
</file>