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16" windowHeight="8652"/>
  </bookViews>
  <sheets>
    <sheet name="17.08.2021- Duty Request-1" sheetId="1" r:id="rId1"/>
  </sheets>
  <definedNames>
    <definedName name="_xlnm.Print_Area" localSheetId="0">'17.08.2021- Duty Request-1'!$A$1:$L$71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" l="1"/>
  <c r="E66" i="1" s="1"/>
  <c r="G66" i="1" s="1"/>
  <c r="J44" i="1"/>
  <c r="I44" i="1"/>
  <c r="D44" i="1"/>
  <c r="L19" i="1"/>
  <c r="L44" i="1" s="1"/>
  <c r="M44" i="1" s="1"/>
</calcChain>
</file>

<file path=xl/sharedStrings.xml><?xml version="1.0" encoding="utf-8"?>
<sst xmlns="http://schemas.openxmlformats.org/spreadsheetml/2006/main" count="72" uniqueCount="66">
  <si>
    <t xml:space="preserve">                    </t>
  </si>
  <si>
    <t>DUTY PAYMENT  REQUEST</t>
  </si>
  <si>
    <t>Date</t>
  </si>
  <si>
    <t>Department</t>
  </si>
  <si>
    <t>Logistics-ISC</t>
  </si>
  <si>
    <t>Remittance Bank</t>
  </si>
  <si>
    <t>SBI BANK, GREAMES ROAD,CHENNAI</t>
  </si>
  <si>
    <t xml:space="preserve">Cost Center Code </t>
  </si>
  <si>
    <t>NA</t>
  </si>
  <si>
    <t>Vendor code</t>
  </si>
  <si>
    <t>Category :</t>
  </si>
  <si>
    <t>Vendor name</t>
  </si>
  <si>
    <t>Commissioner of Customs, A/C Daimler India Commercial Vehicles</t>
  </si>
  <si>
    <t>Budget Approval</t>
  </si>
  <si>
    <t>Shipment Type</t>
  </si>
  <si>
    <t>INMAA4</t>
  </si>
  <si>
    <t>Budget Number</t>
  </si>
  <si>
    <t>S.no</t>
  </si>
  <si>
    <t>Bill No</t>
  </si>
  <si>
    <t>Duty Value</t>
  </si>
  <si>
    <t>Ref No.</t>
  </si>
  <si>
    <t>Invoice No.</t>
  </si>
  <si>
    <t>BOE No.</t>
  </si>
  <si>
    <t>BOE DUTY</t>
  </si>
  <si>
    <t>Fine</t>
  </si>
  <si>
    <t>Interest</t>
  </si>
  <si>
    <t xml:space="preserve"> As Per attached </t>
  </si>
  <si>
    <t>540/21/00193001</t>
  </si>
  <si>
    <t>ACCOUNTS DEPARTMENT</t>
  </si>
  <si>
    <t xml:space="preserve">CENVAT CREDIT </t>
  </si>
  <si>
    <t>SERVICE TAX CREDIT</t>
  </si>
  <si>
    <t>VAT CREDIT</t>
  </si>
  <si>
    <t>WCT DECUCTED</t>
  </si>
  <si>
    <t>TDS</t>
  </si>
  <si>
    <t>Less : Retention if any</t>
  </si>
  <si>
    <t>Less: Advance if any</t>
  </si>
  <si>
    <t>Net paid</t>
  </si>
  <si>
    <t>Advance Bank Guarantee</t>
  </si>
  <si>
    <t>%</t>
  </si>
  <si>
    <t>Amount</t>
  </si>
  <si>
    <t>Adjustment</t>
  </si>
  <si>
    <t>Balance</t>
  </si>
  <si>
    <t>(C) Signing Authorities*</t>
  </si>
  <si>
    <t>Prepared</t>
  </si>
  <si>
    <t>Checked</t>
  </si>
  <si>
    <t>Approved</t>
  </si>
  <si>
    <t>IDT</t>
  </si>
  <si>
    <t xml:space="preserve">   Signature</t>
  </si>
  <si>
    <t xml:space="preserve">   Name</t>
  </si>
  <si>
    <t>Arunprakash</t>
  </si>
  <si>
    <t>VijayKumar Bulla</t>
  </si>
  <si>
    <t xml:space="preserve">   Date</t>
  </si>
  <si>
    <t>Due to Penalty incureed ice-gate server down (short landed shipment)</t>
  </si>
  <si>
    <t>Slot Timing:</t>
  </si>
  <si>
    <t>11AM / 2PM /  4PM</t>
  </si>
  <si>
    <t>Online Cheque No</t>
  </si>
  <si>
    <t>Payer's Signature</t>
  </si>
  <si>
    <t>Note:</t>
  </si>
  <si>
    <t>Actual Duty received under  MP0001</t>
  </si>
  <si>
    <t>Duty Not utlized</t>
  </si>
  <si>
    <t>Actual Duty received for AF0703</t>
  </si>
  <si>
    <t>After Adjusting Balance to be paid</t>
  </si>
  <si>
    <t>Port Code</t>
  </si>
  <si>
    <t>Penalty</t>
  </si>
  <si>
    <t>ARD 16-10 2021</t>
  </si>
  <si>
    <t>DICV Ref: AIR (CHE)-125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</si>
</sst>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[$-409]d\-mmm\-yy;@"/>
    <numFmt numFmtId="166" formatCode="0;[Red]0"/>
    <numFmt numFmtId="167" formatCode="_(* #,##0_);_(* \(#,##0\);_(* &quot;-&quot;??_);_(@_)"/>
  </numFmts>
  <fonts count="16">
    <font>
      <sz val="10"/>
      <name val="Arial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2"/>
      <name val="CorpoS"/>
    </font>
    <font>
      <b/>
      <sz val="12"/>
      <name val="CorpoS"/>
    </font>
    <font>
      <b/>
      <sz val="36"/>
      <name val="CorpoS"/>
    </font>
    <font>
      <b/>
      <sz val="14"/>
      <name val="CorpoS"/>
    </font>
    <font>
      <b/>
      <i/>
      <sz val="12"/>
      <name val="CorpoS"/>
    </font>
    <font>
      <b/>
      <sz val="13.5"/>
      <name val="Arial"/>
      <family val="2"/>
    </font>
    <font>
      <b/>
      <sz val="14"/>
      <color theme="1"/>
      <name val="CorpoS"/>
    </font>
    <font>
      <sz val="14"/>
      <name val="CorpoS"/>
    </font>
    <font>
      <sz val="9"/>
      <color theme="1"/>
      <name val="CorpoS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orpoS"/>
    </font>
    <font>
      <i/>
      <sz val="12"/>
      <name val="CorpoS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65"/>
        <bgColor indexed="42"/>
      </patternFill>
    </fill>
    <fill>
      <patternFill patternType="solid">
        <fgColor theme="0" tint="-0.34998626667073579"/>
        <b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top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68">
    <xf numFmtId="0" fontId="0" fillId="0" borderId="0" xfId="0">
      <alignment vertical="top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3" fillId="0" borderId="0" xfId="0" applyNumberFormat="1" applyFont="1" applyAlignmen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right"/>
    </xf>
    <xf numFmtId="0" fontId="4" fillId="2" borderId="6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3" fillId="4" borderId="2" xfId="0" applyFont="1" applyFill="1" applyBorder="1" applyAlignment="1"/>
    <xf numFmtId="0" fontId="3" fillId="4" borderId="0" xfId="0" applyFont="1" applyFill="1" applyBorder="1" applyAlignment="1"/>
    <xf numFmtId="0" fontId="3" fillId="4" borderId="0" xfId="0" applyFont="1" applyFill="1" applyBorder="1" applyAlignment="1">
      <alignment horizontal="center"/>
    </xf>
    <xf numFmtId="0" fontId="3" fillId="4" borderId="9" xfId="0" applyFont="1" applyFill="1" applyBorder="1" applyAlignment="1"/>
    <xf numFmtId="0" fontId="4" fillId="5" borderId="15" xfId="0" quotePrefix="1" applyFont="1" applyFill="1" applyBorder="1" applyAlignment="1">
      <alignment horizontal="left"/>
    </xf>
    <xf numFmtId="0" fontId="7" fillId="5" borderId="4" xfId="0" applyFont="1" applyFill="1" applyBorder="1" applyAlignment="1"/>
    <xf numFmtId="0" fontId="7" fillId="5" borderId="4" xfId="0" applyFont="1" applyFill="1" applyBorder="1" applyAlignment="1">
      <alignment horizontal="center"/>
    </xf>
    <xf numFmtId="0" fontId="3" fillId="5" borderId="16" xfId="0" applyFont="1" applyFill="1" applyBorder="1" applyAlignment="1"/>
    <xf numFmtId="0" fontId="4" fillId="4" borderId="17" xfId="0" applyFont="1" applyFill="1" applyBorder="1" applyAlignment="1">
      <alignment horizontal="left"/>
    </xf>
    <xf numFmtId="0" fontId="3" fillId="4" borderId="8" xfId="0" applyFont="1" applyFill="1" applyBorder="1" applyAlignment="1"/>
    <xf numFmtId="0" fontId="3" fillId="0" borderId="8" xfId="0" applyFont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4" fillId="0" borderId="6" xfId="0" applyFont="1" applyBorder="1" applyAlignment="1">
      <alignment horizontal="right" indent="1"/>
    </xf>
    <xf numFmtId="165" fontId="4" fillId="4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/>
    <xf numFmtId="0" fontId="4" fillId="4" borderId="0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right" indent="1"/>
    </xf>
    <xf numFmtId="0" fontId="4" fillId="4" borderId="18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9" xfId="0" applyFont="1" applyFill="1" applyBorder="1" applyAlignment="1"/>
    <xf numFmtId="14" fontId="3" fillId="2" borderId="0" xfId="0" applyNumberFormat="1" applyFont="1" applyFill="1" applyBorder="1" applyAlignment="1"/>
    <xf numFmtId="0" fontId="3" fillId="2" borderId="0" xfId="0" applyFont="1" applyFill="1" applyBorder="1" applyAlignment="1"/>
    <xf numFmtId="0" fontId="4" fillId="2" borderId="0" xfId="0" quotePrefix="1" applyFont="1" applyFill="1" applyBorder="1" applyAlignment="1">
      <alignment horizontal="center"/>
    </xf>
    <xf numFmtId="0" fontId="4" fillId="2" borderId="0" xfId="0" applyFont="1" applyFill="1" applyBorder="1" applyAlignment="1">
      <alignment horizontal="right" indent="1"/>
    </xf>
    <xf numFmtId="0" fontId="4" fillId="2" borderId="0" xfId="0" applyFont="1" applyFill="1" applyBorder="1" applyAlignment="1"/>
    <xf numFmtId="0" fontId="3" fillId="2" borderId="19" xfId="0" applyFont="1" applyFill="1" applyBorder="1" applyAlignment="1"/>
    <xf numFmtId="0" fontId="4" fillId="0" borderId="6" xfId="0" applyFont="1" applyBorder="1" applyAlignment="1">
      <alignment horizontal="right" vertical="center" wrapText="1" indent="1"/>
    </xf>
    <xf numFmtId="0" fontId="6" fillId="2" borderId="18" xfId="0" applyFont="1" applyFill="1" applyBorder="1" applyAlignment="1">
      <alignment vertical="center"/>
    </xf>
    <xf numFmtId="0" fontId="4" fillId="2" borderId="0" xfId="0" quotePrefix="1" applyFont="1" applyFill="1" applyBorder="1" applyAlignment="1">
      <alignment horizontal="right" indent="1"/>
    </xf>
    <xf numFmtId="0" fontId="4" fillId="2" borderId="18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right" vertical="center" indent="1"/>
    </xf>
    <xf numFmtId="0" fontId="4" fillId="0" borderId="0" xfId="0" applyFont="1" applyBorder="1" applyAlignment="1">
      <alignment horizontal="right" vertical="center" indent="1"/>
    </xf>
    <xf numFmtId="0" fontId="4" fillId="0" borderId="18" xfId="0" applyFont="1" applyBorder="1" applyAlignment="1">
      <alignment vertical="center" wrapText="1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 inden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6" xfId="0" applyFont="1" applyBorder="1" applyAlignment="1">
      <alignment horizontal="right" vertical="center"/>
    </xf>
    <xf numFmtId="0" fontId="8" fillId="0" borderId="5" xfId="0" applyFont="1" applyBorder="1">
      <alignment vertical="top"/>
    </xf>
    <xf numFmtId="0" fontId="4" fillId="0" borderId="6" xfId="0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0" fontId="3" fillId="2" borderId="14" xfId="0" applyFont="1" applyFill="1" applyBorder="1" applyAlignment="1"/>
    <xf numFmtId="0" fontId="6" fillId="6" borderId="5" xfId="1" applyNumberFormat="1" applyFont="1" applyFill="1" applyBorder="1" applyAlignment="1">
      <alignment horizontal="center" vertical="center"/>
    </xf>
    <xf numFmtId="0" fontId="9" fillId="6" borderId="5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2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7" fontId="9" fillId="0" borderId="5" xfId="1" applyNumberFormat="1" applyFont="1" applyFill="1" applyBorder="1" applyAlignment="1">
      <alignment horizontal="center" vertical="center"/>
    </xf>
    <xf numFmtId="0" fontId="0" fillId="0" borderId="0" xfId="0" applyAlignment="1"/>
    <xf numFmtId="0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NumberFormat="1" applyFont="1" applyBorder="1" applyAlignment="1">
      <alignment horizontal="center" vertical="center" wrapText="1"/>
    </xf>
    <xf numFmtId="0" fontId="12" fillId="7" borderId="5" xfId="1" applyNumberFormat="1" applyFont="1" applyFill="1" applyBorder="1" applyAlignment="1">
      <alignment horizontal="center" vertical="center"/>
    </xf>
    <xf numFmtId="167" fontId="13" fillId="7" borderId="5" xfId="1" applyNumberFormat="1" applyFont="1" applyFill="1" applyBorder="1" applyAlignment="1">
      <alignment horizontal="center" vertical="center"/>
    </xf>
    <xf numFmtId="0" fontId="13" fillId="0" borderId="5" xfId="0" applyFont="1" applyBorder="1" applyAlignment="1" applyProtection="1">
      <alignment horizontal="center" vertical="center" wrapText="1"/>
      <protection locked="0"/>
    </xf>
    <xf numFmtId="0" fontId="13" fillId="7" borderId="5" xfId="0" applyFont="1" applyFill="1" applyBorder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0" fontId="10" fillId="7" borderId="0" xfId="0" applyFont="1" applyFill="1" applyAlignment="1">
      <alignment horizontal="center" vertical="center"/>
    </xf>
    <xf numFmtId="0" fontId="4" fillId="2" borderId="17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7" fillId="0" borderId="3" xfId="0" applyFont="1" applyFill="1" applyBorder="1" applyAlignment="1"/>
    <xf numFmtId="0" fontId="4" fillId="2" borderId="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4" xfId="0" applyFont="1" applyFill="1" applyBorder="1" applyAlignment="1"/>
    <xf numFmtId="0" fontId="3" fillId="2" borderId="16" xfId="0" applyFont="1" applyFill="1" applyBorder="1" applyAlignment="1"/>
    <xf numFmtId="0" fontId="4" fillId="2" borderId="8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center"/>
    </xf>
    <xf numFmtId="0" fontId="4" fillId="2" borderId="8" xfId="0" applyFont="1" applyFill="1" applyBorder="1" applyAlignment="1"/>
    <xf numFmtId="0" fontId="3" fillId="2" borderId="9" xfId="0" applyFont="1" applyFill="1" applyBorder="1" applyAlignment="1"/>
    <xf numFmtId="0" fontId="3" fillId="2" borderId="6" xfId="0" applyFont="1" applyFill="1" applyBorder="1" applyAlignment="1">
      <alignment horizontal="left"/>
    </xf>
    <xf numFmtId="0" fontId="4" fillId="8" borderId="17" xfId="0" applyFont="1" applyFill="1" applyBorder="1" applyAlignment="1">
      <alignment horizontal="left" vertical="center"/>
    </xf>
    <xf numFmtId="0" fontId="3" fillId="8" borderId="8" xfId="0" applyFont="1" applyFill="1" applyBorder="1" applyAlignment="1">
      <alignment horizontal="left"/>
    </xf>
    <xf numFmtId="0" fontId="3" fillId="8" borderId="8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2" borderId="22" xfId="0" quotePrefix="1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6" fillId="2" borderId="24" xfId="0" quotePrefix="1" applyFont="1" applyFill="1" applyBorder="1" applyAlignment="1">
      <alignment horizontal="left" vertical="center"/>
    </xf>
    <xf numFmtId="165" fontId="4" fillId="4" borderId="5" xfId="0" applyNumberFormat="1" applyFont="1" applyFill="1" applyBorder="1" applyAlignment="1">
      <alignment horizontal="center" vertical="center"/>
    </xf>
    <xf numFmtId="165" fontId="6" fillId="4" borderId="5" xfId="0" applyNumberFormat="1" applyFont="1" applyFill="1" applyBorder="1" applyAlignment="1">
      <alignment horizontal="center" vertical="center"/>
    </xf>
    <xf numFmtId="0" fontId="6" fillId="2" borderId="25" xfId="0" quotePrefix="1" applyFont="1" applyFill="1" applyBorder="1" applyAlignment="1">
      <alignment horizontal="left" vertical="center"/>
    </xf>
    <xf numFmtId="165" fontId="4" fillId="4" borderId="13" xfId="0" applyNumberFormat="1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left"/>
    </xf>
    <xf numFmtId="165" fontId="3" fillId="2" borderId="0" xfId="0" applyNumberFormat="1" applyFont="1" applyFill="1" applyBorder="1" applyAlignment="1">
      <alignment horizontal="center"/>
    </xf>
    <xf numFmtId="165" fontId="4" fillId="4" borderId="8" xfId="0" applyNumberFormat="1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/>
    </xf>
    <xf numFmtId="165" fontId="4" fillId="2" borderId="9" xfId="0" applyNumberFormat="1" applyFont="1" applyFill="1" applyBorder="1" applyAlignment="1">
      <alignment horizontal="center"/>
    </xf>
    <xf numFmtId="165" fontId="4" fillId="4" borderId="0" xfId="0" applyNumberFormat="1" applyFont="1" applyFill="1" applyBorder="1" applyAlignment="1">
      <alignment horizontal="center" vertical="center"/>
    </xf>
    <xf numFmtId="165" fontId="14" fillId="4" borderId="0" xfId="0" applyNumberFormat="1" applyFont="1" applyFill="1" applyBorder="1" applyAlignment="1">
      <alignment horizontal="center" vertical="center"/>
    </xf>
    <xf numFmtId="165" fontId="4" fillId="2" borderId="0" xfId="0" applyNumberFormat="1" applyFont="1" applyFill="1" applyBorder="1" applyAlignment="1">
      <alignment horizontal="center"/>
    </xf>
    <xf numFmtId="165" fontId="4" fillId="2" borderId="19" xfId="0" applyNumberFormat="1" applyFont="1" applyFill="1" applyBorder="1" applyAlignment="1">
      <alignment horizontal="center"/>
    </xf>
    <xf numFmtId="0" fontId="15" fillId="2" borderId="10" xfId="0" applyFont="1" applyFill="1" applyBorder="1" applyAlignment="1"/>
    <xf numFmtId="0" fontId="3" fillId="2" borderId="11" xfId="0" applyFont="1" applyFill="1" applyBorder="1" applyAlignment="1"/>
    <xf numFmtId="0" fontId="3" fillId="2" borderId="11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1" xfId="0" applyFont="1" applyFill="1" applyBorder="1" applyAlignment="1"/>
    <xf numFmtId="0" fontId="3" fillId="2" borderId="27" xfId="0" applyFont="1" applyFill="1" applyBorder="1" applyAlignment="1"/>
    <xf numFmtId="0" fontId="3" fillId="0" borderId="0" xfId="0" applyNumberFormat="1" applyFont="1" applyAlignment="1"/>
    <xf numFmtId="0" fontId="4" fillId="0" borderId="0" xfId="0" applyFont="1" applyAlignment="1"/>
    <xf numFmtId="166" fontId="9" fillId="9" borderId="5" xfId="2" applyNumberFormat="1" applyFont="1" applyFill="1" applyBorder="1" applyAlignment="1">
      <alignment horizontal="center" vertical="center"/>
    </xf>
    <xf numFmtId="0" fontId="9" fillId="9" borderId="5" xfId="2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0" fontId="4" fillId="2" borderId="19" xfId="0" applyFont="1" applyFill="1" applyBorder="1" applyAlignment="1">
      <alignment horizontal="left"/>
    </xf>
    <xf numFmtId="0" fontId="4" fillId="2" borderId="15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165" fontId="6" fillId="4" borderId="3" xfId="0" applyNumberFormat="1" applyFont="1" applyFill="1" applyBorder="1" applyAlignment="1">
      <alignment horizontal="center" vertical="center"/>
    </xf>
    <xf numFmtId="165" fontId="6" fillId="4" borderId="16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165" fontId="4" fillId="4" borderId="16" xfId="0" applyNumberFormat="1" applyFont="1" applyFill="1" applyBorder="1" applyAlignment="1">
      <alignment horizontal="center" vertical="center"/>
    </xf>
    <xf numFmtId="165" fontId="4" fillId="4" borderId="5" xfId="0" applyNumberFormat="1" applyFont="1" applyFill="1" applyBorder="1" applyAlignment="1">
      <alignment horizontal="center" vertical="center"/>
    </xf>
    <xf numFmtId="165" fontId="4" fillId="4" borderId="26" xfId="0" applyNumberFormat="1" applyFont="1" applyFill="1" applyBorder="1" applyAlignment="1">
      <alignment horizontal="center" vertical="center"/>
    </xf>
    <xf numFmtId="165" fontId="4" fillId="4" borderId="12" xfId="0" applyNumberFormat="1" applyFont="1" applyFill="1" applyBorder="1" applyAlignment="1">
      <alignment horizontal="center" vertical="center"/>
    </xf>
    <xf numFmtId="165" fontId="4" fillId="4" borderId="13" xfId="0" applyNumberFormat="1" applyFont="1" applyFill="1" applyBorder="1" applyAlignment="1">
      <alignment horizontal="center" vertical="center"/>
    </xf>
    <xf numFmtId="165" fontId="4" fillId="4" borderId="14" xfId="0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Drop" dropLines="6" dropStyle="combo" dx="16" fmlaLink="#REF!" fmlaRange="#REF!" noThreeD="1" sel="0" val="0"/>
</file>

<file path=xl/ctrlProps/ctrlProp4.xml><?xml version="1.0" encoding="utf-8"?>
<formControlPr xmlns="http://schemas.microsoft.com/office/spreadsheetml/2009/9/main" objectType="Drop" dropLines="6" dropStyle="combo" dx="16" fmlaLink="#REF!" fmlaRange="#REF!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70</xdr:row>
      <xdr:rowOff>0</xdr:rowOff>
    </xdr:from>
    <xdr:to>
      <xdr:col>2</xdr:col>
      <xdr:colOff>1390650</xdr:colOff>
      <xdr:row>70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223260" y="2711958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12</xdr:col>
      <xdr:colOff>0</xdr:colOff>
      <xdr:row>15</xdr:row>
      <xdr:rowOff>38100</xdr:rowOff>
    </xdr:from>
    <xdr:ext cx="993322" cy="200025"/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18600420" y="5181600"/>
          <a:ext cx="993322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</xdr:col>
      <xdr:colOff>68036</xdr:colOff>
      <xdr:row>1</xdr:row>
      <xdr:rowOff>149678</xdr:rowOff>
    </xdr:from>
    <xdr:ext cx="4572000" cy="1251857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456" y="363038"/>
          <a:ext cx="4572000" cy="1251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V76"/>
  <sheetViews>
    <sheetView showGridLines="0" tabSelected="1" zoomScale="55" zoomScaleNormal="55" zoomScaleSheetLayoutView="32" workbookViewId="0">
      <selection activeCell="L2" sqref="L2"/>
    </sheetView>
  </sheetViews>
  <sheetFormatPr defaultColWidth="9.109375" defaultRowHeight="15"/>
  <cols>
    <col min="1" max="1" width="10.109375" style="1" customWidth="1"/>
    <col min="2" max="2" width="21.33203125" style="1" customWidth="1"/>
    <col min="3" max="3" width="49.88671875" style="1" customWidth="1"/>
    <col min="4" max="4" width="31.44140625" style="1" customWidth="1"/>
    <col min="5" max="5" width="25.88671875" style="2" customWidth="1"/>
    <col min="6" max="6" width="32.109375" style="2" customWidth="1"/>
    <col min="7" max="7" width="20.33203125" style="1" customWidth="1"/>
    <col min="8" max="9" width="22.5546875" style="1" customWidth="1"/>
    <col min="10" max="11" width="18" style="1" customWidth="1"/>
    <col min="12" max="12" width="17" style="1" customWidth="1"/>
    <col min="13" max="13" width="14.88671875" style="1" bestFit="1" customWidth="1"/>
    <col min="14" max="16384" width="9.109375" style="1"/>
  </cols>
  <sheetData>
    <row r="1" spans="2:17" ht="16.2" thickBot="1">
      <c r="H1" s="3"/>
      <c r="I1" s="3"/>
      <c r="J1" s="4"/>
      <c r="K1" s="4"/>
      <c r="L1" s="3"/>
    </row>
    <row r="2" spans="2:17" ht="22.5" customHeight="1">
      <c r="B2" s="5"/>
      <c r="C2" s="6"/>
      <c r="D2" s="7" t="s">
        <v>0</v>
      </c>
      <c r="E2" s="8"/>
      <c r="F2" s="8"/>
      <c r="G2" s="8"/>
      <c r="H2" s="8"/>
      <c r="I2" s="8"/>
      <c r="J2" s="8"/>
      <c r="K2" s="8"/>
      <c r="L2" s="9" t="s">
        <v>65</v>
      </c>
    </row>
    <row r="3" spans="2:17" ht="12.75" customHeight="1">
      <c r="B3" s="10"/>
      <c r="C3" s="11"/>
      <c r="D3" s="134" t="s">
        <v>1</v>
      </c>
      <c r="E3" s="135"/>
      <c r="F3" s="135"/>
      <c r="G3" s="135"/>
      <c r="H3" s="135"/>
      <c r="I3" s="135"/>
      <c r="J3" s="135"/>
      <c r="K3" s="135"/>
      <c r="L3" s="136"/>
    </row>
    <row r="4" spans="2:17" ht="86.25" customHeight="1" thickBot="1">
      <c r="B4" s="12"/>
      <c r="C4" s="13"/>
      <c r="D4" s="137"/>
      <c r="E4" s="138"/>
      <c r="F4" s="138"/>
      <c r="G4" s="138"/>
      <c r="H4" s="138"/>
      <c r="I4" s="138"/>
      <c r="J4" s="138"/>
      <c r="K4" s="138"/>
      <c r="L4" s="139"/>
    </row>
    <row r="5" spans="2:17" ht="33.75" customHeight="1">
      <c r="B5" s="14"/>
      <c r="C5" s="15"/>
      <c r="D5" s="16"/>
      <c r="E5" s="17"/>
      <c r="F5" s="17"/>
      <c r="G5" s="16"/>
      <c r="H5" s="16"/>
      <c r="I5" s="16"/>
      <c r="J5" s="16"/>
      <c r="K5" s="16"/>
      <c r="L5" s="18"/>
    </row>
    <row r="6" spans="2:17" ht="15.6">
      <c r="B6" s="19"/>
      <c r="C6" s="20"/>
      <c r="D6" s="20"/>
      <c r="E6" s="21"/>
      <c r="F6" s="21"/>
      <c r="G6" s="20"/>
      <c r="H6" s="20"/>
      <c r="I6" s="20"/>
      <c r="J6" s="20"/>
      <c r="K6" s="20"/>
      <c r="L6" s="22"/>
    </row>
    <row r="7" spans="2:17" ht="34.5" customHeight="1">
      <c r="B7" s="23"/>
      <c r="C7" s="24"/>
      <c r="D7" s="24"/>
      <c r="E7" s="25"/>
      <c r="F7" s="26"/>
      <c r="G7" s="24"/>
      <c r="H7" s="24"/>
      <c r="I7" s="24"/>
      <c r="J7" s="24"/>
      <c r="K7" s="24"/>
      <c r="L7" s="18"/>
    </row>
    <row r="8" spans="2:17" ht="23.25" customHeight="1">
      <c r="B8" s="27" t="s">
        <v>2</v>
      </c>
      <c r="C8" s="28">
        <v>44425</v>
      </c>
      <c r="D8" s="29"/>
      <c r="E8" s="30"/>
      <c r="F8" s="31" t="s">
        <v>3</v>
      </c>
      <c r="G8" s="32" t="s">
        <v>4</v>
      </c>
      <c r="H8" s="33"/>
      <c r="I8" s="33"/>
      <c r="J8" s="33"/>
      <c r="K8" s="33"/>
      <c r="L8" s="34"/>
      <c r="O8" s="140"/>
      <c r="P8" s="140"/>
      <c r="Q8" s="140"/>
    </row>
    <row r="9" spans="2:17" ht="15.6">
      <c r="B9" s="27"/>
      <c r="C9" s="35"/>
      <c r="D9" s="36"/>
      <c r="E9" s="37"/>
      <c r="F9" s="38"/>
      <c r="G9" s="39"/>
      <c r="H9" s="39"/>
      <c r="I9" s="39"/>
      <c r="J9" s="39"/>
      <c r="K9" s="39"/>
      <c r="L9" s="40"/>
      <c r="O9" s="140"/>
      <c r="P9" s="140"/>
      <c r="Q9" s="140"/>
    </row>
    <row r="10" spans="2:17" ht="25.5" customHeight="1">
      <c r="B10" s="41" t="s">
        <v>5</v>
      </c>
      <c r="C10" s="42" t="s">
        <v>6</v>
      </c>
      <c r="D10" s="36"/>
      <c r="E10" s="37"/>
      <c r="F10" s="43" t="s">
        <v>7</v>
      </c>
      <c r="G10" s="44" t="s">
        <v>8</v>
      </c>
      <c r="H10" s="45"/>
      <c r="I10" s="45"/>
      <c r="J10" s="45"/>
      <c r="K10" s="45"/>
      <c r="L10" s="40"/>
      <c r="O10" s="140"/>
      <c r="P10" s="140"/>
      <c r="Q10" s="140"/>
    </row>
    <row r="11" spans="2:17" ht="18" customHeight="1">
      <c r="B11" s="46"/>
      <c r="C11" s="36"/>
      <c r="D11" s="36"/>
      <c r="E11" s="37"/>
      <c r="F11" s="47"/>
      <c r="G11" s="39"/>
      <c r="H11" s="39"/>
      <c r="I11" s="39"/>
      <c r="J11" s="39"/>
      <c r="K11" s="39"/>
      <c r="L11" s="40"/>
      <c r="O11" s="140"/>
      <c r="P11" s="140"/>
      <c r="Q11" s="140"/>
    </row>
    <row r="12" spans="2:17" ht="25.5" customHeight="1">
      <c r="B12" s="41" t="s">
        <v>9</v>
      </c>
      <c r="C12" s="48"/>
      <c r="D12" s="36"/>
      <c r="E12" s="49"/>
      <c r="F12" s="50" t="s">
        <v>10</v>
      </c>
      <c r="G12" s="44" t="s">
        <v>8</v>
      </c>
      <c r="H12" s="45"/>
      <c r="I12" s="45"/>
      <c r="J12" s="45"/>
      <c r="K12" s="45"/>
      <c r="L12" s="40"/>
    </row>
    <row r="13" spans="2:17" ht="18" customHeight="1">
      <c r="B13" s="41"/>
      <c r="C13" s="51"/>
      <c r="D13" s="36"/>
      <c r="E13" s="37"/>
      <c r="F13" s="50"/>
      <c r="G13" s="39"/>
      <c r="H13" s="39"/>
      <c r="I13" s="39"/>
      <c r="J13" s="39"/>
      <c r="K13" s="39"/>
      <c r="L13" s="40"/>
    </row>
    <row r="14" spans="2:17" ht="39" customHeight="1">
      <c r="B14" s="41" t="s">
        <v>11</v>
      </c>
      <c r="C14" s="48" t="s">
        <v>12</v>
      </c>
      <c r="D14" s="36"/>
      <c r="E14" s="37"/>
      <c r="F14" s="47" t="s">
        <v>13</v>
      </c>
      <c r="G14" s="44" t="s">
        <v>8</v>
      </c>
      <c r="H14" s="45"/>
      <c r="I14" s="45"/>
      <c r="J14" s="45"/>
      <c r="K14" s="45"/>
      <c r="L14" s="40"/>
    </row>
    <row r="15" spans="2:17" ht="19.5" customHeight="1">
      <c r="B15" s="41"/>
      <c r="C15" s="52"/>
      <c r="D15" s="36"/>
      <c r="E15" s="37"/>
      <c r="F15" s="47"/>
      <c r="G15" s="45"/>
      <c r="H15" s="45"/>
      <c r="I15" s="45"/>
      <c r="J15" s="45"/>
      <c r="K15" s="45"/>
      <c r="L15" s="40"/>
    </row>
    <row r="16" spans="2:17" ht="21" customHeight="1">
      <c r="B16" s="53" t="s">
        <v>14</v>
      </c>
      <c r="C16" s="54" t="s">
        <v>15</v>
      </c>
      <c r="D16" s="36"/>
      <c r="E16" s="37"/>
      <c r="F16" s="47" t="s">
        <v>16</v>
      </c>
      <c r="G16" s="44" t="s">
        <v>8</v>
      </c>
      <c r="H16" s="39"/>
      <c r="I16" s="39"/>
      <c r="J16" s="39"/>
      <c r="K16" s="39"/>
      <c r="L16" s="40"/>
    </row>
    <row r="17" spans="2:17" ht="17.25" customHeight="1">
      <c r="B17" s="55"/>
      <c r="C17" s="36"/>
      <c r="D17" s="36"/>
      <c r="E17" s="37"/>
      <c r="F17" s="56"/>
      <c r="G17" s="39"/>
      <c r="H17" s="39"/>
      <c r="I17" s="39"/>
      <c r="J17" s="39"/>
      <c r="K17" s="39"/>
      <c r="L17" s="57"/>
    </row>
    <row r="18" spans="2:17" s="60" customFormat="1" ht="42" customHeight="1">
      <c r="B18" s="58" t="s">
        <v>17</v>
      </c>
      <c r="C18" s="59" t="s">
        <v>18</v>
      </c>
      <c r="D18" s="129" t="s">
        <v>19</v>
      </c>
      <c r="E18" s="129" t="s">
        <v>20</v>
      </c>
      <c r="F18" s="129" t="s">
        <v>21</v>
      </c>
      <c r="G18" s="130" t="s">
        <v>22</v>
      </c>
      <c r="H18" s="130" t="s">
        <v>62</v>
      </c>
      <c r="I18" s="130" t="s">
        <v>23</v>
      </c>
      <c r="J18" s="130" t="s">
        <v>24</v>
      </c>
      <c r="K18" s="130" t="s">
        <v>63</v>
      </c>
      <c r="L18" s="130" t="s">
        <v>25</v>
      </c>
      <c r="O18" s="1"/>
      <c r="P18" s="1"/>
      <c r="Q18" s="1"/>
    </row>
    <row r="19" spans="2:17" s="60" customFormat="1" ht="42" customHeight="1">
      <c r="B19" s="61">
        <v>1</v>
      </c>
      <c r="C19" s="62" t="s">
        <v>26</v>
      </c>
      <c r="D19" s="63">
        <v>12585</v>
      </c>
      <c r="E19" s="62" t="s">
        <v>64</v>
      </c>
      <c r="F19" s="62" t="s">
        <v>27</v>
      </c>
      <c r="G19" s="62">
        <v>666</v>
      </c>
      <c r="H19" s="62" t="s">
        <v>15</v>
      </c>
      <c r="I19" s="63">
        <v>12585</v>
      </c>
      <c r="J19" s="63">
        <v>0</v>
      </c>
      <c r="K19" s="63"/>
      <c r="L19" s="63">
        <f>D19-I19</f>
        <v>0</v>
      </c>
      <c r="M19" s="64"/>
    </row>
    <row r="20" spans="2:17" s="60" customFormat="1" ht="42" customHeight="1">
      <c r="B20" s="61"/>
      <c r="C20" s="62"/>
      <c r="D20" s="63"/>
      <c r="E20" s="62"/>
      <c r="F20" s="62"/>
      <c r="G20" s="62"/>
      <c r="H20" s="62"/>
      <c r="I20" s="63"/>
      <c r="J20" s="63"/>
      <c r="K20" s="63"/>
      <c r="L20" s="63"/>
      <c r="M20" s="64"/>
    </row>
    <row r="21" spans="2:17" s="60" customFormat="1" ht="42" customHeight="1">
      <c r="B21" s="61"/>
      <c r="C21" s="62"/>
      <c r="D21" s="63"/>
      <c r="E21" s="62"/>
      <c r="F21" s="62"/>
      <c r="G21" s="62"/>
      <c r="H21" s="62"/>
      <c r="I21" s="63"/>
      <c r="J21" s="63"/>
      <c r="K21" s="63"/>
      <c r="L21" s="63"/>
      <c r="M21" s="64"/>
    </row>
    <row r="22" spans="2:17" s="60" customFormat="1" ht="42" customHeight="1">
      <c r="B22" s="61"/>
      <c r="C22" s="62"/>
      <c r="D22" s="63"/>
      <c r="E22" s="62"/>
      <c r="F22" s="62"/>
      <c r="G22" s="62"/>
      <c r="H22" s="62"/>
      <c r="I22" s="63"/>
      <c r="J22" s="63"/>
      <c r="K22" s="63"/>
      <c r="L22" s="63"/>
      <c r="M22" s="64"/>
    </row>
    <row r="23" spans="2:17" s="60" customFormat="1" ht="42" customHeight="1">
      <c r="B23" s="61"/>
      <c r="C23" s="62"/>
      <c r="D23" s="63"/>
      <c r="E23" s="62"/>
      <c r="F23" s="62"/>
      <c r="G23" s="62"/>
      <c r="H23" s="62"/>
      <c r="I23" s="63"/>
      <c r="J23" s="63"/>
      <c r="K23" s="63"/>
      <c r="L23" s="63"/>
      <c r="M23" s="64"/>
    </row>
    <row r="24" spans="2:17" s="60" customFormat="1" ht="42" customHeight="1">
      <c r="B24" s="61"/>
      <c r="C24" s="62"/>
      <c r="D24" s="63"/>
      <c r="E24" s="62"/>
      <c r="F24" s="62"/>
      <c r="G24" s="62"/>
      <c r="H24" s="62"/>
      <c r="I24" s="63"/>
      <c r="J24" s="63"/>
      <c r="K24" s="63"/>
      <c r="L24" s="63"/>
      <c r="M24" s="64"/>
    </row>
    <row r="25" spans="2:17" s="60" customFormat="1" ht="42" customHeight="1">
      <c r="B25" s="61"/>
      <c r="C25" s="62"/>
      <c r="D25" s="63"/>
      <c r="E25" s="62"/>
      <c r="F25" s="62"/>
      <c r="G25" s="62"/>
      <c r="H25" s="62"/>
      <c r="I25" s="63"/>
      <c r="J25" s="63"/>
      <c r="K25" s="63"/>
      <c r="L25" s="63"/>
      <c r="M25" s="64"/>
    </row>
    <row r="26" spans="2:17" s="60" customFormat="1" ht="42" customHeight="1">
      <c r="B26" s="61"/>
      <c r="C26" s="62"/>
      <c r="D26" s="63"/>
      <c r="E26" s="62"/>
      <c r="F26" s="62"/>
      <c r="G26" s="62"/>
      <c r="H26" s="62"/>
      <c r="I26" s="63"/>
      <c r="J26" s="63"/>
      <c r="K26" s="63"/>
      <c r="L26" s="63"/>
      <c r="M26" s="64"/>
    </row>
    <row r="27" spans="2:17" s="60" customFormat="1" ht="42" customHeight="1">
      <c r="B27" s="61"/>
      <c r="C27" s="62"/>
      <c r="D27" s="63"/>
      <c r="E27" s="62"/>
      <c r="F27" s="62"/>
      <c r="G27" s="62"/>
      <c r="H27" s="62"/>
      <c r="I27" s="63"/>
      <c r="J27" s="63"/>
      <c r="K27" s="63"/>
      <c r="L27" s="63"/>
      <c r="M27" s="64"/>
    </row>
    <row r="28" spans="2:17" s="60" customFormat="1" ht="42" customHeight="1">
      <c r="B28" s="61"/>
      <c r="C28" s="62"/>
      <c r="D28" s="63"/>
      <c r="E28" s="62"/>
      <c r="F28" s="62"/>
      <c r="G28" s="62"/>
      <c r="H28" s="62"/>
      <c r="I28" s="63"/>
      <c r="J28" s="63"/>
      <c r="K28" s="63"/>
      <c r="L28" s="63"/>
      <c r="M28" s="64"/>
    </row>
    <row r="29" spans="2:17" s="60" customFormat="1" ht="42" customHeight="1">
      <c r="B29" s="61"/>
      <c r="C29" s="62"/>
      <c r="D29" s="63"/>
      <c r="E29" s="62"/>
      <c r="F29" s="62"/>
      <c r="G29" s="62"/>
      <c r="H29" s="62"/>
      <c r="I29" s="63"/>
      <c r="J29" s="63"/>
      <c r="K29" s="63"/>
      <c r="L29" s="63"/>
      <c r="M29" s="64"/>
    </row>
    <row r="30" spans="2:17" s="60" customFormat="1" ht="42" customHeight="1">
      <c r="B30" s="61"/>
      <c r="C30" s="62"/>
      <c r="D30" s="63"/>
      <c r="E30" s="62"/>
      <c r="F30" s="62"/>
      <c r="G30" s="62"/>
      <c r="H30" s="62"/>
      <c r="I30" s="63"/>
      <c r="J30" s="63"/>
      <c r="K30" s="63"/>
      <c r="L30" s="63"/>
      <c r="M30" s="64"/>
    </row>
    <row r="31" spans="2:17" s="60" customFormat="1" ht="42" customHeight="1">
      <c r="B31" s="61"/>
      <c r="C31" s="62"/>
      <c r="D31" s="63"/>
      <c r="E31" s="62"/>
      <c r="F31" s="62"/>
      <c r="G31" s="62"/>
      <c r="H31" s="62"/>
      <c r="I31" s="63"/>
      <c r="J31" s="63"/>
      <c r="K31" s="63"/>
      <c r="L31" s="63"/>
      <c r="M31" s="64"/>
    </row>
    <row r="32" spans="2:17" s="60" customFormat="1" ht="42" customHeight="1">
      <c r="B32" s="61"/>
      <c r="C32" s="62"/>
      <c r="D32" s="63"/>
      <c r="E32" s="62"/>
      <c r="F32" s="62"/>
      <c r="G32" s="62"/>
      <c r="H32" s="62"/>
      <c r="I32" s="63"/>
      <c r="J32" s="63"/>
      <c r="K32" s="63"/>
      <c r="L32" s="63"/>
      <c r="M32" s="64"/>
    </row>
    <row r="33" spans="2:13" s="60" customFormat="1" ht="42" customHeight="1">
      <c r="B33" s="61"/>
      <c r="C33" s="62"/>
      <c r="D33" s="63"/>
      <c r="E33" s="62"/>
      <c r="F33" s="62"/>
      <c r="G33" s="62"/>
      <c r="H33" s="62"/>
      <c r="I33" s="63"/>
      <c r="J33" s="63"/>
      <c r="K33" s="63"/>
      <c r="L33" s="63"/>
      <c r="M33" s="64"/>
    </row>
    <row r="34" spans="2:13" s="60" customFormat="1" ht="42" customHeight="1">
      <c r="B34" s="61"/>
      <c r="C34" s="62"/>
      <c r="D34" s="63"/>
      <c r="E34" s="62"/>
      <c r="F34" s="62"/>
      <c r="G34" s="62"/>
      <c r="H34" s="62"/>
      <c r="I34" s="63"/>
      <c r="J34" s="63"/>
      <c r="K34" s="63"/>
      <c r="L34" s="63"/>
      <c r="M34" s="64"/>
    </row>
    <row r="35" spans="2:13" s="60" customFormat="1" ht="42" customHeight="1">
      <c r="B35" s="61"/>
      <c r="C35" s="62"/>
      <c r="D35" s="63"/>
      <c r="E35" s="62"/>
      <c r="F35" s="62"/>
      <c r="G35" s="62"/>
      <c r="H35" s="62"/>
      <c r="I35" s="63"/>
      <c r="J35" s="63"/>
      <c r="K35" s="63"/>
      <c r="L35" s="63"/>
      <c r="M35" s="64"/>
    </row>
    <row r="36" spans="2:13" s="60" customFormat="1" ht="42" customHeight="1">
      <c r="B36" s="61"/>
      <c r="C36" s="62"/>
      <c r="D36" s="63"/>
      <c r="E36" s="62"/>
      <c r="F36" s="62"/>
      <c r="G36" s="62"/>
      <c r="H36" s="62"/>
      <c r="I36" s="63"/>
      <c r="J36" s="63"/>
      <c r="K36" s="63"/>
      <c r="L36" s="63"/>
      <c r="M36" s="64"/>
    </row>
    <row r="37" spans="2:13" s="60" customFormat="1" ht="42" customHeight="1">
      <c r="B37" s="61"/>
      <c r="C37" s="62"/>
      <c r="D37" s="63"/>
      <c r="E37" s="62"/>
      <c r="F37" s="62"/>
      <c r="G37" s="62"/>
      <c r="H37" s="62"/>
      <c r="I37" s="63"/>
      <c r="J37" s="63"/>
      <c r="K37" s="63"/>
      <c r="L37" s="63"/>
      <c r="M37" s="64"/>
    </row>
    <row r="38" spans="2:13" s="60" customFormat="1" ht="42" customHeight="1">
      <c r="B38" s="61"/>
      <c r="C38" s="62"/>
      <c r="D38" s="63"/>
      <c r="E38" s="62"/>
      <c r="F38" s="62"/>
      <c r="G38" s="62"/>
      <c r="H38" s="62"/>
      <c r="I38" s="63"/>
      <c r="J38" s="63"/>
      <c r="K38" s="63"/>
      <c r="L38" s="63"/>
      <c r="M38" s="64"/>
    </row>
    <row r="39" spans="2:13" s="60" customFormat="1" ht="42" customHeight="1">
      <c r="B39" s="61"/>
      <c r="C39" s="62"/>
      <c r="D39" s="63"/>
      <c r="E39" s="62"/>
      <c r="F39" s="62"/>
      <c r="G39" s="62"/>
      <c r="H39" s="62"/>
      <c r="I39" s="63"/>
      <c r="J39" s="63"/>
      <c r="K39" s="63"/>
      <c r="L39" s="63"/>
      <c r="M39" s="64"/>
    </row>
    <row r="40" spans="2:13" s="60" customFormat="1" ht="42" customHeight="1">
      <c r="B40" s="61"/>
      <c r="C40" s="62"/>
      <c r="D40" s="63"/>
      <c r="E40" s="62"/>
      <c r="F40" s="62"/>
      <c r="G40" s="62"/>
      <c r="H40" s="62"/>
      <c r="I40" s="63"/>
      <c r="J40" s="63"/>
      <c r="K40" s="63"/>
      <c r="L40" s="63"/>
      <c r="M40" s="64"/>
    </row>
    <row r="41" spans="2:13" s="60" customFormat="1" ht="42" customHeight="1">
      <c r="B41" s="61"/>
      <c r="C41" s="62"/>
      <c r="D41" s="63"/>
      <c r="E41" s="62"/>
      <c r="F41" s="62"/>
      <c r="G41" s="62"/>
      <c r="H41" s="62"/>
      <c r="I41" s="63"/>
      <c r="J41" s="63"/>
      <c r="K41" s="63"/>
      <c r="L41" s="63"/>
      <c r="M41" s="64"/>
    </row>
    <row r="42" spans="2:13" s="60" customFormat="1" ht="42" customHeight="1">
      <c r="B42" s="61"/>
      <c r="C42" s="62"/>
      <c r="D42" s="63"/>
      <c r="E42" s="62"/>
      <c r="F42" s="62"/>
      <c r="G42" s="62"/>
      <c r="H42" s="62"/>
      <c r="I42" s="63"/>
      <c r="J42" s="63"/>
      <c r="K42" s="63"/>
      <c r="L42" s="63"/>
      <c r="M42" s="64"/>
    </row>
    <row r="43" spans="2:13" s="60" customFormat="1" ht="42" customHeight="1">
      <c r="B43" s="61"/>
      <c r="C43" s="62"/>
      <c r="D43" s="65"/>
      <c r="E43" s="66"/>
      <c r="F43" s="67"/>
      <c r="G43" s="66"/>
      <c r="H43" s="62"/>
      <c r="I43" s="65"/>
      <c r="J43" s="63"/>
      <c r="K43" s="63"/>
      <c r="L43" s="63"/>
      <c r="M43" s="64"/>
    </row>
    <row r="44" spans="2:13" s="73" customFormat="1" ht="42" customHeight="1">
      <c r="B44" s="61"/>
      <c r="C44" s="68"/>
      <c r="D44" s="69">
        <f>SUM(D19:D43)</f>
        <v>12585</v>
      </c>
      <c r="E44" s="70"/>
      <c r="F44" s="70"/>
      <c r="G44" s="71"/>
      <c r="H44" s="68"/>
      <c r="I44" s="69">
        <f>SUM(I19:I43)</f>
        <v>12585</v>
      </c>
      <c r="J44" s="69">
        <f>SUM(J19:J43)</f>
        <v>0</v>
      </c>
      <c r="K44" s="69"/>
      <c r="L44" s="69">
        <f>SUM(L19:L43)</f>
        <v>0</v>
      </c>
      <c r="M44" s="72">
        <f>L44+I44</f>
        <v>12585</v>
      </c>
    </row>
    <row r="45" spans="2:13" ht="15.6">
      <c r="B45" s="141" t="s">
        <v>28</v>
      </c>
      <c r="C45" s="142"/>
      <c r="D45" s="142"/>
      <c r="E45" s="142"/>
      <c r="F45" s="142"/>
      <c r="G45" s="142"/>
      <c r="H45" s="142"/>
      <c r="I45" s="142"/>
      <c r="J45" s="142"/>
      <c r="K45" s="142"/>
      <c r="L45" s="142"/>
    </row>
    <row r="46" spans="2:13" ht="21" customHeight="1">
      <c r="B46" s="74" t="s">
        <v>29</v>
      </c>
      <c r="C46" s="75"/>
      <c r="D46" s="76"/>
      <c r="E46" s="143"/>
      <c r="F46" s="144"/>
      <c r="G46" s="144"/>
      <c r="H46" s="144"/>
      <c r="I46" s="144"/>
      <c r="J46" s="144"/>
      <c r="K46" s="144"/>
      <c r="L46" s="145"/>
    </row>
    <row r="47" spans="2:13" ht="21" customHeight="1">
      <c r="B47" s="77" t="s">
        <v>30</v>
      </c>
      <c r="C47" s="75"/>
      <c r="D47" s="78"/>
      <c r="E47" s="143"/>
      <c r="F47" s="144"/>
      <c r="G47" s="144"/>
      <c r="H47" s="144"/>
      <c r="I47" s="144"/>
      <c r="J47" s="144"/>
      <c r="K47" s="144"/>
      <c r="L47" s="145"/>
    </row>
    <row r="48" spans="2:13" ht="21" customHeight="1">
      <c r="B48" s="77" t="s">
        <v>31</v>
      </c>
      <c r="C48" s="75"/>
      <c r="D48" s="79"/>
      <c r="E48" s="131"/>
      <c r="F48" s="132"/>
      <c r="G48" s="132"/>
      <c r="H48" s="132"/>
      <c r="I48" s="132"/>
      <c r="J48" s="132"/>
      <c r="K48" s="132"/>
      <c r="L48" s="133"/>
    </row>
    <row r="49" spans="2:48" ht="21" customHeight="1">
      <c r="B49" s="77" t="s">
        <v>32</v>
      </c>
      <c r="C49" s="75"/>
      <c r="D49" s="79"/>
      <c r="E49" s="131"/>
      <c r="F49" s="132"/>
      <c r="G49" s="132"/>
      <c r="H49" s="132"/>
      <c r="I49" s="132"/>
      <c r="J49" s="132"/>
      <c r="K49" s="132"/>
      <c r="L49" s="133"/>
    </row>
    <row r="50" spans="2:48" ht="21" customHeight="1">
      <c r="B50" s="77" t="s">
        <v>33</v>
      </c>
      <c r="C50" s="75"/>
      <c r="D50" s="79"/>
      <c r="E50" s="131"/>
      <c r="F50" s="132"/>
      <c r="G50" s="132"/>
      <c r="H50" s="132"/>
      <c r="I50" s="132"/>
      <c r="J50" s="132"/>
      <c r="K50" s="132"/>
      <c r="L50" s="133"/>
      <c r="M50" s="29"/>
    </row>
    <row r="51" spans="2:48" ht="21" customHeight="1">
      <c r="B51" s="77" t="s">
        <v>34</v>
      </c>
      <c r="C51" s="80"/>
      <c r="D51" s="81"/>
      <c r="E51" s="131"/>
      <c r="F51" s="132"/>
      <c r="G51" s="132"/>
      <c r="H51" s="132"/>
      <c r="I51" s="132"/>
      <c r="J51" s="132"/>
      <c r="K51" s="132"/>
      <c r="L51" s="133"/>
      <c r="M51" s="29"/>
    </row>
    <row r="52" spans="2:48" ht="21" customHeight="1">
      <c r="B52" s="146" t="s">
        <v>35</v>
      </c>
      <c r="C52" s="147"/>
      <c r="D52" s="79"/>
      <c r="E52" s="131"/>
      <c r="F52" s="132"/>
      <c r="G52" s="132"/>
      <c r="H52" s="132"/>
      <c r="I52" s="132"/>
      <c r="J52" s="132"/>
      <c r="K52" s="132"/>
      <c r="L52" s="133"/>
      <c r="M52" s="29"/>
    </row>
    <row r="53" spans="2:48" ht="21" customHeight="1">
      <c r="B53" s="82"/>
      <c r="C53" s="80"/>
      <c r="D53" s="79"/>
      <c r="E53" s="131"/>
      <c r="F53" s="132"/>
      <c r="G53" s="132"/>
      <c r="H53" s="132"/>
      <c r="I53" s="132"/>
      <c r="J53" s="132"/>
      <c r="K53" s="132"/>
      <c r="L53" s="133"/>
      <c r="M53" s="29"/>
    </row>
    <row r="54" spans="2:48" ht="15" customHeight="1">
      <c r="B54" s="148" t="s">
        <v>36</v>
      </c>
      <c r="C54" s="149"/>
      <c r="D54" s="83"/>
      <c r="E54" s="84"/>
      <c r="F54" s="85"/>
      <c r="G54" s="86"/>
      <c r="H54" s="86"/>
      <c r="I54" s="86"/>
      <c r="J54" s="86"/>
      <c r="K54" s="86"/>
      <c r="L54" s="87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</row>
    <row r="55" spans="2:48" ht="18" customHeight="1">
      <c r="B55" s="74" t="s">
        <v>37</v>
      </c>
      <c r="C55" s="88"/>
      <c r="D55" s="89"/>
      <c r="E55" s="25"/>
      <c r="F55" s="89"/>
      <c r="G55" s="90"/>
      <c r="H55" s="90"/>
      <c r="I55" s="90"/>
      <c r="J55" s="90"/>
      <c r="K55" s="90"/>
      <c r="L55" s="91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</row>
    <row r="56" spans="2:48" ht="18" customHeight="1">
      <c r="B56" s="77" t="s">
        <v>2</v>
      </c>
      <c r="C56" s="75"/>
      <c r="D56" s="80"/>
      <c r="E56" s="49"/>
      <c r="F56" s="80"/>
      <c r="G56" s="39"/>
      <c r="H56" s="39"/>
      <c r="I56" s="39"/>
      <c r="J56" s="39"/>
      <c r="K56" s="39"/>
      <c r="L56" s="40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</row>
    <row r="57" spans="2:48" ht="18" customHeight="1">
      <c r="B57" s="92" t="s">
        <v>38</v>
      </c>
      <c r="C57" s="75"/>
      <c r="D57" s="80"/>
      <c r="E57" s="49"/>
      <c r="F57" s="80"/>
      <c r="G57" s="39"/>
      <c r="H57" s="39"/>
      <c r="I57" s="39"/>
      <c r="J57" s="39"/>
      <c r="K57" s="39"/>
      <c r="L57" s="4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</row>
    <row r="58" spans="2:48" ht="18" customHeight="1">
      <c r="B58" s="77" t="s">
        <v>39</v>
      </c>
      <c r="C58" s="75"/>
      <c r="D58" s="80"/>
      <c r="E58" s="49"/>
      <c r="F58" s="80"/>
      <c r="G58" s="39"/>
      <c r="H58" s="39"/>
      <c r="I58" s="39"/>
      <c r="J58" s="39"/>
      <c r="K58" s="39"/>
      <c r="L58" s="40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</row>
    <row r="59" spans="2:48" ht="18" customHeight="1">
      <c r="B59" s="77" t="s">
        <v>40</v>
      </c>
      <c r="C59" s="75"/>
      <c r="D59" s="80"/>
      <c r="E59" s="49"/>
      <c r="F59" s="80"/>
      <c r="G59" s="39"/>
      <c r="H59" s="39"/>
      <c r="I59" s="39"/>
      <c r="J59" s="39"/>
      <c r="K59" s="39"/>
      <c r="L59" s="40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</row>
    <row r="60" spans="2:48" ht="18" customHeight="1">
      <c r="B60" s="77" t="s">
        <v>41</v>
      </c>
      <c r="C60" s="75"/>
      <c r="D60" s="80"/>
      <c r="E60" s="49"/>
      <c r="F60" s="80"/>
      <c r="G60" s="39"/>
      <c r="H60" s="39"/>
      <c r="I60" s="39"/>
      <c r="J60" s="39"/>
      <c r="K60" s="39"/>
      <c r="L60" s="40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</row>
    <row r="61" spans="2:48" ht="33" customHeight="1">
      <c r="B61" s="93" t="s">
        <v>42</v>
      </c>
      <c r="C61" s="94"/>
      <c r="D61" s="94"/>
      <c r="E61" s="95"/>
      <c r="F61" s="95"/>
      <c r="G61" s="94"/>
      <c r="H61" s="94"/>
      <c r="I61" s="94"/>
      <c r="J61" s="94"/>
      <c r="K61" s="94"/>
      <c r="L61" s="96"/>
    </row>
    <row r="62" spans="2:48">
      <c r="B62" s="97"/>
      <c r="C62" s="98"/>
      <c r="D62" s="98" t="s">
        <v>43</v>
      </c>
      <c r="E62" s="150" t="s">
        <v>44</v>
      </c>
      <c r="F62" s="150"/>
      <c r="G62" s="151" t="s">
        <v>45</v>
      </c>
      <c r="H62" s="152"/>
      <c r="I62" s="99"/>
      <c r="J62" s="143" t="s">
        <v>46</v>
      </c>
      <c r="K62" s="144"/>
      <c r="L62" s="145"/>
    </row>
    <row r="63" spans="2:48">
      <c r="B63" s="100"/>
      <c r="C63" s="101"/>
      <c r="D63" s="101"/>
      <c r="E63" s="102"/>
      <c r="F63" s="103"/>
      <c r="G63" s="153"/>
      <c r="H63" s="154"/>
      <c r="I63" s="153"/>
      <c r="J63" s="157"/>
      <c r="K63" s="157"/>
      <c r="L63" s="154"/>
    </row>
    <row r="64" spans="2:48" ht="46.5" customHeight="1">
      <c r="B64" s="104" t="s">
        <v>47</v>
      </c>
      <c r="C64" s="105"/>
      <c r="D64" s="105"/>
      <c r="E64" s="76"/>
      <c r="F64" s="106"/>
      <c r="G64" s="155"/>
      <c r="H64" s="156"/>
      <c r="I64" s="155"/>
      <c r="J64" s="158"/>
      <c r="K64" s="158"/>
      <c r="L64" s="156"/>
    </row>
    <row r="65" spans="2:48" ht="27.75" customHeight="1">
      <c r="B65" s="107" t="s">
        <v>48</v>
      </c>
      <c r="C65" s="108"/>
      <c r="D65" s="109" t="s">
        <v>49</v>
      </c>
      <c r="E65" s="159" t="s">
        <v>50</v>
      </c>
      <c r="F65" s="160"/>
      <c r="G65" s="161"/>
      <c r="H65" s="162"/>
      <c r="I65" s="163"/>
      <c r="J65" s="163"/>
      <c r="K65" s="163"/>
      <c r="L65" s="163"/>
    </row>
    <row r="66" spans="2:48" ht="36" customHeight="1">
      <c r="B66" s="110" t="s">
        <v>51</v>
      </c>
      <c r="C66" s="108"/>
      <c r="D66" s="28">
        <f>C8</f>
        <v>44425</v>
      </c>
      <c r="E66" s="161">
        <f>D66</f>
        <v>44425</v>
      </c>
      <c r="F66" s="162"/>
      <c r="G66" s="161">
        <f>E66</f>
        <v>44425</v>
      </c>
      <c r="H66" s="164"/>
      <c r="I66" s="111"/>
      <c r="J66" s="165"/>
      <c r="K66" s="166"/>
      <c r="L66" s="167">
        <v>42927</v>
      </c>
    </row>
    <row r="67" spans="2:48" ht="15.6">
      <c r="B67" s="112"/>
      <c r="C67" s="113"/>
      <c r="D67" s="114"/>
      <c r="E67" s="114"/>
      <c r="F67" s="114"/>
      <c r="G67" s="115"/>
      <c r="H67" s="115"/>
      <c r="I67" s="115"/>
      <c r="J67" s="115"/>
      <c r="K67" s="115"/>
      <c r="L67" s="116"/>
    </row>
    <row r="68" spans="2:48" ht="21">
      <c r="B68" s="112" t="s">
        <v>52</v>
      </c>
      <c r="C68" s="113"/>
      <c r="D68" s="117"/>
      <c r="E68" s="117"/>
      <c r="F68" s="118"/>
      <c r="G68" s="119"/>
      <c r="H68" s="119"/>
      <c r="I68" s="119"/>
      <c r="J68" s="119"/>
      <c r="K68" s="119"/>
      <c r="L68" s="120"/>
    </row>
    <row r="69" spans="2:48" s="127" customFormat="1" ht="24" customHeight="1" thickBot="1">
      <c r="B69" s="121" t="s">
        <v>53</v>
      </c>
      <c r="C69" s="122" t="s">
        <v>54</v>
      </c>
      <c r="D69" s="122"/>
      <c r="E69" s="123"/>
      <c r="F69" s="124" t="s">
        <v>55</v>
      </c>
      <c r="G69" s="125"/>
      <c r="H69" s="125" t="s">
        <v>56</v>
      </c>
      <c r="I69" s="125"/>
      <c r="J69" s="125"/>
      <c r="K69" s="125"/>
      <c r="L69" s="126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2:48" s="127" customFormat="1">
      <c r="B70" s="1"/>
      <c r="C70" s="1"/>
      <c r="D70" s="1"/>
      <c r="E70" s="2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2:48" s="127" customFormat="1" ht="15.6">
      <c r="B71" s="1"/>
      <c r="C71" s="128" t="s">
        <v>57</v>
      </c>
      <c r="D71" s="1"/>
      <c r="E71" s="2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2:48" s="127" customFormat="1">
      <c r="B72" s="1"/>
      <c r="C72" s="1" t="s">
        <v>58</v>
      </c>
      <c r="D72" s="1"/>
      <c r="E72" s="2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2:48" s="127" customFormat="1">
      <c r="B73" s="1"/>
      <c r="C73" s="1" t="s">
        <v>59</v>
      </c>
      <c r="D73" s="1"/>
      <c r="E73" s="2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2:48" s="127" customFormat="1" ht="15.6">
      <c r="B74" s="1"/>
      <c r="C74" s="128" t="s">
        <v>41</v>
      </c>
      <c r="D74" s="128"/>
      <c r="E74" s="2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2:48" s="127" customFormat="1">
      <c r="B75" s="1"/>
      <c r="C75" s="1" t="s">
        <v>60</v>
      </c>
      <c r="D75" s="1"/>
      <c r="E75" s="2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2:48" s="127" customFormat="1">
      <c r="B76" s="1"/>
      <c r="C76" s="1" t="s">
        <v>61</v>
      </c>
      <c r="D76" s="1"/>
      <c r="E76" s="2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</sheetData>
  <mergeCells count="24">
    <mergeCell ref="E65:F65"/>
    <mergeCell ref="G65:H65"/>
    <mergeCell ref="I65:L65"/>
    <mergeCell ref="E66:F66"/>
    <mergeCell ref="G66:H66"/>
    <mergeCell ref="J66:L66"/>
    <mergeCell ref="B54:C54"/>
    <mergeCell ref="E62:F62"/>
    <mergeCell ref="G62:H62"/>
    <mergeCell ref="J62:L62"/>
    <mergeCell ref="G63:H64"/>
    <mergeCell ref="I63:L64"/>
    <mergeCell ref="E53:L53"/>
    <mergeCell ref="D3:L4"/>
    <mergeCell ref="O8:Q11"/>
    <mergeCell ref="B45:L45"/>
    <mergeCell ref="E46:L46"/>
    <mergeCell ref="E47:L47"/>
    <mergeCell ref="E48:L48"/>
    <mergeCell ref="E49:L49"/>
    <mergeCell ref="E50:L50"/>
    <mergeCell ref="E51:L51"/>
    <mergeCell ref="B52:C52"/>
    <mergeCell ref="E52:L52"/>
  </mergeCells>
  <conditionalFormatting sqref="E45:E65531 E1 E5:E17">
    <cfRule type="duplicateValues" dxfId="10" priority="10"/>
  </conditionalFormatting>
  <conditionalFormatting sqref="G67:G65531 G45:G63 G1 G11 G15 G13 G5:G9 G17 G65">
    <cfRule type="duplicateValues" dxfId="9" priority="11"/>
  </conditionalFormatting>
  <conditionalFormatting sqref="F45:F65531 F1 F5:F17">
    <cfRule type="duplicateValues" dxfId="8" priority="12"/>
  </conditionalFormatting>
  <conditionalFormatting sqref="G43">
    <cfRule type="duplicateValues" dxfId="7" priority="4"/>
  </conditionalFormatting>
  <conditionalFormatting sqref="G43">
    <cfRule type="duplicateValues" dxfId="6" priority="5"/>
  </conditionalFormatting>
  <conditionalFormatting sqref="G43">
    <cfRule type="duplicateValues" dxfId="5" priority="6"/>
    <cfRule type="duplicateValues" dxfId="4" priority="7"/>
  </conditionalFormatting>
  <conditionalFormatting sqref="G43">
    <cfRule type="duplicateValues" dxfId="3" priority="8"/>
  </conditionalFormatting>
  <conditionalFormatting sqref="G18">
    <cfRule type="duplicateValues" dxfId="2" priority="1"/>
  </conditionalFormatting>
  <conditionalFormatting sqref="E18">
    <cfRule type="duplicateValues" dxfId="1" priority="2"/>
  </conditionalFormatting>
  <conditionalFormatting sqref="F18">
    <cfRule type="duplicateValues" dxfId="0" priority="3"/>
  </conditionalFormatting>
  <printOptions horizontalCentered="1" verticalCentered="1"/>
  <pageMargins left="0.25" right="0.25" top="0.75" bottom="0.75" header="0.3" footer="0.3"/>
  <pageSetup paperSize="9" scale="3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17.08.2021- Duty Request-1</vt:lpstr>
      <vt:lpstr>'17.08.2021- Duty Request-1'!Print_Area</vt:lpstr>
    </vt:vector>
  </TitlesOfParts>
  <Company>Daimler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Rsc, Ravisastri (365-Extern)</dc:creator>
  <cp:lastModifiedBy>Rajkamal</cp:lastModifiedBy>
  <dcterms:created xsi:type="dcterms:W3CDTF">2021-08-19T04:13:38Z</dcterms:created>
  <dcterms:modified xsi:type="dcterms:W3CDTF">2021-10-17T04:00:26Z</dcterms:modified>
</cp:coreProperties>
</file>