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w732t351_home_ku_edu/Documents/College Information/Year - 2023 Fall/EECS 700 - Synthesis/Semgus-Messy/"/>
    </mc:Choice>
  </mc:AlternateContent>
  <xr:revisionPtr revIDLastSave="43" documentId="8_{C8AD07ED-C3B2-4F1D-A74B-35D7753B03AF}" xr6:coauthVersionLast="47" xr6:coauthVersionMax="47" xr10:uidLastSave="{6227A3FE-4F5D-4CE5-8C34-840C61266FEB}"/>
  <bookViews>
    <workbookView xWindow="11424" yWindow="0" windowWidth="11712" windowHeight="12336" xr2:uid="{9BB2291A-8B84-436C-949E-443758324EC8}"/>
  </bookViews>
  <sheets>
    <sheet name="Chart Stats" sheetId="1" r:id="rId1"/>
    <sheet name="Full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G21" i="2"/>
  <c r="M20" i="2"/>
  <c r="G20" i="2"/>
  <c r="M19" i="2"/>
  <c r="G19" i="2"/>
  <c r="M18" i="2"/>
  <c r="G18" i="2"/>
  <c r="M17" i="2"/>
  <c r="G17" i="2"/>
  <c r="M16" i="2"/>
  <c r="G16" i="2"/>
  <c r="M15" i="2"/>
  <c r="G15" i="2"/>
  <c r="M14" i="2"/>
  <c r="G14" i="2"/>
  <c r="M13" i="2"/>
  <c r="G13" i="2"/>
  <c r="M12" i="2"/>
  <c r="G12" i="2"/>
  <c r="M11" i="2"/>
  <c r="G11" i="2"/>
  <c r="M10" i="2"/>
  <c r="G10" i="2"/>
  <c r="M9" i="2"/>
  <c r="G9" i="2"/>
  <c r="M8" i="2"/>
  <c r="G8" i="2"/>
  <c r="M7" i="2"/>
  <c r="G7" i="2"/>
  <c r="M6" i="2"/>
  <c r="G6" i="2"/>
  <c r="M5" i="2"/>
  <c r="G5" i="2"/>
  <c r="M4" i="2"/>
  <c r="G4" i="2"/>
  <c r="M3" i="2"/>
  <c r="G3" i="2"/>
  <c r="M2" i="2"/>
  <c r="G2" i="2"/>
</calcChain>
</file>

<file path=xl/sharedStrings.xml><?xml version="1.0" encoding="utf-8"?>
<sst xmlns="http://schemas.openxmlformats.org/spreadsheetml/2006/main" count="46" uniqueCount="43">
  <si>
    <t>basicTest_AddByWhileLoop_01.sem.json</t>
  </si>
  <si>
    <t>basicTest_AddByWhileLoop_01_mod.sem.json</t>
  </si>
  <si>
    <t>basicTest_AddByWhileLoop_02.sem.json</t>
  </si>
  <si>
    <t>basicTest_AddByWhileLoop_03.sem.json</t>
  </si>
  <si>
    <t>basicTest_AddByWhileLoop_04.sem.json</t>
  </si>
  <si>
    <t>basicTest_AddByWhileLoop_05.sem.json</t>
  </si>
  <si>
    <t>basicTest_AddByWhileLoop_05_mod.sem.json</t>
  </si>
  <si>
    <t>basicTest_AddOne_01.sem.json</t>
  </si>
  <si>
    <t>basicTest_Fib_01.sem.json</t>
  </si>
  <si>
    <t>basicTest_MAX_01.sem.json</t>
  </si>
  <si>
    <t>basicTest_MAX_02.sem.json</t>
  </si>
  <si>
    <t>basicTest_MAX_03.sem.json</t>
  </si>
  <si>
    <t>basicTest_MultByWhileLoop_01.sem.json</t>
  </si>
  <si>
    <t>basicTest_MultByWhileLoop_02.sem.json</t>
  </si>
  <si>
    <t>basicTest_Sanity01.sem.json</t>
  </si>
  <si>
    <t>basicTest_SetBothtoLarger_01.sem.json</t>
  </si>
  <si>
    <t>basicTest_SumByWhileLoop_01.sem.json</t>
  </si>
  <si>
    <t>basicTest_SumWithLimitedOps_01.sem.json</t>
  </si>
  <si>
    <t>basicTest_SumWithLimitedOps_02.sem.json</t>
  </si>
  <si>
    <t>minimal_unsat.sem.json</t>
  </si>
  <si>
    <t>Test Name</t>
  </si>
  <si>
    <t>Messy 1</t>
  </si>
  <si>
    <t>Messy 2</t>
  </si>
  <si>
    <t>Messy 3</t>
  </si>
  <si>
    <t>Messy 4</t>
  </si>
  <si>
    <t>Messy 5</t>
  </si>
  <si>
    <t>NT 1</t>
  </si>
  <si>
    <t>NT 2</t>
  </si>
  <si>
    <t>NT 3</t>
  </si>
  <si>
    <t>NT 4</t>
  </si>
  <si>
    <t>NT 5</t>
  </si>
  <si>
    <t>Messy Avg</t>
  </si>
  <si>
    <t>NT Avg</t>
  </si>
  <si>
    <t>AddByWhileLoop_01</t>
  </si>
  <si>
    <t>AddByWhileLoop_02</t>
  </si>
  <si>
    <t>AddByWhileLoop_03</t>
  </si>
  <si>
    <t>AddByWhileLoop_04</t>
  </si>
  <si>
    <t>AddByWhileLoop_05</t>
  </si>
  <si>
    <t>AddOne_01</t>
  </si>
  <si>
    <t>MAX_01</t>
  </si>
  <si>
    <t>MAX_02</t>
  </si>
  <si>
    <t>Sanity01</t>
  </si>
  <si>
    <t>SetBothtoLarger_01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</si>
</sst>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find Minimal Realizable Grammar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Stats'!$B$1</c:f>
              <c:strCache>
                <c:ptCount val="1"/>
                <c:pt idx="0">
                  <c:v>Messy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Stats'!$A$2:$A$11</c:f>
              <c:strCache>
                <c:ptCount val="10"/>
                <c:pt idx="0">
                  <c:v>AddByWhileLoop_01</c:v>
                </c:pt>
                <c:pt idx="1">
                  <c:v>AddByWhileLoop_02</c:v>
                </c:pt>
                <c:pt idx="2">
                  <c:v>AddByWhileLoop_03</c:v>
                </c:pt>
                <c:pt idx="3">
                  <c:v>AddByWhileLoop_04</c:v>
                </c:pt>
                <c:pt idx="4">
                  <c:v>AddByWhileLoop_05</c:v>
                </c:pt>
                <c:pt idx="5">
                  <c:v>AddOne_01</c:v>
                </c:pt>
                <c:pt idx="6">
                  <c:v>MAX_01</c:v>
                </c:pt>
                <c:pt idx="7">
                  <c:v>MAX_02</c:v>
                </c:pt>
                <c:pt idx="8">
                  <c:v>Sanity01</c:v>
                </c:pt>
                <c:pt idx="9">
                  <c:v>SetBothtoLarger_01</c:v>
                </c:pt>
              </c:strCache>
            </c:strRef>
          </c:cat>
          <c:val>
            <c:numRef>
              <c:f>'Chart Stats'!$B$2:$B$11</c:f>
              <c:numCache>
                <c:formatCode>General</c:formatCode>
                <c:ptCount val="10"/>
                <c:pt idx="0">
                  <c:v>1.49648946</c:v>
                </c:pt>
                <c:pt idx="1">
                  <c:v>1.4804805000000001</c:v>
                </c:pt>
                <c:pt idx="2">
                  <c:v>1.46260038</c:v>
                </c:pt>
                <c:pt idx="3">
                  <c:v>1.42260758</c:v>
                </c:pt>
                <c:pt idx="4">
                  <c:v>1.4519064800000001</c:v>
                </c:pt>
                <c:pt idx="5">
                  <c:v>1.42871478</c:v>
                </c:pt>
                <c:pt idx="6">
                  <c:v>1.43637616</c:v>
                </c:pt>
                <c:pt idx="7">
                  <c:v>1.5567579600000001</c:v>
                </c:pt>
                <c:pt idx="8">
                  <c:v>1.4643925</c:v>
                </c:pt>
                <c:pt idx="9">
                  <c:v>1.5254618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4C94-B984-C942F5F9BA92}"/>
            </c:ext>
          </c:extLst>
        </c:ser>
        <c:ser>
          <c:idx val="1"/>
          <c:order val="1"/>
          <c:tx>
            <c:strRef>
              <c:f>'Chart Stats'!$C$1</c:f>
              <c:strCache>
                <c:ptCount val="1"/>
                <c:pt idx="0">
                  <c:v>NT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Stats'!$A$2:$A$11</c:f>
              <c:strCache>
                <c:ptCount val="10"/>
                <c:pt idx="0">
                  <c:v>AddByWhileLoop_01</c:v>
                </c:pt>
                <c:pt idx="1">
                  <c:v>AddByWhileLoop_02</c:v>
                </c:pt>
                <c:pt idx="2">
                  <c:v>AddByWhileLoop_03</c:v>
                </c:pt>
                <c:pt idx="3">
                  <c:v>AddByWhileLoop_04</c:v>
                </c:pt>
                <c:pt idx="4">
                  <c:v>AddByWhileLoop_05</c:v>
                </c:pt>
                <c:pt idx="5">
                  <c:v>AddOne_01</c:v>
                </c:pt>
                <c:pt idx="6">
                  <c:v>MAX_01</c:v>
                </c:pt>
                <c:pt idx="7">
                  <c:v>MAX_02</c:v>
                </c:pt>
                <c:pt idx="8">
                  <c:v>Sanity01</c:v>
                </c:pt>
                <c:pt idx="9">
                  <c:v>SetBothtoLarger_01</c:v>
                </c:pt>
              </c:strCache>
            </c:strRef>
          </c:cat>
          <c:val>
            <c:numRef>
              <c:f>'Chart Stats'!$C$2:$C$11</c:f>
              <c:numCache>
                <c:formatCode>General</c:formatCode>
                <c:ptCount val="10"/>
                <c:pt idx="0">
                  <c:v>3.63796162</c:v>
                </c:pt>
                <c:pt idx="1">
                  <c:v>3.6730357000000007</c:v>
                </c:pt>
                <c:pt idx="2">
                  <c:v>3.5184678600000003</c:v>
                </c:pt>
                <c:pt idx="3">
                  <c:v>14.47897504</c:v>
                </c:pt>
                <c:pt idx="4">
                  <c:v>14.563702979999999</c:v>
                </c:pt>
                <c:pt idx="5">
                  <c:v>2.3539082799999997</c:v>
                </c:pt>
                <c:pt idx="6">
                  <c:v>2.2159288800000003</c:v>
                </c:pt>
                <c:pt idx="7">
                  <c:v>62.236307120000006</c:v>
                </c:pt>
                <c:pt idx="8">
                  <c:v>38.386982619999998</c:v>
                </c:pt>
                <c:pt idx="9">
                  <c:v>63.508972979999996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A-4C94-B984-C942F5F9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079040"/>
        <c:axId val="250424159"/>
      </c:barChart>
      <c:catAx>
        <c:axId val="17840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4159"/>
        <c:crosses val="autoZero"/>
        <c:auto val="1"/>
        <c:lblAlgn val="ctr"/>
        <c:lblOffset val="100"/>
        <c:noMultiLvlLbl val="0"/>
      </c:catAx>
      <c:valAx>
        <c:axId val="2504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</xdr:row>
      <xdr:rowOff>26670</xdr:rowOff>
    </xdr:from>
    <xdr:to>
      <xdr:col>12</xdr:col>
      <xdr:colOff>175260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62BDB-428B-AEBD-FD4E-4DB90A7A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637-8939-4D93-A449-B39BD57F4324}">
  <dimension ref="A1:C11"/>
  <sheetViews>
    <sheetView tabSelected="1" workbookViewId="0">
      <selection activeCell="E15" sqref="E15"/>
    </sheetView>
  </sheetViews>
  <sheetFormatPr defaultRowHeight="14.4" x14ac:dyDescent="0.3"/>
  <cols>
    <col min="1" max="1" width="22.88671875" bestFit="1" customWidth="1"/>
    <col min="2" max="2" width="11" bestFit="1" customWidth="1"/>
    <col min="3" max="3" width="12" bestFit="1" customWidth="1"/>
  </cols>
  <sheetData>
    <row r="1" spans="1:3" x14ac:dyDescent="0.3">
      <c r="A1" s="1" t="s">
        <v>20</v>
      </c>
      <c r="B1" s="1" t="s">
        <v>31</v>
      </c>
      <c r="C1" s="1" t="s">
        <v>32</v>
      </c>
    </row>
    <row r="2" spans="1:3" x14ac:dyDescent="0.3">
      <c r="A2" t="s">
        <v>33</v>
      </c>
      <c r="B2">
        <v>1.49648946</v>
      </c>
      <c r="C2">
        <v>3.63796162</v>
      </c>
    </row>
    <row r="3" spans="1:3" x14ac:dyDescent="0.3">
      <c r="A3" t="s">
        <v>34</v>
      </c>
      <c r="B3">
        <v>1.4804805000000001</v>
      </c>
      <c r="C3">
        <v>3.6730357000000007</v>
      </c>
    </row>
    <row r="4" spans="1:3" x14ac:dyDescent="0.3">
      <c r="A4" t="s">
        <v>35</v>
      </c>
      <c r="B4">
        <v>1.46260038</v>
      </c>
      <c r="C4">
        <v>3.5184678600000003</v>
      </c>
    </row>
    <row r="5" spans="1:3" x14ac:dyDescent="0.3">
      <c r="A5" t="s">
        <v>36</v>
      </c>
      <c r="B5">
        <v>1.42260758</v>
      </c>
      <c r="C5">
        <v>14.47897504</v>
      </c>
    </row>
    <row r="6" spans="1:3" x14ac:dyDescent="0.3">
      <c r="A6" t="s">
        <v>37</v>
      </c>
      <c r="B6">
        <v>1.4519064800000001</v>
      </c>
      <c r="C6">
        <v>14.563702979999999</v>
      </c>
    </row>
    <row r="7" spans="1:3" x14ac:dyDescent="0.3">
      <c r="A7" t="s">
        <v>38</v>
      </c>
      <c r="B7">
        <v>1.42871478</v>
      </c>
      <c r="C7">
        <v>2.3539082799999997</v>
      </c>
    </row>
    <row r="8" spans="1:3" x14ac:dyDescent="0.3">
      <c r="A8" t="s">
        <v>39</v>
      </c>
      <c r="B8">
        <v>1.43637616</v>
      </c>
      <c r="C8">
        <v>2.2159288800000003</v>
      </c>
    </row>
    <row r="9" spans="1:3" x14ac:dyDescent="0.3">
      <c r="A9" t="s">
        <v>40</v>
      </c>
      <c r="B9">
        <v>1.5567579600000001</v>
      </c>
      <c r="C9">
        <v>62.236307120000006</v>
      </c>
    </row>
    <row r="10" spans="1:3" x14ac:dyDescent="0.3">
      <c r="A10" t="s">
        <v>41</v>
      </c>
      <c r="B10">
        <v>1.4643925</v>
      </c>
      <c r="C10">
        <v>38.386982619999998</v>
      </c>
    </row>
    <row r="11" spans="1:3" x14ac:dyDescent="0.3">
      <c r="A11" t="s">
        <v>42</v>
      </c>
      <c r="B11">
        <v>1.5254618</v>
      </c>
      <c r="C11">
        <v>63.508972979999996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BFC4-5189-484B-B1F8-7F56C78D44ED}">
  <dimension ref="A1:M21"/>
  <sheetViews>
    <sheetView workbookViewId="0">
      <selection sqref="A1:M21"/>
    </sheetView>
  </sheetViews>
  <sheetFormatPr defaultRowHeight="14.4" x14ac:dyDescent="0.3"/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31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32</v>
      </c>
    </row>
    <row r="2" spans="1:13" x14ac:dyDescent="0.3">
      <c r="A2" t="s">
        <v>0</v>
      </c>
      <c r="B2">
        <v>1.353952</v>
      </c>
      <c r="C2">
        <v>1.4087981999999999</v>
      </c>
      <c r="D2">
        <v>1.3172109999999999</v>
      </c>
      <c r="E2">
        <v>1.3490253000000001</v>
      </c>
      <c r="F2">
        <v>1.3178923</v>
      </c>
      <c r="G2">
        <f>AVERAGE(B2:F2)</f>
        <v>1.3493757599999998</v>
      </c>
      <c r="H2">
        <v>3.9553623999999998</v>
      </c>
      <c r="I2">
        <v>3.5655538999999998</v>
      </c>
      <c r="J2">
        <v>3.5243030000000002</v>
      </c>
      <c r="K2">
        <v>3.5609275999999999</v>
      </c>
      <c r="L2">
        <v>3.5836611999999999</v>
      </c>
      <c r="M2">
        <f>AVERAGE(H2:L2)</f>
        <v>3.63796162</v>
      </c>
    </row>
    <row r="3" spans="1:13" x14ac:dyDescent="0.3">
      <c r="A3" t="s">
        <v>1</v>
      </c>
      <c r="B3">
        <v>1.3941899</v>
      </c>
      <c r="C3">
        <v>1.3241259000000001</v>
      </c>
      <c r="D3">
        <v>1.3992070999999999</v>
      </c>
      <c r="E3">
        <v>1.3780323999999999</v>
      </c>
      <c r="F3">
        <v>1.3627248000000001</v>
      </c>
      <c r="G3">
        <f t="shared" ref="G3:G21" si="0">AVERAGE(B3:F3)</f>
        <v>1.3716560200000001</v>
      </c>
      <c r="H3">
        <v>5.5551727</v>
      </c>
      <c r="I3">
        <v>5.4269470000000002</v>
      </c>
      <c r="J3">
        <v>5.3652692000000002</v>
      </c>
      <c r="K3">
        <v>5.2496226000000004</v>
      </c>
      <c r="L3">
        <v>5.2760294999999999</v>
      </c>
      <c r="M3">
        <f t="shared" ref="M3:M21" si="1">AVERAGE(H3:L3)</f>
        <v>5.3746081999999999</v>
      </c>
    </row>
    <row r="4" spans="1:13" x14ac:dyDescent="0.3">
      <c r="A4" t="s">
        <v>2</v>
      </c>
      <c r="B4">
        <v>1.3882357999999999</v>
      </c>
      <c r="C4">
        <v>1.3608022</v>
      </c>
      <c r="D4">
        <v>1.3034866000000001</v>
      </c>
      <c r="E4">
        <v>1.3657204000000001</v>
      </c>
      <c r="F4">
        <v>1.3615831</v>
      </c>
      <c r="G4">
        <f t="shared" si="0"/>
        <v>1.3559656199999999</v>
      </c>
      <c r="H4">
        <v>3.8010411</v>
      </c>
      <c r="I4">
        <v>3.6100002</v>
      </c>
      <c r="J4">
        <v>3.7345022000000001</v>
      </c>
      <c r="K4">
        <v>3.6043267999999999</v>
      </c>
      <c r="L4">
        <v>3.6153081999999999</v>
      </c>
      <c r="M4">
        <f t="shared" si="1"/>
        <v>3.6730357000000007</v>
      </c>
    </row>
    <row r="5" spans="1:13" x14ac:dyDescent="0.3">
      <c r="A5" t="s">
        <v>3</v>
      </c>
      <c r="B5">
        <v>1.4084516</v>
      </c>
      <c r="C5">
        <v>1.5648857</v>
      </c>
      <c r="D5">
        <v>1.3355980999999999</v>
      </c>
      <c r="E5">
        <v>1.4316983000000001</v>
      </c>
      <c r="F5">
        <v>1.3905012000000001</v>
      </c>
      <c r="G5">
        <f t="shared" si="0"/>
        <v>1.4262269799999998</v>
      </c>
      <c r="H5">
        <v>3.4841662000000002</v>
      </c>
      <c r="I5">
        <v>3.4649049999999999</v>
      </c>
      <c r="J5">
        <v>3.5452900999999999</v>
      </c>
      <c r="K5">
        <v>3.5322282999999999</v>
      </c>
      <c r="L5">
        <v>3.5657497</v>
      </c>
      <c r="M5">
        <f t="shared" si="1"/>
        <v>3.5184678600000003</v>
      </c>
    </row>
    <row r="6" spans="1:13" x14ac:dyDescent="0.3">
      <c r="A6" t="s">
        <v>4</v>
      </c>
      <c r="B6">
        <v>1.3928464</v>
      </c>
      <c r="C6">
        <v>1.3626047999999999</v>
      </c>
      <c r="D6">
        <v>1.3960121000000001</v>
      </c>
      <c r="E6">
        <v>1.3942554</v>
      </c>
      <c r="F6">
        <v>1.3650005000000001</v>
      </c>
      <c r="G6">
        <f t="shared" si="0"/>
        <v>1.3821438399999999</v>
      </c>
      <c r="H6">
        <v>14.839298299999999</v>
      </c>
      <c r="I6">
        <v>14.8290176</v>
      </c>
      <c r="J6">
        <v>15.1291343</v>
      </c>
      <c r="K6">
        <v>14.218410499999999</v>
      </c>
      <c r="L6">
        <v>13.3790145</v>
      </c>
      <c r="M6">
        <f t="shared" si="1"/>
        <v>14.47897504</v>
      </c>
    </row>
    <row r="7" spans="1:13" x14ac:dyDescent="0.3">
      <c r="A7" t="s">
        <v>5</v>
      </c>
      <c r="B7">
        <v>1.2496583999999999</v>
      </c>
      <c r="C7">
        <v>1.3580410000000001</v>
      </c>
      <c r="D7">
        <v>1.3851036000000001</v>
      </c>
      <c r="E7">
        <v>1.3937803</v>
      </c>
      <c r="F7">
        <v>1.4090115000000001</v>
      </c>
      <c r="G7">
        <f t="shared" si="0"/>
        <v>1.35911896</v>
      </c>
      <c r="H7">
        <v>14.6682246</v>
      </c>
      <c r="I7">
        <v>14.5573841</v>
      </c>
      <c r="J7">
        <v>14.765938999999999</v>
      </c>
      <c r="K7">
        <v>14.7872108</v>
      </c>
      <c r="L7">
        <v>14.0397564</v>
      </c>
      <c r="M7">
        <f t="shared" si="1"/>
        <v>14.563702979999999</v>
      </c>
    </row>
    <row r="8" spans="1:13" x14ac:dyDescent="0.3">
      <c r="A8" t="s">
        <v>6</v>
      </c>
      <c r="B8">
        <v>1.2813350999999999</v>
      </c>
      <c r="C8">
        <v>1.3865768999999999</v>
      </c>
      <c r="D8">
        <v>1.4600647</v>
      </c>
      <c r="E8">
        <v>1.4226623</v>
      </c>
      <c r="F8">
        <v>1.4751426999999999</v>
      </c>
      <c r="G8">
        <f t="shared" si="0"/>
        <v>1.40515634</v>
      </c>
      <c r="H8">
        <v>14.6901121</v>
      </c>
      <c r="I8">
        <v>14.616504000000001</v>
      </c>
      <c r="J8">
        <v>14.969635200000001</v>
      </c>
      <c r="K8">
        <v>14.6790377</v>
      </c>
      <c r="L8">
        <v>14.0644919</v>
      </c>
      <c r="M8">
        <f t="shared" si="1"/>
        <v>14.603956180000001</v>
      </c>
    </row>
    <row r="9" spans="1:13" x14ac:dyDescent="0.3">
      <c r="A9" t="s">
        <v>7</v>
      </c>
      <c r="B9">
        <v>1.2439857000000001</v>
      </c>
      <c r="C9">
        <v>1.3068109999999999</v>
      </c>
      <c r="D9">
        <v>1.3923023000000001</v>
      </c>
      <c r="E9">
        <v>1.3302438999999999</v>
      </c>
      <c r="F9">
        <v>1.3481354999999999</v>
      </c>
      <c r="G9">
        <f t="shared" si="0"/>
        <v>1.3242956800000001</v>
      </c>
      <c r="H9">
        <v>2.3136296000000001</v>
      </c>
      <c r="I9">
        <v>2.8247103999999998</v>
      </c>
      <c r="J9">
        <v>2.2393455000000002</v>
      </c>
      <c r="K9">
        <v>2.1950395</v>
      </c>
      <c r="L9">
        <v>2.1968163999999999</v>
      </c>
      <c r="M9">
        <f t="shared" si="1"/>
        <v>2.3539082799999997</v>
      </c>
    </row>
    <row r="10" spans="1:13" x14ac:dyDescent="0.3">
      <c r="A10" s="1" t="s">
        <v>8</v>
      </c>
      <c r="B10">
        <v>1.3636507</v>
      </c>
      <c r="C10">
        <v>1.3335094999999999</v>
      </c>
      <c r="D10">
        <v>1.4111796999999999</v>
      </c>
      <c r="E10">
        <v>1.3620928000000001</v>
      </c>
      <c r="F10">
        <v>1.3496128999999999</v>
      </c>
      <c r="G10">
        <f t="shared" si="0"/>
        <v>1.36400912</v>
      </c>
      <c r="H10">
        <v>1.3330017000000001</v>
      </c>
      <c r="I10">
        <v>1.3007206</v>
      </c>
      <c r="J10">
        <v>1.3624406</v>
      </c>
      <c r="K10">
        <v>1.3400053999999999</v>
      </c>
      <c r="L10">
        <v>1.3707279999999999</v>
      </c>
      <c r="M10">
        <f t="shared" si="1"/>
        <v>1.3413792599999999</v>
      </c>
    </row>
    <row r="11" spans="1:13" x14ac:dyDescent="0.3">
      <c r="A11" t="s">
        <v>9</v>
      </c>
      <c r="B11">
        <v>1.3789148</v>
      </c>
      <c r="C11">
        <v>1.3919946000000001</v>
      </c>
      <c r="D11">
        <v>1.3180742000000001</v>
      </c>
      <c r="E11">
        <v>1.3464621000000001</v>
      </c>
      <c r="F11">
        <v>1.3809421</v>
      </c>
      <c r="G11">
        <f t="shared" si="0"/>
        <v>1.3632775599999998</v>
      </c>
      <c r="H11">
        <v>2.2248179000000001</v>
      </c>
      <c r="I11">
        <v>2.1910478000000002</v>
      </c>
      <c r="J11">
        <v>2.2083189000000001</v>
      </c>
      <c r="K11">
        <v>2.2296325000000001</v>
      </c>
      <c r="L11">
        <v>2.2258273000000002</v>
      </c>
      <c r="M11">
        <f t="shared" si="1"/>
        <v>2.2159288800000003</v>
      </c>
    </row>
    <row r="12" spans="1:13" x14ac:dyDescent="0.3">
      <c r="A12" t="s">
        <v>10</v>
      </c>
      <c r="B12">
        <v>1.3478907</v>
      </c>
      <c r="C12">
        <v>1.3756676000000001</v>
      </c>
      <c r="D12">
        <v>1.3650477000000001</v>
      </c>
      <c r="E12">
        <v>1.3982878999999999</v>
      </c>
      <c r="F12">
        <v>1.3649517</v>
      </c>
      <c r="G12">
        <f t="shared" si="0"/>
        <v>1.3703691199999999</v>
      </c>
      <c r="H12">
        <v>62.253350300000001</v>
      </c>
      <c r="I12">
        <v>62.223557</v>
      </c>
      <c r="J12">
        <v>62.235845900000001</v>
      </c>
      <c r="K12">
        <v>62.2625441</v>
      </c>
      <c r="L12">
        <v>62.206238300000003</v>
      </c>
      <c r="M12">
        <f t="shared" si="1"/>
        <v>62.236307120000006</v>
      </c>
    </row>
    <row r="13" spans="1:13" x14ac:dyDescent="0.3">
      <c r="A13" s="1" t="s">
        <v>11</v>
      </c>
      <c r="B13">
        <v>1.2665938000000001</v>
      </c>
      <c r="C13">
        <v>1.2721633000000001</v>
      </c>
      <c r="D13">
        <v>1.2989702999999999</v>
      </c>
      <c r="E13">
        <v>1.2883912</v>
      </c>
      <c r="F13">
        <v>1.2978817</v>
      </c>
      <c r="G13">
        <f t="shared" si="0"/>
        <v>1.2848000599999998</v>
      </c>
      <c r="H13">
        <v>1.3498686</v>
      </c>
      <c r="I13">
        <v>1.2843643</v>
      </c>
      <c r="J13">
        <v>1.2722922999999999</v>
      </c>
      <c r="K13">
        <v>1.3353797999999999</v>
      </c>
      <c r="L13">
        <v>1.4150507000000001</v>
      </c>
      <c r="M13">
        <f t="shared" si="1"/>
        <v>1.33139114</v>
      </c>
    </row>
    <row r="14" spans="1:13" x14ac:dyDescent="0.3">
      <c r="A14" s="1" t="s">
        <v>12</v>
      </c>
      <c r="B14">
        <v>1.4196863</v>
      </c>
      <c r="C14">
        <v>1.5034844999999999</v>
      </c>
      <c r="D14">
        <v>1.8541097</v>
      </c>
      <c r="E14">
        <v>1.3200002</v>
      </c>
      <c r="F14">
        <v>1.3291443999999999</v>
      </c>
      <c r="G14">
        <f t="shared" si="0"/>
        <v>1.4852850199999998</v>
      </c>
      <c r="H14">
        <v>1.2972828999999999</v>
      </c>
      <c r="I14">
        <v>1.3365697000000001</v>
      </c>
      <c r="J14">
        <v>1.3926046000000001</v>
      </c>
      <c r="K14">
        <v>1.3203275999999999</v>
      </c>
      <c r="L14">
        <v>1.3137706</v>
      </c>
      <c r="M14">
        <f t="shared" si="1"/>
        <v>1.33211108</v>
      </c>
    </row>
    <row r="15" spans="1:13" x14ac:dyDescent="0.3">
      <c r="A15" s="1" t="s">
        <v>13</v>
      </c>
      <c r="B15">
        <v>1.3317824</v>
      </c>
      <c r="C15">
        <v>1.3655587</v>
      </c>
      <c r="D15">
        <v>1.3331033000000001</v>
      </c>
      <c r="E15">
        <v>1.3458063</v>
      </c>
      <c r="F15">
        <v>1.3143658</v>
      </c>
      <c r="G15">
        <f t="shared" si="0"/>
        <v>1.3381232999999999</v>
      </c>
      <c r="H15">
        <v>1.2715633</v>
      </c>
      <c r="I15">
        <v>1.2696784000000001</v>
      </c>
      <c r="J15">
        <v>1.2862346</v>
      </c>
      <c r="K15">
        <v>1.2348239000000001</v>
      </c>
      <c r="L15">
        <v>1.2129281999999999</v>
      </c>
      <c r="M15">
        <f t="shared" si="1"/>
        <v>1.2550456799999998</v>
      </c>
    </row>
    <row r="16" spans="1:13" x14ac:dyDescent="0.3">
      <c r="A16" t="s">
        <v>14</v>
      </c>
      <c r="B16">
        <v>1.2973140000000001</v>
      </c>
      <c r="C16">
        <v>1.3053912000000001</v>
      </c>
      <c r="D16">
        <v>1.3809918000000001</v>
      </c>
      <c r="E16">
        <v>1.3453984999999999</v>
      </c>
      <c r="F16">
        <v>1.3336053999999999</v>
      </c>
      <c r="G16">
        <f t="shared" si="0"/>
        <v>1.3325401800000001</v>
      </c>
      <c r="H16">
        <v>40.741312499999999</v>
      </c>
      <c r="I16">
        <v>39.239754599999998</v>
      </c>
      <c r="J16">
        <v>37.666445799999998</v>
      </c>
      <c r="K16">
        <v>37.199615299999998</v>
      </c>
      <c r="L16">
        <v>37.087784900000003</v>
      </c>
      <c r="M16">
        <f t="shared" si="1"/>
        <v>38.386982619999998</v>
      </c>
    </row>
    <row r="17" spans="1:13" x14ac:dyDescent="0.3">
      <c r="A17" t="s">
        <v>15</v>
      </c>
      <c r="B17">
        <v>1.2435954</v>
      </c>
      <c r="C17">
        <v>1.2978065000000001</v>
      </c>
      <c r="D17">
        <v>1.3759821000000001</v>
      </c>
      <c r="E17">
        <v>1.3186282</v>
      </c>
      <c r="F17">
        <v>1.3652789999999999</v>
      </c>
      <c r="G17">
        <f t="shared" si="0"/>
        <v>1.32025824</v>
      </c>
      <c r="H17">
        <v>63.661512199999997</v>
      </c>
      <c r="I17">
        <v>63.4509112</v>
      </c>
      <c r="J17">
        <v>63.442821199999997</v>
      </c>
      <c r="K17">
        <v>63.5191552</v>
      </c>
      <c r="L17">
        <v>63.470465099999998</v>
      </c>
      <c r="M17">
        <f t="shared" si="1"/>
        <v>63.508972979999996</v>
      </c>
    </row>
    <row r="18" spans="1:13" x14ac:dyDescent="0.3">
      <c r="A18" s="1" t="s">
        <v>16</v>
      </c>
      <c r="B18">
        <v>1.2858204</v>
      </c>
      <c r="C18">
        <v>1.3122491999999999</v>
      </c>
      <c r="D18">
        <v>1.321526</v>
      </c>
      <c r="E18">
        <v>1.3312526</v>
      </c>
      <c r="F18">
        <v>1.3447969</v>
      </c>
      <c r="G18">
        <f t="shared" si="0"/>
        <v>1.3191290200000001</v>
      </c>
      <c r="H18">
        <v>1.2961971000000001</v>
      </c>
      <c r="I18">
        <v>1.3119052</v>
      </c>
      <c r="J18">
        <v>1.3123965</v>
      </c>
      <c r="K18">
        <v>1.2878779</v>
      </c>
      <c r="L18">
        <v>1.3646123999999999</v>
      </c>
      <c r="M18">
        <f t="shared" si="1"/>
        <v>1.3145978199999999</v>
      </c>
    </row>
    <row r="19" spans="1:13" x14ac:dyDescent="0.3">
      <c r="A19" s="1" t="s">
        <v>17</v>
      </c>
      <c r="B19">
        <v>1.3317692999999999</v>
      </c>
      <c r="C19">
        <v>1.3196985000000001</v>
      </c>
      <c r="D19">
        <v>1.3481444</v>
      </c>
      <c r="E19">
        <v>1.3325172999999999</v>
      </c>
      <c r="F19">
        <v>1.2955296000000001</v>
      </c>
      <c r="G19">
        <f t="shared" si="0"/>
        <v>1.3255318199999999</v>
      </c>
      <c r="H19">
        <v>1.3190449</v>
      </c>
      <c r="I19">
        <v>1.3200194999999999</v>
      </c>
      <c r="J19">
        <v>1.3002288</v>
      </c>
      <c r="K19">
        <v>1.3314948</v>
      </c>
      <c r="L19">
        <v>1.2997282999999999</v>
      </c>
      <c r="M19">
        <f t="shared" si="1"/>
        <v>1.31410326</v>
      </c>
    </row>
    <row r="20" spans="1:13" x14ac:dyDescent="0.3">
      <c r="A20" s="1" t="s">
        <v>18</v>
      </c>
      <c r="B20">
        <v>1.3647545999999999</v>
      </c>
      <c r="C20">
        <v>1.3170405999999999</v>
      </c>
      <c r="D20">
        <v>1.2842984</v>
      </c>
      <c r="E20">
        <v>1.3382499000000001</v>
      </c>
      <c r="F20">
        <v>1.2930997</v>
      </c>
      <c r="G20">
        <f t="shared" si="0"/>
        <v>1.3194886399999999</v>
      </c>
      <c r="H20">
        <v>1.2274841000000001</v>
      </c>
      <c r="I20">
        <v>1.2094792999999999</v>
      </c>
      <c r="J20">
        <v>1.2167037000000001</v>
      </c>
      <c r="K20">
        <v>1.2236157000000001</v>
      </c>
      <c r="L20">
        <v>1.2394277</v>
      </c>
      <c r="M20">
        <f t="shared" si="1"/>
        <v>1.2233421</v>
      </c>
    </row>
    <row r="21" spans="1:13" x14ac:dyDescent="0.3">
      <c r="A21" s="1" t="s">
        <v>19</v>
      </c>
      <c r="B21">
        <v>1.2098738</v>
      </c>
      <c r="C21">
        <v>1.2030369999999999</v>
      </c>
      <c r="D21">
        <v>1.238893</v>
      </c>
      <c r="E21">
        <v>1.2222748000000001</v>
      </c>
      <c r="F21">
        <v>1.2539796000000001</v>
      </c>
      <c r="G21">
        <f t="shared" si="0"/>
        <v>1.2256116399999999</v>
      </c>
      <c r="H21">
        <v>1.1876960999999999</v>
      </c>
      <c r="I21">
        <v>1.226307</v>
      </c>
      <c r="J21">
        <v>1.1915254</v>
      </c>
      <c r="K21">
        <v>1.1904889000000001</v>
      </c>
      <c r="L21">
        <v>1.2073898999999999</v>
      </c>
      <c r="M21">
        <f t="shared" si="1"/>
        <v>1.20068146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Stats</vt:lpstr>
      <vt:lpstr>Full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Thomas</dc:creator>
  <cp:lastModifiedBy>Thomas, Will Patrick</cp:lastModifiedBy>
  <dcterms:created xsi:type="dcterms:W3CDTF">2023-11-30T05:21:13Z</dcterms:created>
  <dcterms:modified xsi:type="dcterms:W3CDTF">2023-11-30T16:10:38Z</dcterms:modified>
</cp:coreProperties>
</file>