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KESAR GATEWAY\Pramod Data\PROJECT\7 VIHAR 2\FINAL\"/>
    </mc:Choice>
  </mc:AlternateContent>
  <xr:revisionPtr revIDLastSave="0" documentId="13_ncr:1_{FA94C086-0E8F-4238-B30B-42FC9C6FBAEF}" xr6:coauthVersionLast="44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4" i="1" l="1"/>
  <c r="G55" i="1" s="1"/>
  <c r="G53" i="1"/>
  <c r="D53" i="1" s="1"/>
  <c r="E53" i="1" s="1"/>
  <c r="G52" i="1"/>
  <c r="F54" i="1"/>
  <c r="D54" i="1"/>
  <c r="E54" i="1" s="1"/>
  <c r="F53" i="1"/>
  <c r="F52" i="1"/>
  <c r="D52" i="1"/>
  <c r="E52" i="1" s="1"/>
  <c r="F55" i="1" l="1"/>
  <c r="D55" i="1"/>
  <c r="E55" i="1" s="1"/>
  <c r="F27" i="1" l="1"/>
  <c r="F48" i="1"/>
  <c r="G47" i="1"/>
  <c r="F47" i="1" s="1"/>
  <c r="D48" i="1"/>
  <c r="E48" i="1" s="1"/>
  <c r="D27" i="1"/>
  <c r="E27" i="1" s="1"/>
  <c r="G26" i="1"/>
  <c r="G25" i="1" s="1"/>
  <c r="F25" i="1" s="1"/>
  <c r="G28" i="1"/>
  <c r="G29" i="1" s="1"/>
  <c r="F8" i="1"/>
  <c r="D8" i="1"/>
  <c r="E8" i="1" s="1"/>
  <c r="G9" i="1"/>
  <c r="F9" i="1" s="1"/>
  <c r="D28" i="1" l="1"/>
  <c r="E28" i="1" s="1"/>
  <c r="F26" i="1"/>
  <c r="F28" i="1"/>
  <c r="D29" i="1"/>
  <c r="E29" i="1" s="1"/>
  <c r="G30" i="1"/>
  <c r="G31" i="1" s="1"/>
  <c r="D31" i="1" s="1"/>
  <c r="E31" i="1" s="1"/>
  <c r="G46" i="1"/>
  <c r="D47" i="1"/>
  <c r="E47" i="1" s="1"/>
  <c r="D9" i="1"/>
  <c r="E9" i="1" s="1"/>
  <c r="F29" i="1"/>
  <c r="F31" i="1"/>
  <c r="F30" i="1"/>
  <c r="G24" i="1"/>
  <c r="D25" i="1"/>
  <c r="E25" i="1" s="1"/>
  <c r="D30" i="1"/>
  <c r="E30" i="1" s="1"/>
  <c r="D26" i="1"/>
  <c r="E26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F16" i="1" l="1"/>
  <c r="D10" i="1"/>
  <c r="E10" i="1" s="1"/>
  <c r="G20" i="1"/>
  <c r="F20" i="1" s="1"/>
  <c r="F11" i="1"/>
  <c r="F12" i="1"/>
  <c r="G45" i="1"/>
  <c r="F46" i="1"/>
  <c r="D46" i="1"/>
  <c r="E46" i="1" s="1"/>
  <c r="D18" i="1"/>
  <c r="E18" i="1" s="1"/>
  <c r="F14" i="1"/>
  <c r="F13" i="1"/>
  <c r="F18" i="1"/>
  <c r="D12" i="1"/>
  <c r="E12" i="1" s="1"/>
  <c r="D11" i="1"/>
  <c r="E11" i="1" s="1"/>
  <c r="F15" i="1"/>
  <c r="D24" i="1"/>
  <c r="E24" i="1" s="1"/>
  <c r="F24" i="1"/>
  <c r="F10" i="1"/>
  <c r="F17" i="1"/>
  <c r="D16" i="1"/>
  <c r="E16" i="1" s="1"/>
  <c r="D15" i="1"/>
  <c r="E15" i="1" s="1"/>
  <c r="D20" i="1"/>
  <c r="E20" i="1" s="1"/>
  <c r="D19" i="1"/>
  <c r="E19" i="1" s="1"/>
  <c r="F19" i="1"/>
  <c r="D13" i="1"/>
  <c r="E13" i="1" s="1"/>
  <c r="D17" i="1"/>
  <c r="E17" i="1" s="1"/>
  <c r="D14" i="1"/>
  <c r="E14" i="1" s="1"/>
  <c r="G44" i="1" l="1"/>
  <c r="F45" i="1"/>
  <c r="D45" i="1"/>
  <c r="E45" i="1" s="1"/>
  <c r="G43" i="1" l="1"/>
  <c r="D44" i="1"/>
  <c r="E44" i="1" s="1"/>
  <c r="F44" i="1"/>
  <c r="G42" i="1" l="1"/>
  <c r="D43" i="1"/>
  <c r="E43" i="1" s="1"/>
  <c r="F43" i="1"/>
  <c r="G41" i="1" l="1"/>
  <c r="D42" i="1"/>
  <c r="E42" i="1" s="1"/>
  <c r="F42" i="1"/>
  <c r="G40" i="1" l="1"/>
  <c r="D41" i="1"/>
  <c r="E41" i="1" s="1"/>
  <c r="F41" i="1"/>
  <c r="G39" i="1" l="1"/>
  <c r="D40" i="1"/>
  <c r="E40" i="1" s="1"/>
  <c r="F40" i="1"/>
  <c r="G38" i="1" l="1"/>
  <c r="F39" i="1"/>
  <c r="D39" i="1"/>
  <c r="E39" i="1" s="1"/>
  <c r="G37" i="1" l="1"/>
  <c r="F38" i="1"/>
  <c r="D38" i="1"/>
  <c r="E38" i="1" s="1"/>
  <c r="G36" i="1" l="1"/>
  <c r="F37" i="1"/>
  <c r="D37" i="1"/>
  <c r="E37" i="1" s="1"/>
  <c r="G35" i="1" l="1"/>
  <c r="F36" i="1"/>
  <c r="D36" i="1"/>
  <c r="E36" i="1" s="1"/>
  <c r="D35" i="1" l="1"/>
  <c r="E35" i="1" s="1"/>
  <c r="F35" i="1"/>
</calcChain>
</file>

<file path=xl/sharedStrings.xml><?xml version="1.0" encoding="utf-8"?>
<sst xmlns="http://schemas.openxmlformats.org/spreadsheetml/2006/main" count="44" uniqueCount="23">
  <si>
    <t>A</t>
  </si>
  <si>
    <t>Sr.No</t>
  </si>
  <si>
    <t>Chainage</t>
  </si>
  <si>
    <t>F.R.L</t>
  </si>
  <si>
    <t>cutting/banking</t>
  </si>
  <si>
    <t>RT From G.L</t>
  </si>
  <si>
    <t>GL</t>
  </si>
  <si>
    <t>ROAD FROM PLOT NO 27 TO 13</t>
  </si>
  <si>
    <t>OPEN SPACE TO 42</t>
  </si>
  <si>
    <t>PLOT NO 28 TO 42</t>
  </si>
  <si>
    <t>B</t>
  </si>
  <si>
    <t>C</t>
  </si>
  <si>
    <t>D</t>
  </si>
  <si>
    <t>PLOT NO 05 TO 07</t>
  </si>
  <si>
    <t>EXE  MAIN  ROAD  LEVEL</t>
  </si>
  <si>
    <t>KESAR VIHAR 2 ROAD LEVELS</t>
  </si>
  <si>
    <t>RT From G.L/PLOT DOWN FROM RTL</t>
  </si>
  <si>
    <t>Karan Sir</t>
  </si>
  <si>
    <t>Pramod Sir</t>
  </si>
  <si>
    <t>Chandrakant sir</t>
  </si>
  <si>
    <t>Nirmal sir</t>
  </si>
  <si>
    <t>Niklesh sir</t>
  </si>
  <si>
    <t>Irfan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</si>
</sst>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1" fillId="0" borderId="1" xfId="0" applyNumberFormat="1" applyFont="1" applyBorder="1"/>
    <xf numFmtId="0" fontId="2" fillId="0" borderId="0" xfId="0" applyFont="1"/>
    <xf numFmtId="0" fontId="0" fillId="0" borderId="2" xfId="0" applyBorder="1"/>
    <xf numFmtId="164" fontId="0" fillId="0" borderId="2" xfId="0" applyNumberFormat="1" applyBorder="1"/>
    <xf numFmtId="0" fontId="3" fillId="2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1" fillId="0" borderId="2" xfId="0" applyNumberFormat="1" applyFont="1" applyBorder="1"/>
    <xf numFmtId="0" fontId="2" fillId="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3" fillId="0" borderId="0" xfId="0" applyFont="1" applyAlignment="1"/>
    <xf numFmtId="0" fontId="4" fillId="0" borderId="0" xfId="0" applyFont="1" applyAlignme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abSelected="1" workbookViewId="0">
      <selection activeCell="I9" sqref="I9"/>
    </sheetView>
  </sheetViews>
  <sheetFormatPr defaultRowHeight="15" x14ac:dyDescent="0.25"/>
  <cols>
    <col min="1" max="1" width="6.7109375" customWidth="1"/>
    <col min="5" max="5" width="8.5703125" customWidth="1"/>
    <col min="6" max="6" width="16.140625" customWidth="1"/>
    <col min="7" max="7" width="11.28515625" bestFit="1" customWidth="1"/>
  </cols>
  <sheetData>
    <row r="1" spans="1:7" ht="18.75" x14ac:dyDescent="0.3">
      <c r="C1" s="20" t="s">
        <v>15</v>
      </c>
      <c r="D1" s="19"/>
      <c r="E1" s="19"/>
    </row>
    <row r="3" spans="1:7" x14ac:dyDescent="0.25">
      <c r="A3" s="5" t="s">
        <v>14</v>
      </c>
      <c r="D3" s="5">
        <v>100.129</v>
      </c>
      <c r="F3" s="27">
        <v>45824</v>
      </c>
    </row>
    <row r="5" spans="1:7" ht="15.75" thickBot="1" x14ac:dyDescent="0.3">
      <c r="A5" s="5"/>
    </row>
    <row r="6" spans="1:7" ht="15.75" x14ac:dyDescent="0.25">
      <c r="A6" s="8" t="s">
        <v>0</v>
      </c>
      <c r="B6" s="24" t="s">
        <v>7</v>
      </c>
      <c r="C6" s="25"/>
      <c r="D6" s="25"/>
      <c r="E6" s="25"/>
      <c r="F6" s="25"/>
      <c r="G6" s="26"/>
    </row>
    <row r="7" spans="1:7" s="5" customFormat="1" ht="45.75" customHeight="1" thickBot="1" x14ac:dyDescent="0.3">
      <c r="A7" s="9" t="s">
        <v>1</v>
      </c>
      <c r="B7" s="10" t="s">
        <v>2</v>
      </c>
      <c r="C7" s="11" t="s">
        <v>6</v>
      </c>
      <c r="D7" s="11" t="s">
        <v>3</v>
      </c>
      <c r="E7" s="18" t="s">
        <v>4</v>
      </c>
      <c r="F7" s="15" t="s">
        <v>16</v>
      </c>
      <c r="G7" s="12" t="s">
        <v>5</v>
      </c>
    </row>
    <row r="8" spans="1:7" x14ac:dyDescent="0.25">
      <c r="A8" s="6">
        <v>1</v>
      </c>
      <c r="B8" s="6">
        <v>0</v>
      </c>
      <c r="C8" s="7">
        <v>99.236000000000004</v>
      </c>
      <c r="D8" s="7">
        <f>G8-0.7</f>
        <v>99.7</v>
      </c>
      <c r="E8" s="16">
        <f>C8-D8</f>
        <v>-0.46399999999999864</v>
      </c>
      <c r="F8" s="16">
        <f>G8-C8</f>
        <v>1.1640000000000015</v>
      </c>
      <c r="G8" s="7">
        <v>100.4</v>
      </c>
    </row>
    <row r="9" spans="1:7" x14ac:dyDescent="0.25">
      <c r="A9" s="2">
        <v>2</v>
      </c>
      <c r="B9" s="2">
        <v>10</v>
      </c>
      <c r="C9" s="3">
        <v>99.373000000000005</v>
      </c>
      <c r="D9" s="3">
        <f t="shared" ref="D9:D20" si="0">G9-0.7</f>
        <v>99.68</v>
      </c>
      <c r="E9" s="17">
        <f t="shared" ref="E9:E20" si="1">C9-D9</f>
        <v>-0.30700000000000216</v>
      </c>
      <c r="F9" s="17">
        <f t="shared" ref="F9:F20" si="2">G9-C9</f>
        <v>1.007000000000005</v>
      </c>
      <c r="G9" s="3">
        <f>G8-0.02</f>
        <v>100.38000000000001</v>
      </c>
    </row>
    <row r="10" spans="1:7" x14ac:dyDescent="0.25">
      <c r="A10" s="2">
        <v>3</v>
      </c>
      <c r="B10" s="2">
        <v>20</v>
      </c>
      <c r="C10" s="3">
        <v>99.491</v>
      </c>
      <c r="D10" s="3">
        <f t="shared" si="0"/>
        <v>99.660000000000011</v>
      </c>
      <c r="E10" s="17">
        <f t="shared" si="1"/>
        <v>-0.16900000000001114</v>
      </c>
      <c r="F10" s="17">
        <f t="shared" si="2"/>
        <v>0.86900000000001398</v>
      </c>
      <c r="G10" s="3">
        <f t="shared" ref="G10:G20" si="3">G9-0.02</f>
        <v>100.36000000000001</v>
      </c>
    </row>
    <row r="11" spans="1:7" x14ac:dyDescent="0.25">
      <c r="A11" s="2">
        <v>4</v>
      </c>
      <c r="B11" s="2">
        <v>30</v>
      </c>
      <c r="C11" s="3">
        <v>99.552000000000007</v>
      </c>
      <c r="D11" s="3">
        <f t="shared" si="0"/>
        <v>99.640000000000015</v>
      </c>
      <c r="E11" s="17">
        <f t="shared" si="1"/>
        <v>-8.8000000000008072E-2</v>
      </c>
      <c r="F11" s="17">
        <f t="shared" si="2"/>
        <v>0.78800000000001091</v>
      </c>
      <c r="G11" s="3">
        <f t="shared" si="3"/>
        <v>100.34000000000002</v>
      </c>
    </row>
    <row r="12" spans="1:7" x14ac:dyDescent="0.25">
      <c r="A12" s="2">
        <v>5</v>
      </c>
      <c r="B12" s="2">
        <v>40</v>
      </c>
      <c r="C12" s="3">
        <v>99.700999999999993</v>
      </c>
      <c r="D12" s="3">
        <f t="shared" si="0"/>
        <v>99.620000000000019</v>
      </c>
      <c r="E12" s="17">
        <f t="shared" si="1"/>
        <v>8.0999999999974648E-2</v>
      </c>
      <c r="F12" s="17">
        <f t="shared" si="2"/>
        <v>0.61900000000002819</v>
      </c>
      <c r="G12" s="3">
        <f t="shared" si="3"/>
        <v>100.32000000000002</v>
      </c>
    </row>
    <row r="13" spans="1:7" x14ac:dyDescent="0.25">
      <c r="A13" s="2">
        <v>6</v>
      </c>
      <c r="B13" s="2">
        <v>50</v>
      </c>
      <c r="C13" s="3">
        <v>99.837000000000003</v>
      </c>
      <c r="D13" s="3">
        <f t="shared" si="0"/>
        <v>99.600000000000023</v>
      </c>
      <c r="E13" s="17">
        <f t="shared" si="1"/>
        <v>0.23699999999998056</v>
      </c>
      <c r="F13" s="17">
        <f t="shared" si="2"/>
        <v>0.46300000000002228</v>
      </c>
      <c r="G13" s="3">
        <f t="shared" si="3"/>
        <v>100.30000000000003</v>
      </c>
    </row>
    <row r="14" spans="1:7" x14ac:dyDescent="0.25">
      <c r="A14" s="2">
        <v>7</v>
      </c>
      <c r="B14" s="2">
        <v>60</v>
      </c>
      <c r="C14" s="3">
        <v>100.008</v>
      </c>
      <c r="D14" s="3">
        <f t="shared" si="0"/>
        <v>99.580000000000027</v>
      </c>
      <c r="E14" s="17">
        <f t="shared" si="1"/>
        <v>0.42799999999996885</v>
      </c>
      <c r="F14" s="17">
        <f t="shared" si="2"/>
        <v>0.27200000000003399</v>
      </c>
      <c r="G14" s="4">
        <f t="shared" si="3"/>
        <v>100.28000000000003</v>
      </c>
    </row>
    <row r="15" spans="1:7" x14ac:dyDescent="0.25">
      <c r="A15" s="2">
        <v>8</v>
      </c>
      <c r="B15" s="2">
        <v>70</v>
      </c>
      <c r="C15" s="3">
        <v>100.08</v>
      </c>
      <c r="D15" s="3">
        <f t="shared" si="0"/>
        <v>99.560000000000031</v>
      </c>
      <c r="E15" s="17">
        <f t="shared" si="1"/>
        <v>0.5199999999999676</v>
      </c>
      <c r="F15" s="17">
        <f t="shared" si="2"/>
        <v>0.18000000000003524</v>
      </c>
      <c r="G15" s="3">
        <f t="shared" si="3"/>
        <v>100.26000000000003</v>
      </c>
    </row>
    <row r="16" spans="1:7" x14ac:dyDescent="0.25">
      <c r="A16" s="2">
        <v>9</v>
      </c>
      <c r="B16" s="2">
        <v>80</v>
      </c>
      <c r="C16" s="3">
        <v>100.054</v>
      </c>
      <c r="D16" s="3">
        <f t="shared" si="0"/>
        <v>99.540000000000035</v>
      </c>
      <c r="E16" s="17">
        <f t="shared" si="1"/>
        <v>0.51399999999996737</v>
      </c>
      <c r="F16" s="17">
        <f t="shared" si="2"/>
        <v>0.18600000000003547</v>
      </c>
      <c r="G16" s="3">
        <f t="shared" si="3"/>
        <v>100.24000000000004</v>
      </c>
    </row>
    <row r="17" spans="1:9" x14ac:dyDescent="0.25">
      <c r="A17" s="2">
        <v>10</v>
      </c>
      <c r="B17" s="2">
        <v>90</v>
      </c>
      <c r="C17" s="3">
        <v>100.065</v>
      </c>
      <c r="D17" s="3">
        <f t="shared" si="0"/>
        <v>99.520000000000039</v>
      </c>
      <c r="E17" s="17">
        <f t="shared" si="1"/>
        <v>0.54499999999995907</v>
      </c>
      <c r="F17" s="17">
        <f t="shared" si="2"/>
        <v>0.15500000000004377</v>
      </c>
      <c r="G17" s="3">
        <f t="shared" si="3"/>
        <v>100.22000000000004</v>
      </c>
    </row>
    <row r="18" spans="1:9" x14ac:dyDescent="0.25">
      <c r="A18" s="2">
        <v>11</v>
      </c>
      <c r="B18" s="2">
        <v>100</v>
      </c>
      <c r="C18" s="3">
        <v>100.01300000000001</v>
      </c>
      <c r="D18" s="3">
        <f t="shared" si="0"/>
        <v>99.500000000000043</v>
      </c>
      <c r="E18" s="17">
        <f t="shared" si="1"/>
        <v>0.5129999999999626</v>
      </c>
      <c r="F18" s="17">
        <f t="shared" si="2"/>
        <v>0.18700000000004025</v>
      </c>
      <c r="G18" s="3">
        <f t="shared" si="3"/>
        <v>100.20000000000005</v>
      </c>
    </row>
    <row r="19" spans="1:9" x14ac:dyDescent="0.25">
      <c r="A19" s="2">
        <v>12</v>
      </c>
      <c r="B19" s="2">
        <v>110</v>
      </c>
      <c r="C19" s="3">
        <v>99.914000000000001</v>
      </c>
      <c r="D19" s="3">
        <f t="shared" si="0"/>
        <v>99.480000000000047</v>
      </c>
      <c r="E19" s="17">
        <f t="shared" si="1"/>
        <v>0.43399999999995487</v>
      </c>
      <c r="F19" s="17">
        <f t="shared" si="2"/>
        <v>0.26600000000004798</v>
      </c>
      <c r="G19" s="3">
        <f t="shared" si="3"/>
        <v>100.18000000000005</v>
      </c>
      <c r="I19" s="1"/>
    </row>
    <row r="20" spans="1:9" x14ac:dyDescent="0.25">
      <c r="A20" s="2">
        <v>13</v>
      </c>
      <c r="B20" s="2">
        <v>120</v>
      </c>
      <c r="C20" s="3">
        <v>99.841999999999999</v>
      </c>
      <c r="D20" s="3">
        <f t="shared" si="0"/>
        <v>99.460000000000051</v>
      </c>
      <c r="E20" s="17">
        <f t="shared" si="1"/>
        <v>0.38199999999994816</v>
      </c>
      <c r="F20" s="17">
        <f t="shared" si="2"/>
        <v>0.31800000000005468</v>
      </c>
      <c r="G20" s="4">
        <f t="shared" si="3"/>
        <v>100.16000000000005</v>
      </c>
    </row>
    <row r="21" spans="1:9" ht="15.75" thickBot="1" x14ac:dyDescent="0.3">
      <c r="C21" s="1"/>
    </row>
    <row r="22" spans="1:9" ht="15.75" x14ac:dyDescent="0.25">
      <c r="A22" s="8" t="s">
        <v>10</v>
      </c>
      <c r="B22" s="24" t="s">
        <v>8</v>
      </c>
      <c r="C22" s="25"/>
      <c r="D22" s="25"/>
      <c r="E22" s="25"/>
      <c r="F22" s="25"/>
      <c r="G22" s="26"/>
    </row>
    <row r="23" spans="1:9" s="5" customFormat="1" ht="45.75" thickBot="1" x14ac:dyDescent="0.3">
      <c r="A23" s="9" t="s">
        <v>1</v>
      </c>
      <c r="B23" s="10" t="s">
        <v>2</v>
      </c>
      <c r="C23" s="11" t="s">
        <v>6</v>
      </c>
      <c r="D23" s="11" t="s">
        <v>3</v>
      </c>
      <c r="E23" s="18" t="s">
        <v>4</v>
      </c>
      <c r="F23" s="15" t="s">
        <v>16</v>
      </c>
      <c r="G23" s="12" t="s">
        <v>5</v>
      </c>
    </row>
    <row r="24" spans="1:9" x14ac:dyDescent="0.25">
      <c r="A24" s="6">
        <v>0</v>
      </c>
      <c r="B24" s="6">
        <v>0</v>
      </c>
      <c r="C24" s="6">
        <v>100.45</v>
      </c>
      <c r="D24" s="7">
        <f>G24-0.7</f>
        <v>99.4</v>
      </c>
      <c r="E24" s="16">
        <f>C24-D24</f>
        <v>1.0499999999999972</v>
      </c>
      <c r="F24" s="16">
        <f>G24-C24</f>
        <v>-0.34999999999999432</v>
      </c>
      <c r="G24" s="7">
        <f t="shared" ref="G24:G25" si="4">G25-0.02</f>
        <v>100.10000000000001</v>
      </c>
    </row>
    <row r="25" spans="1:9" x14ac:dyDescent="0.25">
      <c r="A25" s="2">
        <v>10</v>
      </c>
      <c r="B25" s="2">
        <v>10</v>
      </c>
      <c r="C25" s="2">
        <v>100.145</v>
      </c>
      <c r="D25" s="3">
        <f t="shared" ref="D25:D31" si="5">G25-0.7</f>
        <v>99.42</v>
      </c>
      <c r="E25" s="17">
        <f t="shared" ref="E25:E31" si="6">C25-D25</f>
        <v>0.72499999999999432</v>
      </c>
      <c r="F25" s="17">
        <f t="shared" ref="F25:F31" si="7">G25-C25</f>
        <v>-2.4999999999991473E-2</v>
      </c>
      <c r="G25" s="3">
        <f t="shared" si="4"/>
        <v>100.12</v>
      </c>
    </row>
    <row r="26" spans="1:9" x14ac:dyDescent="0.25">
      <c r="A26" s="2">
        <v>20</v>
      </c>
      <c r="B26" s="2">
        <v>20</v>
      </c>
      <c r="C26" s="2">
        <v>100.026</v>
      </c>
      <c r="D26" s="3">
        <f t="shared" si="5"/>
        <v>99.44</v>
      </c>
      <c r="E26" s="17">
        <f t="shared" si="6"/>
        <v>0.58599999999999852</v>
      </c>
      <c r="F26" s="17">
        <f t="shared" si="7"/>
        <v>0.11400000000000432</v>
      </c>
      <c r="G26" s="3">
        <f>G27-0.02</f>
        <v>100.14</v>
      </c>
    </row>
    <row r="27" spans="1:9" x14ac:dyDescent="0.25">
      <c r="A27" s="2">
        <v>30</v>
      </c>
      <c r="B27" s="2">
        <v>30</v>
      </c>
      <c r="C27" s="2">
        <v>99.912000000000006</v>
      </c>
      <c r="D27" s="3">
        <f t="shared" si="5"/>
        <v>99.46</v>
      </c>
      <c r="E27" s="17">
        <f t="shared" si="6"/>
        <v>0.45200000000001239</v>
      </c>
      <c r="F27" s="17">
        <f t="shared" si="7"/>
        <v>0.24799999999999045</v>
      </c>
      <c r="G27" s="4">
        <v>100.16</v>
      </c>
    </row>
    <row r="28" spans="1:9" x14ac:dyDescent="0.25">
      <c r="A28" s="2">
        <v>40</v>
      </c>
      <c r="B28" s="2">
        <v>40</v>
      </c>
      <c r="C28" s="2">
        <v>99.843999999999994</v>
      </c>
      <c r="D28" s="3">
        <f t="shared" si="5"/>
        <v>99.47999999999999</v>
      </c>
      <c r="E28" s="17">
        <f t="shared" si="6"/>
        <v>0.36400000000000432</v>
      </c>
      <c r="F28" s="17">
        <f t="shared" si="7"/>
        <v>0.33599999999999852</v>
      </c>
      <c r="G28" s="3">
        <f>G27+0.02</f>
        <v>100.17999999999999</v>
      </c>
    </row>
    <row r="29" spans="1:9" x14ac:dyDescent="0.25">
      <c r="A29" s="2">
        <v>50</v>
      </c>
      <c r="B29" s="2">
        <v>50</v>
      </c>
      <c r="C29" s="2">
        <v>99.805000000000007</v>
      </c>
      <c r="D29" s="3">
        <f t="shared" si="5"/>
        <v>99.499999999999986</v>
      </c>
      <c r="E29" s="17">
        <f t="shared" si="6"/>
        <v>0.30500000000002103</v>
      </c>
      <c r="F29" s="17">
        <f t="shared" si="7"/>
        <v>0.39499999999998181</v>
      </c>
      <c r="G29" s="3">
        <f t="shared" ref="G29:G31" si="8">G28+0.02</f>
        <v>100.19999999999999</v>
      </c>
    </row>
    <row r="30" spans="1:9" x14ac:dyDescent="0.25">
      <c r="A30" s="2">
        <v>60</v>
      </c>
      <c r="B30" s="2">
        <v>60</v>
      </c>
      <c r="C30" s="2">
        <v>99.734999999999999</v>
      </c>
      <c r="D30" s="3">
        <f t="shared" si="5"/>
        <v>99.519999999999982</v>
      </c>
      <c r="E30" s="17">
        <f t="shared" si="6"/>
        <v>0.21500000000001762</v>
      </c>
      <c r="F30" s="17">
        <f t="shared" si="7"/>
        <v>0.48499999999998522</v>
      </c>
      <c r="G30" s="3">
        <f t="shared" si="8"/>
        <v>100.21999999999998</v>
      </c>
    </row>
    <row r="31" spans="1:9" x14ac:dyDescent="0.25">
      <c r="A31" s="2">
        <v>70</v>
      </c>
      <c r="B31" s="2">
        <v>70</v>
      </c>
      <c r="C31" s="2">
        <v>99.629000000000005</v>
      </c>
      <c r="D31" s="3">
        <f t="shared" si="5"/>
        <v>99.539999999999978</v>
      </c>
      <c r="E31" s="17">
        <f t="shared" si="6"/>
        <v>8.9000000000027057E-2</v>
      </c>
      <c r="F31" s="17">
        <f t="shared" si="7"/>
        <v>0.61099999999997578</v>
      </c>
      <c r="G31" s="3">
        <f t="shared" si="8"/>
        <v>100.23999999999998</v>
      </c>
    </row>
    <row r="32" spans="1:9" ht="15.75" thickBot="1" x14ac:dyDescent="0.3"/>
    <row r="33" spans="1:7" ht="15.75" x14ac:dyDescent="0.25">
      <c r="A33" s="8" t="s">
        <v>11</v>
      </c>
      <c r="B33" s="24" t="s">
        <v>9</v>
      </c>
      <c r="C33" s="25"/>
      <c r="D33" s="25"/>
      <c r="E33" s="25"/>
      <c r="F33" s="25"/>
      <c r="G33" s="26"/>
    </row>
    <row r="34" spans="1:7" ht="45.75" thickBot="1" x14ac:dyDescent="0.3">
      <c r="A34" s="9" t="s">
        <v>1</v>
      </c>
      <c r="B34" s="10" t="s">
        <v>2</v>
      </c>
      <c r="C34" s="11" t="s">
        <v>6</v>
      </c>
      <c r="D34" s="11" t="s">
        <v>3</v>
      </c>
      <c r="E34" s="18" t="s">
        <v>4</v>
      </c>
      <c r="F34" s="15" t="s">
        <v>16</v>
      </c>
      <c r="G34" s="12" t="s">
        <v>5</v>
      </c>
    </row>
    <row r="35" spans="1:7" x14ac:dyDescent="0.25">
      <c r="A35" s="6">
        <v>1</v>
      </c>
      <c r="B35" s="6">
        <v>0</v>
      </c>
      <c r="C35" s="7">
        <v>99.697000000000003</v>
      </c>
      <c r="D35" s="7">
        <f t="shared" ref="D35:D47" si="9">G35-0.7</f>
        <v>99.79999999999994</v>
      </c>
      <c r="E35" s="16">
        <f>C35-D35</f>
        <v>-0.10299999999993759</v>
      </c>
      <c r="F35" s="16">
        <f>G35-C35</f>
        <v>0.80299999999994043</v>
      </c>
      <c r="G35" s="13">
        <f t="shared" ref="G35:G46" si="10">G36+0.02</f>
        <v>100.49999999999994</v>
      </c>
    </row>
    <row r="36" spans="1:7" x14ac:dyDescent="0.25">
      <c r="A36" s="2">
        <v>2</v>
      </c>
      <c r="B36" s="2">
        <v>10</v>
      </c>
      <c r="C36" s="3">
        <v>99.718999999999994</v>
      </c>
      <c r="D36" s="3">
        <f t="shared" si="9"/>
        <v>99.779999999999944</v>
      </c>
      <c r="E36" s="17">
        <f t="shared" ref="E36:E48" si="11">C36-D36</f>
        <v>-6.0999999999950205E-2</v>
      </c>
      <c r="F36" s="17">
        <f t="shared" ref="F36:F48" si="12">G36-C36</f>
        <v>0.76099999999995305</v>
      </c>
      <c r="G36" s="3">
        <f t="shared" si="10"/>
        <v>100.47999999999995</v>
      </c>
    </row>
    <row r="37" spans="1:7" x14ac:dyDescent="0.25">
      <c r="A37" s="2">
        <v>3</v>
      </c>
      <c r="B37" s="2">
        <v>20</v>
      </c>
      <c r="C37" s="3">
        <v>99.700999999999993</v>
      </c>
      <c r="D37" s="3">
        <f t="shared" si="9"/>
        <v>99.759999999999948</v>
      </c>
      <c r="E37" s="17">
        <f t="shared" si="11"/>
        <v>-5.8999999999954866E-2</v>
      </c>
      <c r="F37" s="17">
        <f t="shared" si="12"/>
        <v>0.75899999999995771</v>
      </c>
      <c r="G37" s="3">
        <f t="shared" si="10"/>
        <v>100.45999999999995</v>
      </c>
    </row>
    <row r="38" spans="1:7" x14ac:dyDescent="0.25">
      <c r="A38" s="2">
        <v>4</v>
      </c>
      <c r="B38" s="2">
        <v>30</v>
      </c>
      <c r="C38" s="3">
        <v>99.709000000000003</v>
      </c>
      <c r="D38" s="3">
        <f t="shared" si="9"/>
        <v>99.739999999999952</v>
      </c>
      <c r="E38" s="17">
        <f t="shared" si="11"/>
        <v>-3.0999999999949068E-2</v>
      </c>
      <c r="F38" s="17">
        <f t="shared" si="12"/>
        <v>0.73099999999995191</v>
      </c>
      <c r="G38" s="3">
        <f t="shared" si="10"/>
        <v>100.43999999999996</v>
      </c>
    </row>
    <row r="39" spans="1:7" x14ac:dyDescent="0.25">
      <c r="A39" s="2">
        <v>5</v>
      </c>
      <c r="B39" s="2">
        <v>40</v>
      </c>
      <c r="C39" s="3">
        <v>100.012</v>
      </c>
      <c r="D39" s="3">
        <f t="shared" si="9"/>
        <v>99.719999999999956</v>
      </c>
      <c r="E39" s="17">
        <f t="shared" si="11"/>
        <v>0.29200000000004422</v>
      </c>
      <c r="F39" s="17">
        <f t="shared" si="12"/>
        <v>0.40799999999995862</v>
      </c>
      <c r="G39" s="3">
        <f t="shared" si="10"/>
        <v>100.41999999999996</v>
      </c>
    </row>
    <row r="40" spans="1:7" x14ac:dyDescent="0.25">
      <c r="A40" s="2">
        <v>6</v>
      </c>
      <c r="B40" s="2">
        <v>50</v>
      </c>
      <c r="C40" s="3">
        <v>100.029</v>
      </c>
      <c r="D40" s="3">
        <f t="shared" si="9"/>
        <v>99.69999999999996</v>
      </c>
      <c r="E40" s="17">
        <f t="shared" si="11"/>
        <v>0.32900000000003615</v>
      </c>
      <c r="F40" s="17">
        <f t="shared" si="12"/>
        <v>0.37099999999996669</v>
      </c>
      <c r="G40" s="3">
        <f t="shared" si="10"/>
        <v>100.39999999999996</v>
      </c>
    </row>
    <row r="41" spans="1:7" x14ac:dyDescent="0.25">
      <c r="A41" s="2">
        <v>7</v>
      </c>
      <c r="B41" s="2">
        <v>60</v>
      </c>
      <c r="C41" s="3">
        <v>100.291</v>
      </c>
      <c r="D41" s="3">
        <f t="shared" si="9"/>
        <v>99.679999999999964</v>
      </c>
      <c r="E41" s="17">
        <f t="shared" si="11"/>
        <v>0.61100000000003263</v>
      </c>
      <c r="F41" s="17">
        <f t="shared" si="12"/>
        <v>8.8999999999970214E-2</v>
      </c>
      <c r="G41" s="3">
        <f t="shared" si="10"/>
        <v>100.37999999999997</v>
      </c>
    </row>
    <row r="42" spans="1:7" x14ac:dyDescent="0.25">
      <c r="A42" s="2">
        <v>8</v>
      </c>
      <c r="B42" s="2">
        <v>70</v>
      </c>
      <c r="C42" s="3">
        <v>100.178</v>
      </c>
      <c r="D42" s="3">
        <f t="shared" si="9"/>
        <v>99.659999999999968</v>
      </c>
      <c r="E42" s="17">
        <f t="shared" si="11"/>
        <v>0.5180000000000291</v>
      </c>
      <c r="F42" s="17">
        <f t="shared" si="12"/>
        <v>0.18199999999997374</v>
      </c>
      <c r="G42" s="3">
        <f t="shared" si="10"/>
        <v>100.35999999999997</v>
      </c>
    </row>
    <row r="43" spans="1:7" x14ac:dyDescent="0.25">
      <c r="A43" s="2">
        <v>9</v>
      </c>
      <c r="B43" s="2">
        <v>80</v>
      </c>
      <c r="C43" s="3">
        <v>99.997</v>
      </c>
      <c r="D43" s="3">
        <f t="shared" si="9"/>
        <v>99.639999999999972</v>
      </c>
      <c r="E43" s="17">
        <f t="shared" si="11"/>
        <v>0.35700000000002774</v>
      </c>
      <c r="F43" s="17">
        <f t="shared" si="12"/>
        <v>0.3429999999999751</v>
      </c>
      <c r="G43" s="3">
        <f t="shared" si="10"/>
        <v>100.33999999999997</v>
      </c>
    </row>
    <row r="44" spans="1:7" x14ac:dyDescent="0.25">
      <c r="A44" s="2">
        <v>10</v>
      </c>
      <c r="B44" s="2">
        <v>90</v>
      </c>
      <c r="C44" s="3">
        <v>99.882000000000005</v>
      </c>
      <c r="D44" s="3">
        <f t="shared" si="9"/>
        <v>99.619999999999976</v>
      </c>
      <c r="E44" s="17">
        <f t="shared" si="11"/>
        <v>0.26200000000002888</v>
      </c>
      <c r="F44" s="17">
        <f t="shared" si="12"/>
        <v>0.43799999999997397</v>
      </c>
      <c r="G44" s="3">
        <f t="shared" si="10"/>
        <v>100.31999999999998</v>
      </c>
    </row>
    <row r="45" spans="1:7" x14ac:dyDescent="0.25">
      <c r="A45" s="2">
        <v>11</v>
      </c>
      <c r="B45" s="2">
        <v>100</v>
      </c>
      <c r="C45" s="3">
        <v>99.78</v>
      </c>
      <c r="D45" s="3">
        <f t="shared" si="9"/>
        <v>99.59999999999998</v>
      </c>
      <c r="E45" s="17">
        <f t="shared" si="11"/>
        <v>0.18000000000002103</v>
      </c>
      <c r="F45" s="17">
        <f t="shared" si="12"/>
        <v>0.51999999999998181</v>
      </c>
      <c r="G45" s="3">
        <f t="shared" si="10"/>
        <v>100.29999999999998</v>
      </c>
    </row>
    <row r="46" spans="1:7" x14ac:dyDescent="0.25">
      <c r="A46" s="2">
        <v>12</v>
      </c>
      <c r="B46" s="2">
        <v>110</v>
      </c>
      <c r="C46" s="3">
        <v>99.795000000000002</v>
      </c>
      <c r="D46" s="3">
        <f t="shared" si="9"/>
        <v>99.579999999999984</v>
      </c>
      <c r="E46" s="17">
        <f t="shared" si="11"/>
        <v>0.21500000000001762</v>
      </c>
      <c r="F46" s="17">
        <f t="shared" si="12"/>
        <v>0.48499999999998522</v>
      </c>
      <c r="G46" s="3">
        <f t="shared" si="10"/>
        <v>100.27999999999999</v>
      </c>
    </row>
    <row r="47" spans="1:7" x14ac:dyDescent="0.25">
      <c r="A47" s="2">
        <v>13</v>
      </c>
      <c r="B47" s="2">
        <v>120</v>
      </c>
      <c r="C47" s="3">
        <v>99.703000000000003</v>
      </c>
      <c r="D47" s="3">
        <f t="shared" si="9"/>
        <v>99.559999999999988</v>
      </c>
      <c r="E47" s="17">
        <f t="shared" si="11"/>
        <v>0.14300000000001489</v>
      </c>
      <c r="F47" s="17">
        <f t="shared" si="12"/>
        <v>0.55699999999998795</v>
      </c>
      <c r="G47" s="3">
        <f>G48+0.02</f>
        <v>100.25999999999999</v>
      </c>
    </row>
    <row r="48" spans="1:7" x14ac:dyDescent="0.25">
      <c r="A48" s="2">
        <v>14</v>
      </c>
      <c r="B48" s="2"/>
      <c r="C48" s="3">
        <v>99.637</v>
      </c>
      <c r="D48" s="3">
        <f>G48-0.7</f>
        <v>99.539999999999992</v>
      </c>
      <c r="E48" s="17">
        <f t="shared" si="11"/>
        <v>9.7000000000008413E-2</v>
      </c>
      <c r="F48" s="17">
        <f t="shared" si="12"/>
        <v>0.60299999999999443</v>
      </c>
      <c r="G48" s="3">
        <v>100.24</v>
      </c>
    </row>
    <row r="49" spans="1:7" ht="15.75" thickBot="1" x14ac:dyDescent="0.3"/>
    <row r="50" spans="1:7" ht="15.75" x14ac:dyDescent="0.25">
      <c r="A50" s="14" t="s">
        <v>12</v>
      </c>
      <c r="B50" s="24" t="s">
        <v>13</v>
      </c>
      <c r="C50" s="25"/>
      <c r="D50" s="25"/>
      <c r="E50" s="25"/>
      <c r="F50" s="25"/>
      <c r="G50" s="26"/>
    </row>
    <row r="51" spans="1:7" ht="45.75" thickBot="1" x14ac:dyDescent="0.3">
      <c r="A51" s="9" t="s">
        <v>1</v>
      </c>
      <c r="B51" s="10" t="s">
        <v>2</v>
      </c>
      <c r="C51" s="11" t="s">
        <v>6</v>
      </c>
      <c r="D51" s="11" t="s">
        <v>3</v>
      </c>
      <c r="E51" s="18" t="s">
        <v>4</v>
      </c>
      <c r="F51" s="15" t="s">
        <v>16</v>
      </c>
      <c r="G51" s="12" t="s">
        <v>5</v>
      </c>
    </row>
    <row r="52" spans="1:7" x14ac:dyDescent="0.25">
      <c r="A52" s="6">
        <v>1</v>
      </c>
      <c r="B52" s="6">
        <v>0</v>
      </c>
      <c r="C52" s="7">
        <v>100.008</v>
      </c>
      <c r="D52" s="7">
        <f t="shared" ref="D52:D55" si="13">G52-0.7</f>
        <v>99.580000000000027</v>
      </c>
      <c r="E52" s="16">
        <f>C52-D52</f>
        <v>0.42799999999996885</v>
      </c>
      <c r="F52" s="16">
        <f>G52-C52</f>
        <v>0.27200000000003399</v>
      </c>
      <c r="G52" s="13">
        <f>G14</f>
        <v>100.28000000000003</v>
      </c>
    </row>
    <row r="53" spans="1:7" x14ac:dyDescent="0.25">
      <c r="A53" s="2">
        <v>2</v>
      </c>
      <c r="B53" s="2">
        <v>10</v>
      </c>
      <c r="C53" s="3">
        <v>99.846999999999994</v>
      </c>
      <c r="D53" s="3">
        <f t="shared" si="13"/>
        <v>99.600000000000023</v>
      </c>
      <c r="E53" s="17">
        <f t="shared" ref="E53:E55" si="14">C53-D53</f>
        <v>0.24699999999997146</v>
      </c>
      <c r="F53" s="17">
        <f t="shared" ref="F53:F55" si="15">G53-C53</f>
        <v>0.45300000000003138</v>
      </c>
      <c r="G53" s="3">
        <f>G52+0.02</f>
        <v>100.30000000000003</v>
      </c>
    </row>
    <row r="54" spans="1:7" x14ac:dyDescent="0.25">
      <c r="A54" s="2">
        <v>3</v>
      </c>
      <c r="B54" s="2">
        <v>20</v>
      </c>
      <c r="C54" s="3">
        <v>99.766000000000005</v>
      </c>
      <c r="D54" s="3">
        <f t="shared" si="13"/>
        <v>99.620000000000019</v>
      </c>
      <c r="E54" s="17">
        <f t="shared" si="14"/>
        <v>0.14599999999998658</v>
      </c>
      <c r="F54" s="17">
        <f t="shared" si="15"/>
        <v>0.55400000000001626</v>
      </c>
      <c r="G54" s="3">
        <f t="shared" ref="G54:G55" si="16">G53+0.02</f>
        <v>100.32000000000002</v>
      </c>
    </row>
    <row r="55" spans="1:7" x14ac:dyDescent="0.25">
      <c r="A55" s="2">
        <v>4</v>
      </c>
      <c r="B55" s="2">
        <v>30</v>
      </c>
      <c r="C55" s="3">
        <v>99.820999999999998</v>
      </c>
      <c r="D55" s="3">
        <f t="shared" si="13"/>
        <v>99.640000000000015</v>
      </c>
      <c r="E55" s="17">
        <f t="shared" si="14"/>
        <v>0.18099999999998317</v>
      </c>
      <c r="F55" s="17">
        <f t="shared" si="15"/>
        <v>0.51900000000001967</v>
      </c>
      <c r="G55" s="3">
        <f t="shared" si="16"/>
        <v>100.34000000000002</v>
      </c>
    </row>
    <row r="58" spans="1:7" ht="20.25" customHeight="1" x14ac:dyDescent="0.25">
      <c r="A58" s="21">
        <v>1</v>
      </c>
      <c r="B58" s="22" t="s">
        <v>17</v>
      </c>
      <c r="C58" s="22"/>
      <c r="D58" s="23"/>
      <c r="E58" s="23"/>
    </row>
    <row r="59" spans="1:7" ht="21" customHeight="1" x14ac:dyDescent="0.25">
      <c r="A59" s="21">
        <v>2</v>
      </c>
      <c r="B59" s="22" t="s">
        <v>18</v>
      </c>
      <c r="C59" s="22"/>
      <c r="D59" s="23"/>
      <c r="E59" s="23"/>
    </row>
    <row r="60" spans="1:7" ht="21" customHeight="1" x14ac:dyDescent="0.25">
      <c r="A60" s="21">
        <v>3</v>
      </c>
      <c r="B60" s="22" t="s">
        <v>19</v>
      </c>
      <c r="C60" s="22"/>
      <c r="D60" s="23"/>
      <c r="E60" s="23"/>
    </row>
    <row r="61" spans="1:7" ht="20.25" customHeight="1" x14ac:dyDescent="0.25">
      <c r="A61" s="21">
        <v>4</v>
      </c>
      <c r="B61" s="22" t="s">
        <v>20</v>
      </c>
      <c r="C61" s="22"/>
      <c r="D61" s="23"/>
      <c r="E61" s="23"/>
    </row>
    <row r="62" spans="1:7" ht="21.75" customHeight="1" x14ac:dyDescent="0.25">
      <c r="A62" s="21">
        <v>5</v>
      </c>
      <c r="B62" s="22" t="s">
        <v>21</v>
      </c>
      <c r="C62" s="22"/>
      <c r="D62" s="23"/>
      <c r="E62" s="23"/>
    </row>
    <row r="63" spans="1:7" ht="21.75" customHeight="1" x14ac:dyDescent="0.25">
      <c r="A63" s="21">
        <v>6</v>
      </c>
      <c r="B63" s="22" t="s">
        <v>22</v>
      </c>
      <c r="C63" s="22"/>
      <c r="D63" s="23"/>
      <c r="E63" s="23"/>
    </row>
  </sheetData>
  <mergeCells count="16">
    <mergeCell ref="B6:G6"/>
    <mergeCell ref="B22:G22"/>
    <mergeCell ref="B33:G33"/>
    <mergeCell ref="B50:G50"/>
    <mergeCell ref="B58:C58"/>
    <mergeCell ref="D58:E58"/>
    <mergeCell ref="B62:C62"/>
    <mergeCell ref="D62:E62"/>
    <mergeCell ref="B63:C63"/>
    <mergeCell ref="D63:E63"/>
    <mergeCell ref="B59:C59"/>
    <mergeCell ref="D59:E59"/>
    <mergeCell ref="B60:C60"/>
    <mergeCell ref="D60:E60"/>
    <mergeCell ref="B61:C61"/>
    <mergeCell ref="D61:E6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2025-06-24T11:24:27Z</cp:lastPrinted>
  <dcterms:created xsi:type="dcterms:W3CDTF">2015-06-05T18:17:20Z</dcterms:created>
  <dcterms:modified xsi:type="dcterms:W3CDTF">2025-06-28T07:03:08Z</dcterms:modified>
</cp:coreProperties>
</file>