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1835"/>
  </bookViews>
  <sheets>
    <sheet name="Лист1" sheetId="1" r:id="rId1"/>
    <sheet name="замечания" sheetId="2" r:id="rId2"/>
  </sheets>
  <definedNames>
    <definedName name="_xlnm._FilterDatabase" localSheetId="0" hidden="1">Лист1!$A$1:$D$23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/>
</calcChain>
</file>

<file path=xl/sharedStrings.xml><?xml version="1.0" encoding="utf-8"?>
<sst xmlns="http://schemas.openxmlformats.org/spreadsheetml/2006/main" count="35" uniqueCount="33">
  <si>
    <t>убрать лишнее</t>
  </si>
  <si>
    <t xml:space="preserve"> Сообщение об ошибке Сейчас </t>
  </si>
  <si>
    <t xml:space="preserve"> Сообщение об ошибке (предложение)</t>
  </si>
  <si>
    <t>Размер клапана больше допустимых значений.</t>
  </si>
  <si>
    <t>Не может быть такого исполнения</t>
  </si>
  <si>
    <t>Строка не соответствует шаблону.</t>
  </si>
  <si>
    <t>Клапан КЕДР-100*100-1*РУЧКА-Н-У3-0</t>
  </si>
  <si>
    <t>Клапан КЕДР-С-100*100-1*РУЧКА-Н-У3-0</t>
  </si>
  <si>
    <t>Клапан КЕДР-С-90*100-n*РУЧКА-Н-У3-0</t>
  </si>
  <si>
    <t>исправить</t>
  </si>
  <si>
    <t>Размер клапана меньше допустимых значений.</t>
  </si>
  <si>
    <t>Клапан КЕДР-100*100-n*ЭПВ-ХM230-V-Н-У3-0</t>
  </si>
  <si>
    <t>Привод с ЭПВ или ЕМАКС должен быть с исполнением В.</t>
  </si>
  <si>
    <t>Клапан КЕДР-100*100-1*ЭПВ-LM230-V-В-У3-0</t>
  </si>
  <si>
    <t>Клапан КЕДР-100*100-1*ЭПВ-LM230-V-К-В-У3-0</t>
  </si>
  <si>
    <t>Клапан КЕДР-100*100-1*ЭПВ-LM230-V-К-КВ-У3-0</t>
  </si>
  <si>
    <t>Клапан КЕДР-С-100*100-1*ЭПВ-LM230-V-К-КВ-У3-0</t>
  </si>
  <si>
    <r>
      <t>Клапан КЕДР-С-100*100-1*LM230-V-</t>
    </r>
    <r>
      <rPr>
        <sz val="11"/>
        <color rgb="FFFF0000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1"/>
        <scheme val="minor"/>
      </rPr>
      <t>-Н-У3-0</t>
    </r>
  </si>
  <si>
    <t>Клапан КЕДР-С-100*100-n*ХM230-V-В-У3-0</t>
  </si>
  <si>
    <t>Клапан с исполнением В должен быть с приводом ЭПВ или ЕМАКС.</t>
  </si>
  <si>
    <t>Клапан КЕДР-С-1000*1600-1*SF230-V-Н-У3-0</t>
  </si>
  <si>
    <t>Клапан КЕДР-1000*1610-2*SF230-S2-V-К-У3-0</t>
  </si>
  <si>
    <t>Клапан КЕДР-С-1000*3300-2*SM230-S2-V-Н-У3-0</t>
  </si>
  <si>
    <t>Клапан КЕДР-С-2400*3300-2*GM230-SR-V-К-У3-0</t>
  </si>
  <si>
    <t>Клапан КЕДР-С-2400*3310-n*ХM230-SR-V-К-У3-0</t>
  </si>
  <si>
    <t>Клапан КЕДР-С-2410*3300-4*SM230-SR-V-К-У3-0</t>
  </si>
  <si>
    <t>Клапан КЕДР-2410*3300-4*SM230-SR-V-К-У3-0</t>
  </si>
  <si>
    <t>Клапан КЕДР-4900*3300-4*GM230-S2-V-К-У3-0</t>
  </si>
  <si>
    <t>Клапан КЕДР-С-4900*3300-8*ЭПВ-SF230-S2-V-КВ-У3-0</t>
  </si>
  <si>
    <t>Клапан КЕДР-С-4900*3300-8*ЭПВ-SF230-S2-V-К-КВ-У3-0</t>
  </si>
  <si>
    <t>Клапан КЕДР-4910*3300-n*РУЧКА-В-У3-0</t>
  </si>
  <si>
    <t>Клапан КЕДР-С-4910*3300-n*РУЧКА-Н-У3-0</t>
  </si>
  <si>
    <t>Колба не может нержавеющей без привода ЭПВ/ЕМАКС.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</si>
</sst>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9</xdr:row>
      <xdr:rowOff>85725</xdr:rowOff>
    </xdr:from>
    <xdr:to>
      <xdr:col>20</xdr:col>
      <xdr:colOff>180975</xdr:colOff>
      <xdr:row>9</xdr:row>
      <xdr:rowOff>4124325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630400" y="1800225"/>
          <a:ext cx="12315825" cy="403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173182</xdr:colOff>
      <xdr:row>0</xdr:row>
      <xdr:rowOff>155863</xdr:rowOff>
    </xdr:from>
    <xdr:to>
      <xdr:col>12</xdr:col>
      <xdr:colOff>506557</xdr:colOff>
      <xdr:row>0</xdr:row>
      <xdr:rowOff>4661188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3591" y="155863"/>
          <a:ext cx="9425421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259772</xdr:colOff>
      <xdr:row>1</xdr:row>
      <xdr:rowOff>121227</xdr:rowOff>
    </xdr:from>
    <xdr:to>
      <xdr:col>6</xdr:col>
      <xdr:colOff>497897</xdr:colOff>
      <xdr:row>1</xdr:row>
      <xdr:rowOff>2435802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40181" y="5108863"/>
          <a:ext cx="5693352" cy="231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topLeftCell="B1" workbookViewId="0">
      <selection activeCell="C10" sqref="C10"/>
    </sheetView>
  </sheetViews>
  <sheetFormatPr defaultRowHeight="15"/>
  <cols>
    <col min="1" max="2" width="55.5703125" customWidth="1"/>
    <col min="3" max="3" width="58.85546875" customWidth="1"/>
    <col min="4" max="4" width="54.7109375" customWidth="1"/>
    <col min="5" max="5" width="46.85546875" customWidth="1"/>
  </cols>
  <sheetData>
    <row r="1" spans="1:4">
      <c r="C1" t="s">
        <v>1</v>
      </c>
      <c r="D1" t="s">
        <v>2</v>
      </c>
    </row>
    <row r="2" spans="1:4">
      <c r="A2" t="s">
        <v>6</v>
      </c>
      <c r="B2" s="4" t="str">
        <f>MID(A2,13,200)</f>
        <v>100*100-1*РУЧКА-Н-У3-0</v>
      </c>
    </row>
    <row r="3" spans="1:4">
      <c r="A3" t="s">
        <v>7</v>
      </c>
      <c r="B3" s="4" t="str">
        <f t="shared" ref="B3:B23" si="0">MID(A3,13,200)</f>
        <v>С-100*100-1*РУЧКА-Н-У3-0</v>
      </c>
    </row>
    <row r="4" spans="1:4">
      <c r="A4" t="s">
        <v>8</v>
      </c>
      <c r="B4" s="4" t="str">
        <f t="shared" si="0"/>
        <v>С-90*100-n*РУЧКА-Н-У3-0</v>
      </c>
      <c r="C4" t="s">
        <v>5</v>
      </c>
      <c r="D4" t="s">
        <v>10</v>
      </c>
    </row>
    <row r="5" spans="1:4">
      <c r="A5" t="s">
        <v>11</v>
      </c>
      <c r="B5" s="4" t="str">
        <f t="shared" si="0"/>
        <v>100*100-n*ЭПВ-ХM230-V-Н-У3-0</v>
      </c>
      <c r="C5" t="s">
        <v>12</v>
      </c>
    </row>
    <row r="6" spans="1:4">
      <c r="A6" t="s">
        <v>13</v>
      </c>
      <c r="B6" s="4" t="str">
        <f t="shared" si="0"/>
        <v>100*100-1*ЭПВ-LM230-V-В-У3-0</v>
      </c>
    </row>
    <row r="7" spans="1:4">
      <c r="A7" t="s">
        <v>14</v>
      </c>
      <c r="B7" s="4" t="str">
        <f t="shared" si="0"/>
        <v>100*100-1*ЭПВ-LM230-V-К-В-У3-0</v>
      </c>
    </row>
    <row r="8" spans="1:4">
      <c r="A8" t="s">
        <v>15</v>
      </c>
      <c r="B8" s="4" t="str">
        <f t="shared" si="0"/>
        <v>100*100-1*ЭПВ-LM230-V-К-КВ-У3-0</v>
      </c>
    </row>
    <row r="9" spans="1:4">
      <c r="A9" t="s">
        <v>16</v>
      </c>
      <c r="B9" s="4" t="str">
        <f t="shared" si="0"/>
        <v>С-100*100-1*ЭПВ-LM230-V-К-КВ-У3-0</v>
      </c>
    </row>
    <row r="10" spans="1:4" ht="355.5" customHeight="1">
      <c r="A10" s="3" t="s">
        <v>17</v>
      </c>
      <c r="B10" s="4" t="str">
        <f t="shared" si="0"/>
        <v>С-100*100-1*LM230-V-К-Н-У3-0</v>
      </c>
      <c r="C10" s="3" t="s">
        <v>32</v>
      </c>
      <c r="D10" s="3" t="s">
        <v>4</v>
      </c>
    </row>
    <row r="11" spans="1:4">
      <c r="A11" t="s">
        <v>18</v>
      </c>
      <c r="B11" s="4" t="str">
        <f t="shared" si="0"/>
        <v>С-100*100-n*ХM230-V-В-У3-0</v>
      </c>
      <c r="C11" t="s">
        <v>19</v>
      </c>
    </row>
    <row r="12" spans="1:4">
      <c r="A12" t="s">
        <v>20</v>
      </c>
      <c r="B12" s="4" t="str">
        <f t="shared" si="0"/>
        <v>С-1000*1600-1*SF230-V-Н-У3-0</v>
      </c>
    </row>
    <row r="13" spans="1:4">
      <c r="A13" t="s">
        <v>21</v>
      </c>
      <c r="B13" s="4" t="str">
        <f t="shared" si="0"/>
        <v>1000*1610-2*SF230-S2-V-К-У3-0</v>
      </c>
    </row>
    <row r="14" spans="1:4">
      <c r="A14" t="s">
        <v>22</v>
      </c>
      <c r="B14" s="4" t="str">
        <f t="shared" si="0"/>
        <v>С-1000*3300-2*SM230-S2-V-Н-У3-0</v>
      </c>
    </row>
    <row r="15" spans="1:4">
      <c r="A15" t="s">
        <v>23</v>
      </c>
      <c r="B15" s="4" t="str">
        <f t="shared" si="0"/>
        <v>С-2400*3300-2*GM230-SR-V-К-У3-0</v>
      </c>
    </row>
    <row r="16" spans="1:4">
      <c r="A16" t="s">
        <v>24</v>
      </c>
      <c r="B16" s="4" t="str">
        <f t="shared" si="0"/>
        <v>С-2400*3310-n*ХM230-SR-V-К-У3-0</v>
      </c>
      <c r="C16" t="s">
        <v>3</v>
      </c>
    </row>
    <row r="17" spans="1:3">
      <c r="A17" t="s">
        <v>25</v>
      </c>
      <c r="B17" s="4" t="str">
        <f t="shared" si="0"/>
        <v>С-2410*3300-4*SM230-SR-V-К-У3-0</v>
      </c>
    </row>
    <row r="18" spans="1:3">
      <c r="A18" t="s">
        <v>26</v>
      </c>
      <c r="B18" s="4" t="str">
        <f t="shared" si="0"/>
        <v>2410*3300-4*SM230-SR-V-К-У3-0</v>
      </c>
    </row>
    <row r="19" spans="1:3">
      <c r="A19" t="s">
        <v>27</v>
      </c>
      <c r="B19" s="4" t="str">
        <f t="shared" si="0"/>
        <v>4900*3300-4*GM230-S2-V-К-У3-0</v>
      </c>
    </row>
    <row r="20" spans="1:3">
      <c r="A20" t="s">
        <v>28</v>
      </c>
      <c r="B20" s="4" t="str">
        <f t="shared" si="0"/>
        <v>С-4900*3300-8*ЭПВ-SF230-S2-V-КВ-У3-0</v>
      </c>
    </row>
    <row r="21" spans="1:3">
      <c r="A21" t="s">
        <v>29</v>
      </c>
      <c r="B21" s="4" t="str">
        <f t="shared" si="0"/>
        <v>С-4900*3300-8*ЭПВ-SF230-S2-V-К-КВ-У3-0</v>
      </c>
    </row>
    <row r="22" spans="1:3">
      <c r="A22" t="s">
        <v>30</v>
      </c>
      <c r="B22" s="4" t="str">
        <f t="shared" si="0"/>
        <v>4910*3300-n*РУЧКА-В-У3-0</v>
      </c>
      <c r="C22" t="s">
        <v>3</v>
      </c>
    </row>
    <row r="23" spans="1:3">
      <c r="A23" t="s">
        <v>31</v>
      </c>
      <c r="B23" s="4" t="str">
        <f t="shared" si="0"/>
        <v>С-4910*3300-n*РУЧКА-Н-У3-0</v>
      </c>
      <c r="C23" t="s">
        <v>3</v>
      </c>
    </row>
  </sheetData>
  <autoFilter ref="A1:D2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J2" sqref="J2"/>
    </sheetView>
  </sheetViews>
  <sheetFormatPr defaultRowHeight="15"/>
  <cols>
    <col min="1" max="1" width="38.5703125" customWidth="1"/>
    <col min="2" max="2" width="45.42578125" customWidth="1"/>
  </cols>
  <sheetData>
    <row r="1" spans="1:1" ht="392.25" customHeight="1">
      <c r="A1" s="1" t="s">
        <v>0</v>
      </c>
    </row>
    <row r="2" spans="1:1" ht="201.75" customHeight="1">
      <c r="A2" s="2" t="s">
        <v>9</v>
      </c>
    </row>
    <row r="3" spans="1:1" ht="331.5" customHeight="1">
      <c r="A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замечания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2023-04-12T08:15:45Z</dcterms:created>
  <dcterms:modified xsi:type="dcterms:W3CDTF">2023-06-06T08:30:30Z</dcterms:modified>
</cp:coreProperties>
</file>