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1525" windowHeight="7560"/>
  </bookViews>
  <sheets>
    <sheet name="Лист1" sheetId="1" r:id="rId1"/>
  </sheets>
  <definedNames>
    <definedName name="_xlnm._FilterDatabase" localSheetId="0" hidden="1">Лист1!$A$1:$B$47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3"/>
  <c r="C2"/>
</calcChain>
</file>

<file path=xl/sharedStrings.xml><?xml version="1.0" encoding="utf-8"?>
<sst xmlns="http://schemas.openxmlformats.org/spreadsheetml/2006/main" count="57" uniqueCount="50">
  <si>
    <t>Клапан ОКСИД-100*200-1*ф-Н-0-0</t>
  </si>
  <si>
    <t>Клапан ОКСИД-150*200-1*ф-Н-0-0</t>
  </si>
  <si>
    <t>Клапан ОКСИД-150*230-1*ф-Н-0-0</t>
  </si>
  <si>
    <t>Клапан ОКСИД-150*230-1*ф-К-0-0</t>
  </si>
  <si>
    <t>Клапан ОКСИД-150*230-1*ф-МС-0-0</t>
  </si>
  <si>
    <t>Клапан ОКСИД-150*230-1*ф-МСК-0-0</t>
  </si>
  <si>
    <t>Клапан ОКСИД-150*230-1*ф-Н-РОН110-0</t>
  </si>
  <si>
    <t>Клапан ОКСИД-150*230-1*ф-Н-РОН120-0</t>
  </si>
  <si>
    <t>Клапан ОКСИД-150*230-1*ф-Н-РОН130-0</t>
  </si>
  <si>
    <t>Клапан ОКСИД-150*230-1*ф-Н-РОН130-МРЗ</t>
  </si>
  <si>
    <t>Клапан ОКСИД-150*230-1*ф-Н-РОН130-МРП</t>
  </si>
  <si>
    <t>Клапан ОКСИД-150*230-1*ф-Н-0-МРП</t>
  </si>
  <si>
    <t>Клапан ОКСИД-150*230-1*ф-Н-0-МРЗ</t>
  </si>
  <si>
    <t>Клапан ОКСИД-1200*1200-1*ф-Н-0-МРЗ</t>
  </si>
  <si>
    <t>Клапан ОКСИД-1200*1200-1*ф-К-0-МРЗ</t>
  </si>
  <si>
    <t>Клапан ОКСИД-1200*1200-1*ф-МС-0-МРЗ</t>
  </si>
  <si>
    <t>Клапан ОКСИД-1200*1200-1*ф-МС-0-0</t>
  </si>
  <si>
    <t>Клапан ОКСИД-1200*1200-1*ф-Н-0-0</t>
  </si>
  <si>
    <t>Клапан ОКСИД-2500*2560-1*ф-Н-0-0</t>
  </si>
  <si>
    <t>Клапан ОКСИД-2500*2570-1*ф-Н-0-0</t>
  </si>
  <si>
    <t>Клапан ОКСИД-2510*2560-1*ф-Н-0-0</t>
  </si>
  <si>
    <t>Клапан ОКСИД-2500*2500-1*ф-Н-0-0</t>
  </si>
  <si>
    <t>Клапан ОКСИД-2460*2460-1*ф-Н-0-0</t>
  </si>
  <si>
    <t>Клапан ОКСИД-2000*2000-1*ф-Н-0-0</t>
  </si>
  <si>
    <t>Клапан ОКСИД-2200*2200-1*ф-Н-0-0</t>
  </si>
  <si>
    <t>Клапан ОКСИД-2400*2400-1*ф-Н-0-0</t>
  </si>
  <si>
    <t>Клапан ОКСИД-2410*2400-1*ф-Н-0-0</t>
  </si>
  <si>
    <t>Клапан ОКСИД-2400*2460-1*ф-Н-0-0</t>
  </si>
  <si>
    <t>Клапан ОКСИД-150*200-2*ф-Н-0-0</t>
  </si>
  <si>
    <t>Клапан ОКСИД-150*190-2*ф-Н-0-0</t>
  </si>
  <si>
    <t>Клапан ОКСИД-140*200-2*ф-Н-0-0</t>
  </si>
  <si>
    <t>Клапан ОКСИД-150*200-2*ф-К-0-0</t>
  </si>
  <si>
    <t>Клапан ОКСИД-150*200-2*ф-МС-0-0</t>
  </si>
  <si>
    <t>Клапан ОКСИД-150*200-2*ф-МСК-0-0</t>
  </si>
  <si>
    <t>Клапан ОКСИД-1200*1200-2*ф-Н-0-0</t>
  </si>
  <si>
    <t>Клапан ОКСИД-2400*2400-2*ф-Н-0-0</t>
  </si>
  <si>
    <t>Клапан ОКСИД-2410*2400-2*ф-Н-0-0</t>
  </si>
  <si>
    <t>Клапан ОКСИД-2400*2410-2*ф-Н-0-0</t>
  </si>
  <si>
    <t>Клапан ОКСИД-2460*2460-2*ф-Н-0-0</t>
  </si>
  <si>
    <t>Клапан ОКСИД-2470*2460-2*ф-Н-0-0</t>
  </si>
  <si>
    <t>Клапан ОКСИД-2460*2470-2*ф-Н-0-0</t>
  </si>
  <si>
    <t>Клапан ОКСИД-150*200-2*ф-Н-РОН110-0</t>
  </si>
  <si>
    <t>Клапан ОКСИД-150*200-2*ф-Н-РОН120-0</t>
  </si>
  <si>
    <t>Клапан ОКСИД-150*200-2*ф-Н-РОН130-0</t>
  </si>
  <si>
    <t>Клапан ОКСИД-150*200-2*ф-Н-РОН130-МРЗ</t>
  </si>
  <si>
    <t>Клапан ОКСИД-150*200-2*ф-Н-РОН130-МРП</t>
  </si>
  <si>
    <t>Ошибка:  Указан размер меньше допустимого.</t>
  </si>
  <si>
    <t>Ошибка:  Указан размер больше допустимого.</t>
  </si>
  <si>
    <t>Ошибка:  МРП только для 2*ф. Выбрать МРЗ в качестве монтажной рамы</t>
  </si>
  <si>
    <t>Ошибка:  МРЗ только для 1*ф. Выбрать МРП в качестве монтажной рамы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</si>
</sst>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C47"/>
  <sheetViews>
    <sheetView tabSelected="1" workbookViewId="0">
      <selection activeCell="A46" sqref="A46:C46"/>
    </sheetView>
  </sheetViews>
  <sheetFormatPr defaultRowHeight="15"/>
  <cols>
    <col min="1" max="1" width="56.140625" customWidth="1"/>
  </cols>
  <sheetData>
    <row r="2" spans="1:3">
      <c r="A2" s="1" t="s">
        <v>0</v>
      </c>
      <c r="B2" s="1" t="s">
        <v>46</v>
      </c>
      <c r="C2" s="1" t="str">
        <f>MID(A2,14,LEN(A2)-13)</f>
        <v>100*200-1*ф-Н-0-0</v>
      </c>
    </row>
    <row r="3" spans="1:3">
      <c r="A3" s="1" t="s">
        <v>1</v>
      </c>
      <c r="B3" s="1" t="s">
        <v>46</v>
      </c>
      <c r="C3" s="1" t="str">
        <f>MID(A3,14,LEN(A3)-13)</f>
        <v>150*200-1*ф-Н-0-0</v>
      </c>
    </row>
    <row r="4" spans="1:3">
      <c r="A4" s="1" t="s">
        <v>2</v>
      </c>
      <c r="B4" s="1"/>
      <c r="C4" s="1" t="str">
        <f t="shared" ref="C4:C47" si="0">MID(A4,14,LEN(A4)-13)</f>
        <v>150*230-1*ф-Н-0-0</v>
      </c>
    </row>
    <row r="5" spans="1:3">
      <c r="A5" s="1" t="s">
        <v>3</v>
      </c>
      <c r="B5" s="1"/>
      <c r="C5" s="1" t="str">
        <f t="shared" si="0"/>
        <v>150*230-1*ф-К-0-0</v>
      </c>
    </row>
    <row r="6" spans="1:3">
      <c r="A6" s="1" t="s">
        <v>4</v>
      </c>
      <c r="B6" s="1"/>
      <c r="C6" s="1" t="str">
        <f t="shared" si="0"/>
        <v>150*230-1*ф-МС-0-0</v>
      </c>
    </row>
    <row r="7" spans="1:3">
      <c r="A7" s="1" t="s">
        <v>5</v>
      </c>
      <c r="B7" s="1"/>
      <c r="C7" s="1" t="str">
        <f t="shared" si="0"/>
        <v>150*230-1*ф-МСК-0-0</v>
      </c>
    </row>
    <row r="8" spans="1:3">
      <c r="A8" s="1" t="s">
        <v>6</v>
      </c>
      <c r="B8" s="1"/>
      <c r="C8" s="1" t="str">
        <f t="shared" si="0"/>
        <v>150*230-1*ф-Н-РОН110-0</v>
      </c>
    </row>
    <row r="9" spans="1:3">
      <c r="A9" s="1" t="s">
        <v>7</v>
      </c>
      <c r="B9" s="1"/>
      <c r="C9" s="1" t="str">
        <f t="shared" si="0"/>
        <v>150*230-1*ф-Н-РОН120-0</v>
      </c>
    </row>
    <row r="10" spans="1:3">
      <c r="A10" s="1" t="s">
        <v>8</v>
      </c>
      <c r="B10" s="1"/>
      <c r="C10" s="1" t="str">
        <f t="shared" si="0"/>
        <v>150*230-1*ф-Н-РОН130-0</v>
      </c>
    </row>
    <row r="11" spans="1:3">
      <c r="A11" s="1" t="s">
        <v>9</v>
      </c>
      <c r="B11" s="1"/>
      <c r="C11" s="1" t="str">
        <f t="shared" si="0"/>
        <v>150*230-1*ф-Н-РОН130-МРЗ</v>
      </c>
    </row>
    <row r="12" spans="1:3">
      <c r="A12" s="1" t="s">
        <v>10</v>
      </c>
      <c r="B12" s="1" t="s">
        <v>48</v>
      </c>
      <c r="C12" s="1" t="str">
        <f t="shared" si="0"/>
        <v>150*230-1*ф-Н-РОН130-МРП</v>
      </c>
    </row>
    <row r="13" spans="1:3">
      <c r="A13" s="1" t="s">
        <v>11</v>
      </c>
      <c r="B13" s="1" t="s">
        <v>48</v>
      </c>
      <c r="C13" s="1" t="str">
        <f t="shared" si="0"/>
        <v>150*230-1*ф-Н-0-МРП</v>
      </c>
    </row>
    <row r="14" spans="1:3">
      <c r="A14" s="1" t="s">
        <v>12</v>
      </c>
      <c r="B14" s="1"/>
      <c r="C14" s="1" t="str">
        <f t="shared" si="0"/>
        <v>150*230-1*ф-Н-0-МРЗ</v>
      </c>
    </row>
    <row r="15" spans="1:3">
      <c r="A15" s="1" t="s">
        <v>13</v>
      </c>
      <c r="B15" s="1"/>
      <c r="C15" s="1" t="str">
        <f t="shared" si="0"/>
        <v>1200*1200-1*ф-Н-0-МРЗ</v>
      </c>
    </row>
    <row r="16" spans="1:3">
      <c r="A16" s="1" t="s">
        <v>14</v>
      </c>
      <c r="B16" s="1"/>
      <c r="C16" s="1" t="str">
        <f t="shared" si="0"/>
        <v>1200*1200-1*ф-К-0-МРЗ</v>
      </c>
    </row>
    <row r="17" spans="1:3">
      <c r="A17" s="1" t="s">
        <v>15</v>
      </c>
      <c r="B17" s="1"/>
      <c r="C17" s="1" t="str">
        <f t="shared" si="0"/>
        <v>1200*1200-1*ф-МС-0-МРЗ</v>
      </c>
    </row>
    <row r="18" spans="1:3">
      <c r="A18" s="1" t="s">
        <v>16</v>
      </c>
      <c r="B18" s="1"/>
      <c r="C18" s="1" t="str">
        <f t="shared" si="0"/>
        <v>1200*1200-1*ф-МС-0-0</v>
      </c>
    </row>
    <row r="19" spans="1:3">
      <c r="A19" s="1" t="s">
        <v>17</v>
      </c>
      <c r="B19" s="1"/>
      <c r="C19" s="1" t="str">
        <f t="shared" si="0"/>
        <v>1200*1200-1*ф-Н-0-0</v>
      </c>
    </row>
    <row r="20" spans="1:3">
      <c r="A20" s="1" t="s">
        <v>18</v>
      </c>
      <c r="B20" s="1"/>
      <c r="C20" s="1" t="str">
        <f t="shared" si="0"/>
        <v>2500*2560-1*ф-Н-0-0</v>
      </c>
    </row>
    <row r="21" spans="1:3">
      <c r="A21" s="1" t="s">
        <v>19</v>
      </c>
      <c r="B21" s="1" t="s">
        <v>47</v>
      </c>
      <c r="C21" s="1" t="str">
        <f t="shared" si="0"/>
        <v>2500*2570-1*ф-Н-0-0</v>
      </c>
    </row>
    <row r="22" spans="1:3">
      <c r="A22" s="1" t="s">
        <v>20</v>
      </c>
      <c r="B22" s="1" t="s">
        <v>47</v>
      </c>
      <c r="C22" s="1" t="str">
        <f t="shared" si="0"/>
        <v>2510*2560-1*ф-Н-0-0</v>
      </c>
    </row>
    <row r="23" spans="1:3">
      <c r="A23" s="1" t="s">
        <v>21</v>
      </c>
      <c r="B23" s="1"/>
      <c r="C23" s="1" t="str">
        <f t="shared" si="0"/>
        <v>2500*2500-1*ф-Н-0-0</v>
      </c>
    </row>
    <row r="24" spans="1:3">
      <c r="A24" s="1" t="s">
        <v>22</v>
      </c>
      <c r="B24" s="1"/>
      <c r="C24" s="1" t="str">
        <f t="shared" si="0"/>
        <v>2460*2460-1*ф-Н-0-0</v>
      </c>
    </row>
    <row r="25" spans="1:3">
      <c r="A25" s="1" t="s">
        <v>23</v>
      </c>
      <c r="B25" s="1"/>
      <c r="C25" s="1" t="str">
        <f t="shared" si="0"/>
        <v>2000*2000-1*ф-Н-0-0</v>
      </c>
    </row>
    <row r="26" spans="1:3">
      <c r="A26" s="1" t="s">
        <v>24</v>
      </c>
      <c r="B26" s="1"/>
      <c r="C26" s="1" t="str">
        <f t="shared" si="0"/>
        <v>2200*2200-1*ф-Н-0-0</v>
      </c>
    </row>
    <row r="27" spans="1:3">
      <c r="A27" s="1" t="s">
        <v>25</v>
      </c>
      <c r="B27" s="1"/>
      <c r="C27" s="1" t="str">
        <f t="shared" si="0"/>
        <v>2400*2400-1*ф-Н-0-0</v>
      </c>
    </row>
    <row r="28" spans="1:3">
      <c r="A28" s="1" t="s">
        <v>26</v>
      </c>
      <c r="B28" s="1"/>
      <c r="C28" s="1" t="str">
        <f t="shared" si="0"/>
        <v>2410*2400-1*ф-Н-0-0</v>
      </c>
    </row>
    <row r="29" spans="1:3">
      <c r="A29" s="1" t="s">
        <v>27</v>
      </c>
      <c r="B29" s="1"/>
      <c r="C29" s="1" t="str">
        <f t="shared" si="0"/>
        <v>2400*2460-1*ф-Н-0-0</v>
      </c>
    </row>
    <row r="30" spans="1:3">
      <c r="A30" s="1" t="s">
        <v>28</v>
      </c>
      <c r="B30" s="1"/>
      <c r="C30" s="1" t="str">
        <f t="shared" si="0"/>
        <v>150*200-2*ф-Н-0-0</v>
      </c>
    </row>
    <row r="31" spans="1:3">
      <c r="A31" s="1" t="s">
        <v>29</v>
      </c>
      <c r="B31" s="1" t="s">
        <v>46</v>
      </c>
      <c r="C31" s="1" t="str">
        <f t="shared" si="0"/>
        <v>150*190-2*ф-Н-0-0</v>
      </c>
    </row>
    <row r="32" spans="1:3">
      <c r="A32" s="1" t="s">
        <v>30</v>
      </c>
      <c r="B32" s="1" t="s">
        <v>46</v>
      </c>
      <c r="C32" s="1" t="str">
        <f t="shared" si="0"/>
        <v>140*200-2*ф-Н-0-0</v>
      </c>
    </row>
    <row r="33" spans="1:3">
      <c r="A33" s="1" t="s">
        <v>31</v>
      </c>
      <c r="B33" s="1"/>
      <c r="C33" s="1" t="str">
        <f t="shared" si="0"/>
        <v>150*200-2*ф-К-0-0</v>
      </c>
    </row>
    <row r="34" spans="1:3">
      <c r="A34" s="1" t="s">
        <v>32</v>
      </c>
      <c r="B34" s="1"/>
      <c r="C34" s="1" t="str">
        <f t="shared" si="0"/>
        <v>150*200-2*ф-МС-0-0</v>
      </c>
    </row>
    <row r="35" spans="1:3">
      <c r="A35" s="1" t="s">
        <v>33</v>
      </c>
      <c r="B35" s="1"/>
      <c r="C35" s="1" t="str">
        <f t="shared" si="0"/>
        <v>150*200-2*ф-МСК-0-0</v>
      </c>
    </row>
    <row r="36" spans="1:3">
      <c r="A36" s="1" t="s">
        <v>34</v>
      </c>
      <c r="B36" s="1"/>
      <c r="C36" s="1" t="str">
        <f t="shared" si="0"/>
        <v>1200*1200-2*ф-Н-0-0</v>
      </c>
    </row>
    <row r="37" spans="1:3">
      <c r="A37" s="1" t="s">
        <v>35</v>
      </c>
      <c r="B37" s="1"/>
      <c r="C37" s="1" t="str">
        <f t="shared" si="0"/>
        <v>2400*2400-2*ф-Н-0-0</v>
      </c>
    </row>
    <row r="38" spans="1:3">
      <c r="A38" s="1" t="s">
        <v>36</v>
      </c>
      <c r="B38" s="1"/>
      <c r="C38" s="1" t="str">
        <f t="shared" si="0"/>
        <v>2410*2400-2*ф-Н-0-0</v>
      </c>
    </row>
    <row r="39" spans="1:3">
      <c r="A39" s="1" t="s">
        <v>37</v>
      </c>
      <c r="B39" s="1"/>
      <c r="C39" s="1" t="str">
        <f t="shared" si="0"/>
        <v>2400*2410-2*ф-Н-0-0</v>
      </c>
    </row>
    <row r="40" spans="1:3">
      <c r="A40" s="1" t="s">
        <v>38</v>
      </c>
      <c r="B40" s="1"/>
      <c r="C40" s="1" t="str">
        <f t="shared" si="0"/>
        <v>2460*2460-2*ф-Н-0-0</v>
      </c>
    </row>
    <row r="41" spans="1:3">
      <c r="A41" s="1" t="s">
        <v>39</v>
      </c>
      <c r="B41" s="1" t="s">
        <v>47</v>
      </c>
      <c r="C41" s="1" t="str">
        <f t="shared" si="0"/>
        <v>2470*2460-2*ф-Н-0-0</v>
      </c>
    </row>
    <row r="42" spans="1:3">
      <c r="A42" s="1" t="s">
        <v>40</v>
      </c>
      <c r="B42" s="1" t="s">
        <v>47</v>
      </c>
      <c r="C42" s="1" t="str">
        <f t="shared" si="0"/>
        <v>2460*2470-2*ф-Н-0-0</v>
      </c>
    </row>
    <row r="43" spans="1:3">
      <c r="A43" s="1" t="s">
        <v>41</v>
      </c>
      <c r="B43" s="1"/>
      <c r="C43" s="1" t="str">
        <f t="shared" si="0"/>
        <v>150*200-2*ф-Н-РОН110-0</v>
      </c>
    </row>
    <row r="44" spans="1:3">
      <c r="A44" s="1" t="s">
        <v>42</v>
      </c>
      <c r="B44" s="1"/>
      <c r="C44" s="1" t="str">
        <f t="shared" si="0"/>
        <v>150*200-2*ф-Н-РОН120-0</v>
      </c>
    </row>
    <row r="45" spans="1:3">
      <c r="A45" s="1" t="s">
        <v>43</v>
      </c>
      <c r="B45" s="1"/>
      <c r="C45" s="1" t="str">
        <f t="shared" si="0"/>
        <v>150*200-2*ф-Н-РОН130-0</v>
      </c>
    </row>
    <row r="46" spans="1:3">
      <c r="A46" s="1" t="s">
        <v>44</v>
      </c>
      <c r="B46" s="1" t="s">
        <v>49</v>
      </c>
      <c r="C46" s="1" t="str">
        <f t="shared" si="0"/>
        <v>150*200-2*ф-Н-РОН130-МРЗ</v>
      </c>
    </row>
    <row r="47" spans="1:3">
      <c r="A47" s="1" t="s">
        <v>45</v>
      </c>
      <c r="B47" s="1"/>
      <c r="C47" s="1" t="str">
        <f t="shared" si="0"/>
        <v>150*200-2*ф-Н-РОН130-МРП</v>
      </c>
    </row>
  </sheetData>
  <autoFilter ref="A1:B4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Е. Пузиков</dc:creator>
  <cp:lastModifiedBy>saakyan.ag</cp:lastModifiedBy>
  <dcterms:created xsi:type="dcterms:W3CDTF">2023-04-10T10:20:02Z</dcterms:created>
  <dcterms:modified xsi:type="dcterms:W3CDTF">2023-04-11T04:28:49Z</dcterms:modified>
</cp:coreProperties>
</file>