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2"/>
  </bookViews>
  <sheets>
    <sheet name="Train" sheetId="1" r:id="rId1"/>
    <sheet name="Booked_Ticket" sheetId="2" r:id="rId2"/>
    <sheet name="Passenger" sheetId="8" r:id="rId3"/>
    <sheet name="Ticket" sheetId="9" r:id="rId4"/>
    <sheet name="Payment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" i="7"/>
</calcChain>
</file>

<file path=xl/sharedStrings.xml><?xml version="1.0" encoding="utf-8"?>
<sst xmlns="http://schemas.openxmlformats.org/spreadsheetml/2006/main" count="424" uniqueCount="225">
  <si>
    <t xml:space="preserve">Vande Bharat Express </t>
  </si>
  <si>
    <t>Mumbai central</t>
  </si>
  <si>
    <t xml:space="preserve">Rajdhani Express </t>
  </si>
  <si>
    <t xml:space="preserve">New Delhi </t>
  </si>
  <si>
    <t>Mumbai Terminus</t>
  </si>
  <si>
    <t>MAO Janshatabdi</t>
  </si>
  <si>
    <t xml:space="preserve">Mumbai Terminus </t>
  </si>
  <si>
    <t xml:space="preserve">Madgaon </t>
  </si>
  <si>
    <t xml:space="preserve">Netaji Express </t>
  </si>
  <si>
    <t xml:space="preserve">Kalka </t>
  </si>
  <si>
    <t xml:space="preserve">Howrah Junction </t>
  </si>
  <si>
    <t xml:space="preserve">LTT Chennai Exp </t>
  </si>
  <si>
    <t xml:space="preserve">Lokmanyatilak Terminus </t>
  </si>
  <si>
    <t xml:space="preserve">Chennai </t>
  </si>
  <si>
    <t xml:space="preserve">JP Double Decker </t>
  </si>
  <si>
    <t xml:space="preserve">Delhi S Rohilla </t>
  </si>
  <si>
    <t xml:space="preserve">Jaipur </t>
  </si>
  <si>
    <t xml:space="preserve">Ahmedabad Junction </t>
  </si>
  <si>
    <t>Pune Junction</t>
  </si>
  <si>
    <t>Shanti Express</t>
  </si>
  <si>
    <t>Pune Bhuj Express</t>
  </si>
  <si>
    <t>Ahmedabad Junction</t>
  </si>
  <si>
    <t xml:space="preserve">Indore </t>
  </si>
  <si>
    <t>BL Vadnagar Sup</t>
  </si>
  <si>
    <t xml:space="preserve">Valsad </t>
  </si>
  <si>
    <t xml:space="preserve">Tapti Ganga Exp </t>
  </si>
  <si>
    <t xml:space="preserve">Surat </t>
  </si>
  <si>
    <t xml:space="preserve">Jabalpur </t>
  </si>
  <si>
    <t>Vadnagar</t>
  </si>
  <si>
    <t>Nzm Garib Rath</t>
  </si>
  <si>
    <t xml:space="preserve">Bandra Terminus </t>
  </si>
  <si>
    <t xml:space="preserve">H Nizamuddin </t>
  </si>
  <si>
    <t>Dehradun</t>
  </si>
  <si>
    <t>Duronto</t>
  </si>
  <si>
    <t>Bikaner Junction</t>
  </si>
  <si>
    <t>Kanpur Central</t>
  </si>
  <si>
    <t>SBIB DLPC Exp</t>
  </si>
  <si>
    <t xml:space="preserve">Sabarmati </t>
  </si>
  <si>
    <t>Rohtak Junction</t>
  </si>
  <si>
    <t xml:space="preserve">Himalayan Queen </t>
  </si>
  <si>
    <t xml:space="preserve">Shimla </t>
  </si>
  <si>
    <t>Saurashtra Mail</t>
  </si>
  <si>
    <t xml:space="preserve">Mumbai Central </t>
  </si>
  <si>
    <t>Okha</t>
  </si>
  <si>
    <t xml:space="preserve">Udyan Express </t>
  </si>
  <si>
    <t>Shivaji Mah Terminus</t>
  </si>
  <si>
    <t>Bengaluru</t>
  </si>
  <si>
    <t>Chennai Mail</t>
  </si>
  <si>
    <t xml:space="preserve">Bengaluru </t>
  </si>
  <si>
    <t>Dayodai Exp</t>
  </si>
  <si>
    <t>Ajmer Junction</t>
  </si>
  <si>
    <t>Psg_id</t>
  </si>
  <si>
    <t>Gurgaon</t>
  </si>
  <si>
    <t>Jaipur</t>
  </si>
  <si>
    <t>New Delhi</t>
  </si>
  <si>
    <t>Shimla</t>
  </si>
  <si>
    <t>Kalka</t>
  </si>
  <si>
    <t>Gandhinagar Capital</t>
  </si>
  <si>
    <t>Surat</t>
  </si>
  <si>
    <t>Navsari</t>
  </si>
  <si>
    <t>Chandigarh</t>
  </si>
  <si>
    <t>Howrah Junction</t>
  </si>
  <si>
    <t>Udhna Junction</t>
  </si>
  <si>
    <t>Jabalpur</t>
  </si>
  <si>
    <t>ADI Vande Bharat Exp</t>
  </si>
  <si>
    <t>Jamnagar</t>
  </si>
  <si>
    <t>Borivali</t>
  </si>
  <si>
    <t>Dwarka</t>
  </si>
  <si>
    <t>Nadiad Junction</t>
  </si>
  <si>
    <t xml:space="preserve">Abu road </t>
  </si>
  <si>
    <t>Mathura</t>
  </si>
  <si>
    <t>Dadar</t>
  </si>
  <si>
    <t>DDN Shatabdi Exp</t>
  </si>
  <si>
    <t>Haridwar Junction</t>
  </si>
  <si>
    <t>Ujjain Junction</t>
  </si>
  <si>
    <t>Kalyan</t>
  </si>
  <si>
    <t>Surendranagar</t>
  </si>
  <si>
    <t>Gender</t>
  </si>
  <si>
    <t>Age</t>
  </si>
  <si>
    <t>F_name</t>
  </si>
  <si>
    <t>L_name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</si>
  <si>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</si>
  <si>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</si>
  <si>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</si>
  <si>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</si>
  <si>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</si>
  <si>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</si>
  <si>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</si>
  <si>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</si>
  <si>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</si>
  <si>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</si>
  <si>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</si>
  <si>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</si>
  <si>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</si>
  <si>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</si>
  <si>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</si>
  <si>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</si>
  <si>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</si>
  <si>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</si>
  <si>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</si>
  <si>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</si>
  <si>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Siddhi</t>
  </si>
  <si>
    <t>Goyal</t>
  </si>
  <si>
    <t>Dikshant</t>
  </si>
  <si>
    <t>Sharma</t>
  </si>
  <si>
    <t xml:space="preserve">Aadil </t>
  </si>
  <si>
    <t>Dhawan</t>
  </si>
  <si>
    <t>Vani</t>
  </si>
  <si>
    <t>Singh</t>
  </si>
  <si>
    <t>Rao</t>
  </si>
  <si>
    <t>Nisarg</t>
  </si>
  <si>
    <t>Patel</t>
  </si>
  <si>
    <t>Kushal</t>
  </si>
  <si>
    <t>Shah</t>
  </si>
  <si>
    <t>Srushti</t>
  </si>
  <si>
    <t>Raval</t>
  </si>
  <si>
    <t>Jaydeep</t>
  </si>
  <si>
    <t>Parikh</t>
  </si>
  <si>
    <t>Om</t>
  </si>
  <si>
    <t>Soni</t>
  </si>
  <si>
    <t>Nivita</t>
  </si>
  <si>
    <t>Shindhe</t>
  </si>
  <si>
    <t>Priyanshu</t>
  </si>
  <si>
    <t>Mehta</t>
  </si>
  <si>
    <t xml:space="preserve">Dev </t>
  </si>
  <si>
    <t>Ayan</t>
  </si>
  <si>
    <t>Ahuja</t>
  </si>
  <si>
    <t>Vanita</t>
  </si>
  <si>
    <t>Piyush</t>
  </si>
  <si>
    <t xml:space="preserve">Kumud </t>
  </si>
  <si>
    <t>Dutt</t>
  </si>
  <si>
    <t xml:space="preserve">Palak </t>
  </si>
  <si>
    <t>Agrawal</t>
  </si>
  <si>
    <t>Hiral</t>
  </si>
  <si>
    <t>Yashvi</t>
  </si>
  <si>
    <t>Mobile_no</t>
  </si>
  <si>
    <t>F</t>
  </si>
  <si>
    <t>M</t>
  </si>
  <si>
    <t>Bhopal</t>
  </si>
  <si>
    <t>PNR</t>
  </si>
  <si>
    <t>Booking_Status</t>
  </si>
  <si>
    <t>Booking_Car_No</t>
  </si>
  <si>
    <t>Booking_Seat_No</t>
  </si>
  <si>
    <t>Booking_Seat_Type</t>
  </si>
  <si>
    <t>Current_Status</t>
  </si>
  <si>
    <t>Current_Car_No</t>
  </si>
  <si>
    <t>Current_Seat_No</t>
  </si>
  <si>
    <t>Current_Seat_Type</t>
  </si>
  <si>
    <t>LD</t>
  </si>
  <si>
    <t>GN</t>
  </si>
  <si>
    <t>TQ</t>
  </si>
  <si>
    <t>DF</t>
  </si>
  <si>
    <t>EC</t>
  </si>
  <si>
    <t>SL</t>
  </si>
  <si>
    <t>FC</t>
  </si>
  <si>
    <t>CC</t>
  </si>
  <si>
    <t>CNF</t>
  </si>
  <si>
    <t>TQWL</t>
  </si>
  <si>
    <t>RAC</t>
  </si>
  <si>
    <t>WL</t>
  </si>
  <si>
    <t>C6</t>
  </si>
  <si>
    <t>C3</t>
  </si>
  <si>
    <t>C5</t>
  </si>
  <si>
    <t>C8</t>
  </si>
  <si>
    <t>C1</t>
  </si>
  <si>
    <t>C2</t>
  </si>
  <si>
    <t>C4</t>
  </si>
  <si>
    <t>C7</t>
  </si>
  <si>
    <t>C10</t>
  </si>
  <si>
    <t>E3</t>
  </si>
  <si>
    <t>S3</t>
  </si>
  <si>
    <t>E4</t>
  </si>
  <si>
    <t>F3</t>
  </si>
  <si>
    <t>Middle berth</t>
  </si>
  <si>
    <t>Window side</t>
  </si>
  <si>
    <t>window side</t>
  </si>
  <si>
    <t xml:space="preserve">Aisle </t>
  </si>
  <si>
    <t>12:24 hrs</t>
  </si>
  <si>
    <t>15:16 hrs</t>
  </si>
  <si>
    <t>21:45 hrs</t>
  </si>
  <si>
    <t>22:00 hrs</t>
  </si>
  <si>
    <t>20:20 hrs</t>
  </si>
  <si>
    <t>14:30 hrs</t>
  </si>
  <si>
    <t>01:19 hrs</t>
  </si>
  <si>
    <t>18:18 hrs</t>
  </si>
  <si>
    <t>19:30 hrs</t>
  </si>
  <si>
    <t>08:30 hrs</t>
  </si>
  <si>
    <t>10:17 hrs</t>
  </si>
  <si>
    <t>11:11 hrs</t>
  </si>
  <si>
    <t>17:01 hrs</t>
  </si>
  <si>
    <t>16:08 hrs</t>
  </si>
  <si>
    <t>20:38 hrs</t>
  </si>
  <si>
    <t>09:45 hrs</t>
  </si>
  <si>
    <t>16:16 hrs</t>
  </si>
  <si>
    <t>19:19 hrs</t>
  </si>
  <si>
    <t>20:00 hrs</t>
  </si>
  <si>
    <t>18:15 hrs</t>
  </si>
  <si>
    <t>Valsad</t>
  </si>
  <si>
    <t>Mitali</t>
  </si>
  <si>
    <t>C12</t>
  </si>
  <si>
    <t xml:space="preserve">Ahmedabad </t>
  </si>
  <si>
    <t>train_num</t>
  </si>
  <si>
    <t xml:space="preserve">train_name </t>
  </si>
  <si>
    <t xml:space="preserve">source </t>
  </si>
  <si>
    <t>destination</t>
  </si>
  <si>
    <t>departure_time</t>
  </si>
  <si>
    <t>arrival_time</t>
  </si>
  <si>
    <t>total_Seats</t>
  </si>
  <si>
    <t>frm</t>
  </si>
  <si>
    <t>departure_dt</t>
  </si>
  <si>
    <t>t</t>
  </si>
  <si>
    <t>arrival_dt</t>
  </si>
  <si>
    <t>quota</t>
  </si>
  <si>
    <t>class_booked</t>
  </si>
  <si>
    <t>Transaction_id</t>
  </si>
  <si>
    <t>paymt_dt</t>
  </si>
  <si>
    <t>paymt_time</t>
  </si>
  <si>
    <t xml:space="preserve">base_fare </t>
  </si>
  <si>
    <t xml:space="preserve">service_charge </t>
  </si>
  <si>
    <t>catering_charge</t>
  </si>
  <si>
    <t xml:space="preserve">IRCTCConvenience_fee </t>
  </si>
  <si>
    <t>TravelInsurance_premium</t>
  </si>
  <si>
    <t>PG_ charges</t>
  </si>
  <si>
    <t>Free_cancellation</t>
  </si>
  <si>
    <t>Total_fare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</si>
</sst>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2" fillId="0" borderId="0" xfId="0" applyFont="1"/>
    <xf numFmtId="20" fontId="2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5" sqref="A25"/>
    </sheetView>
  </sheetViews>
  <sheetFormatPr defaultRowHeight="14.4" x14ac:dyDescent="0.3"/>
  <cols>
    <col min="1" max="1" width="12.5546875" customWidth="1"/>
    <col min="2" max="2" width="25.44140625" customWidth="1"/>
    <col min="3" max="3" width="23.33203125" customWidth="1"/>
    <col min="4" max="4" width="22.6640625" customWidth="1"/>
    <col min="5" max="5" width="14" style="1" bestFit="1" customWidth="1"/>
    <col min="6" max="6" width="10.88671875" style="1" bestFit="1" customWidth="1"/>
    <col min="7" max="7" width="10.5546875" style="1" bestFit="1" customWidth="1"/>
  </cols>
  <sheetData>
    <row r="1" spans="1:7" x14ac:dyDescent="0.3">
      <c r="A1" s="3" t="s">
        <v>201</v>
      </c>
      <c r="B1" t="s">
        <v>202</v>
      </c>
      <c r="C1" t="s">
        <v>203</v>
      </c>
      <c r="D1" t="s">
        <v>204</v>
      </c>
      <c r="E1" s="1" t="s">
        <v>205</v>
      </c>
      <c r="F1" s="1" t="s">
        <v>206</v>
      </c>
      <c r="G1" s="1" t="s">
        <v>207</v>
      </c>
    </row>
    <row r="2" spans="1:7" x14ac:dyDescent="0.3">
      <c r="A2">
        <v>20902</v>
      </c>
      <c r="B2" t="s">
        <v>0</v>
      </c>
      <c r="C2" t="s">
        <v>57</v>
      </c>
      <c r="D2" t="s">
        <v>1</v>
      </c>
      <c r="E2" s="2">
        <v>0.58680555555555558</v>
      </c>
      <c r="F2" s="2">
        <v>0.85069444444444453</v>
      </c>
      <c r="G2" s="1">
        <v>72</v>
      </c>
    </row>
    <row r="3" spans="1:7" x14ac:dyDescent="0.3">
      <c r="A3">
        <v>22222</v>
      </c>
      <c r="B3" t="s">
        <v>2</v>
      </c>
      <c r="C3" t="s">
        <v>3</v>
      </c>
      <c r="D3" t="s">
        <v>4</v>
      </c>
      <c r="E3" s="2">
        <v>0.70486111111111116</v>
      </c>
      <c r="F3" s="2">
        <v>0.46875</v>
      </c>
      <c r="G3" s="1">
        <v>56</v>
      </c>
    </row>
    <row r="4" spans="1:7" x14ac:dyDescent="0.3">
      <c r="A4">
        <v>12051</v>
      </c>
      <c r="B4" t="s">
        <v>5</v>
      </c>
      <c r="C4" t="s">
        <v>6</v>
      </c>
      <c r="D4" t="s">
        <v>7</v>
      </c>
      <c r="E4" s="2">
        <v>0.21527777777777779</v>
      </c>
      <c r="F4" s="2">
        <v>0.6875</v>
      </c>
      <c r="G4" s="1">
        <v>62</v>
      </c>
    </row>
    <row r="5" spans="1:7" x14ac:dyDescent="0.3">
      <c r="A5">
        <v>12312</v>
      </c>
      <c r="B5" t="s">
        <v>8</v>
      </c>
      <c r="C5" t="s">
        <v>9</v>
      </c>
      <c r="D5" t="s">
        <v>10</v>
      </c>
      <c r="E5" s="2">
        <v>0.99652777777777779</v>
      </c>
      <c r="F5" s="2">
        <v>0.33680555555555558</v>
      </c>
      <c r="G5" s="1">
        <v>72</v>
      </c>
    </row>
    <row r="6" spans="1:7" x14ac:dyDescent="0.3">
      <c r="A6" s="5">
        <v>22179</v>
      </c>
      <c r="B6" s="5" t="s">
        <v>11</v>
      </c>
      <c r="C6" s="5" t="s">
        <v>12</v>
      </c>
      <c r="D6" s="5" t="s">
        <v>13</v>
      </c>
      <c r="E6" s="6">
        <v>0.55208333333333337</v>
      </c>
      <c r="F6" s="6">
        <v>0.45833333333333331</v>
      </c>
      <c r="G6" s="1">
        <v>72</v>
      </c>
    </row>
    <row r="7" spans="1:7" x14ac:dyDescent="0.3">
      <c r="A7">
        <v>12986</v>
      </c>
      <c r="B7" t="s">
        <v>14</v>
      </c>
      <c r="C7" t="s">
        <v>15</v>
      </c>
      <c r="D7" t="s">
        <v>16</v>
      </c>
      <c r="E7" s="2">
        <v>0.73263888888888884</v>
      </c>
      <c r="F7" s="2">
        <v>0.91666666666666663</v>
      </c>
      <c r="G7" s="1">
        <v>66</v>
      </c>
    </row>
    <row r="8" spans="1:7" x14ac:dyDescent="0.3">
      <c r="A8">
        <v>12834</v>
      </c>
      <c r="B8" t="s">
        <v>20</v>
      </c>
      <c r="C8" t="s">
        <v>18</v>
      </c>
      <c r="D8" t="s">
        <v>17</v>
      </c>
      <c r="E8" s="2">
        <v>0.84027777777777779</v>
      </c>
      <c r="F8" s="2">
        <v>0.30902777777777779</v>
      </c>
      <c r="G8" s="1">
        <v>54</v>
      </c>
    </row>
    <row r="9" spans="1:7" x14ac:dyDescent="0.3">
      <c r="A9">
        <v>19309</v>
      </c>
      <c r="B9" t="s">
        <v>19</v>
      </c>
      <c r="C9" t="s">
        <v>21</v>
      </c>
      <c r="D9" t="s">
        <v>22</v>
      </c>
      <c r="E9" s="2">
        <v>0.79861111111111116</v>
      </c>
      <c r="F9" s="2">
        <v>0.24652777777777779</v>
      </c>
      <c r="G9" s="1">
        <v>67</v>
      </c>
    </row>
    <row r="10" spans="1:7" x14ac:dyDescent="0.3">
      <c r="A10">
        <v>20959</v>
      </c>
      <c r="B10" t="s">
        <v>23</v>
      </c>
      <c r="C10" t="s">
        <v>24</v>
      </c>
      <c r="D10" t="s">
        <v>28</v>
      </c>
      <c r="E10" s="2">
        <v>0.23958333333333334</v>
      </c>
      <c r="F10" s="2">
        <v>0.53472222222222221</v>
      </c>
      <c r="G10" s="1">
        <v>72</v>
      </c>
    </row>
    <row r="11" spans="1:7" x14ac:dyDescent="0.3">
      <c r="A11">
        <v>19045</v>
      </c>
      <c r="B11" t="s">
        <v>25</v>
      </c>
      <c r="C11" t="s">
        <v>26</v>
      </c>
      <c r="D11" t="s">
        <v>27</v>
      </c>
      <c r="E11" s="2">
        <v>0.4236111111111111</v>
      </c>
      <c r="F11" s="2">
        <v>6.9444444444444441E-3</v>
      </c>
      <c r="G11" s="1">
        <v>70</v>
      </c>
    </row>
    <row r="12" spans="1:7" x14ac:dyDescent="0.3">
      <c r="A12">
        <v>12909</v>
      </c>
      <c r="B12" t="s">
        <v>29</v>
      </c>
      <c r="C12" t="s">
        <v>30</v>
      </c>
      <c r="D12" t="s">
        <v>31</v>
      </c>
      <c r="E12" s="2">
        <v>0.72916666666666663</v>
      </c>
      <c r="F12" s="2">
        <v>0.42708333333333331</v>
      </c>
      <c r="G12" s="1">
        <v>71</v>
      </c>
    </row>
    <row r="13" spans="1:7" x14ac:dyDescent="0.3">
      <c r="A13">
        <v>12017</v>
      </c>
      <c r="B13" t="s">
        <v>72</v>
      </c>
      <c r="C13" t="s">
        <v>15</v>
      </c>
      <c r="D13" t="s">
        <v>32</v>
      </c>
      <c r="E13" s="2">
        <v>0.28125</v>
      </c>
      <c r="F13" s="2">
        <v>0.53819444444444442</v>
      </c>
      <c r="G13" s="1">
        <v>59</v>
      </c>
    </row>
    <row r="14" spans="1:7" x14ac:dyDescent="0.3">
      <c r="A14">
        <v>12260</v>
      </c>
      <c r="B14" t="s">
        <v>33</v>
      </c>
      <c r="C14" t="s">
        <v>34</v>
      </c>
      <c r="D14" t="s">
        <v>35</v>
      </c>
      <c r="E14" s="2">
        <v>0.51041666666666663</v>
      </c>
      <c r="F14" s="2">
        <v>2.4305555555555556E-2</v>
      </c>
      <c r="G14" s="1">
        <v>67</v>
      </c>
    </row>
    <row r="15" spans="1:7" x14ac:dyDescent="0.3">
      <c r="A15">
        <v>19411</v>
      </c>
      <c r="B15" t="s">
        <v>36</v>
      </c>
      <c r="C15" t="s">
        <v>37</v>
      </c>
      <c r="D15" t="s">
        <v>38</v>
      </c>
      <c r="E15" s="2">
        <v>0.40625</v>
      </c>
      <c r="F15" s="2">
        <v>6.5277777777777782E-2</v>
      </c>
      <c r="G15" s="1">
        <v>63</v>
      </c>
    </row>
    <row r="16" spans="1:7" x14ac:dyDescent="0.3">
      <c r="A16">
        <v>52455</v>
      </c>
      <c r="B16" t="s">
        <v>39</v>
      </c>
      <c r="C16" t="s">
        <v>9</v>
      </c>
      <c r="D16" t="s">
        <v>40</v>
      </c>
      <c r="E16" s="2">
        <v>0.50694444444444442</v>
      </c>
      <c r="F16" s="2">
        <v>0.72222222222222221</v>
      </c>
      <c r="G16" s="1">
        <v>58</v>
      </c>
    </row>
    <row r="17" spans="1:7" x14ac:dyDescent="0.3">
      <c r="A17">
        <v>22945</v>
      </c>
      <c r="B17" t="s">
        <v>41</v>
      </c>
      <c r="C17" t="s">
        <v>42</v>
      </c>
      <c r="D17" t="s">
        <v>43</v>
      </c>
      <c r="E17" s="2">
        <v>0.87847222222222221</v>
      </c>
      <c r="F17" s="2">
        <v>0.62152777777777779</v>
      </c>
      <c r="G17" s="1">
        <v>45</v>
      </c>
    </row>
    <row r="18" spans="1:7" x14ac:dyDescent="0.3">
      <c r="A18">
        <v>11301</v>
      </c>
      <c r="B18" t="s">
        <v>44</v>
      </c>
      <c r="C18" t="s">
        <v>45</v>
      </c>
      <c r="D18" t="s">
        <v>46</v>
      </c>
      <c r="E18" s="2">
        <v>0.34027777777777773</v>
      </c>
      <c r="F18" s="2">
        <v>0.25</v>
      </c>
      <c r="G18" s="1">
        <v>56</v>
      </c>
    </row>
    <row r="19" spans="1:7" x14ac:dyDescent="0.3">
      <c r="A19">
        <v>12658</v>
      </c>
      <c r="B19" t="s">
        <v>47</v>
      </c>
      <c r="C19" t="s">
        <v>48</v>
      </c>
      <c r="D19" t="s">
        <v>13</v>
      </c>
      <c r="E19" s="2">
        <v>0.94444444444444453</v>
      </c>
      <c r="F19" s="2">
        <v>0.17708333333333334</v>
      </c>
      <c r="G19" s="1">
        <v>55</v>
      </c>
    </row>
    <row r="20" spans="1:7" x14ac:dyDescent="0.3">
      <c r="A20">
        <v>12181</v>
      </c>
      <c r="B20" t="s">
        <v>49</v>
      </c>
      <c r="C20" t="s">
        <v>27</v>
      </c>
      <c r="D20" t="s">
        <v>50</v>
      </c>
      <c r="E20" s="2">
        <v>0.86805555555555547</v>
      </c>
      <c r="F20" s="2">
        <v>0.57986111111111105</v>
      </c>
      <c r="G20" s="1">
        <v>68</v>
      </c>
    </row>
    <row r="21" spans="1:7" x14ac:dyDescent="0.3">
      <c r="A21">
        <v>22926</v>
      </c>
      <c r="B21" t="s">
        <v>64</v>
      </c>
      <c r="C21" t="s">
        <v>65</v>
      </c>
      <c r="D21" t="s">
        <v>200</v>
      </c>
      <c r="E21" s="2">
        <v>0.22916666666666666</v>
      </c>
      <c r="F21" s="2">
        <v>0.4236111111111111</v>
      </c>
      <c r="G21" s="1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23" sqref="J23"/>
    </sheetView>
  </sheetViews>
  <sheetFormatPr defaultRowHeight="14.4" x14ac:dyDescent="0.3"/>
  <cols>
    <col min="1" max="1" width="11" bestFit="1" customWidth="1"/>
    <col min="2" max="2" width="9.33203125" style="1" customWidth="1"/>
    <col min="3" max="3" width="18.33203125" bestFit="1" customWidth="1"/>
    <col min="4" max="4" width="13.44140625" style="1" bestFit="1" customWidth="1"/>
    <col min="5" max="5" width="16" customWidth="1"/>
    <col min="6" max="6" width="10.33203125" style="1" bestFit="1" customWidth="1"/>
    <col min="7" max="7" width="8.77734375" customWidth="1"/>
    <col min="8" max="8" width="12.21875" bestFit="1" customWidth="1"/>
    <col min="9" max="9" width="12.77734375" bestFit="1" customWidth="1"/>
    <col min="10" max="10" width="12.21875" style="1" bestFit="1" customWidth="1"/>
    <col min="11" max="11" width="12.21875" bestFit="1" customWidth="1"/>
    <col min="12" max="12" width="9.33203125" bestFit="1" customWidth="1"/>
    <col min="13" max="13" width="13.21875" bestFit="1" customWidth="1"/>
    <col min="14" max="14" width="14.77734375" bestFit="1" customWidth="1"/>
    <col min="15" max="15" width="9.88671875" bestFit="1" customWidth="1"/>
    <col min="16" max="16" width="31.44140625" bestFit="1" customWidth="1"/>
    <col min="17" max="17" width="33.33203125" bestFit="1" customWidth="1"/>
    <col min="18" max="18" width="10.109375" bestFit="1" customWidth="1"/>
    <col min="19" max="19" width="15.21875" bestFit="1" customWidth="1"/>
  </cols>
  <sheetData>
    <row r="1" spans="1:8" x14ac:dyDescent="0.3">
      <c r="A1" s="3" t="s">
        <v>139</v>
      </c>
      <c r="B1" s="1" t="s">
        <v>201</v>
      </c>
      <c r="C1" t="s">
        <v>208</v>
      </c>
      <c r="D1" s="1" t="s">
        <v>209</v>
      </c>
      <c r="E1" t="s">
        <v>210</v>
      </c>
      <c r="F1" s="1" t="s">
        <v>211</v>
      </c>
      <c r="G1" s="1" t="s">
        <v>212</v>
      </c>
      <c r="H1" s="1" t="s">
        <v>213</v>
      </c>
    </row>
    <row r="2" spans="1:8" x14ac:dyDescent="0.3">
      <c r="A2">
        <v>8855823939</v>
      </c>
      <c r="B2" s="1">
        <v>12986</v>
      </c>
      <c r="C2" t="s">
        <v>52</v>
      </c>
      <c r="D2" s="4">
        <v>44816</v>
      </c>
      <c r="E2" t="s">
        <v>53</v>
      </c>
      <c r="F2" s="4">
        <v>44816</v>
      </c>
      <c r="G2" s="1" t="s">
        <v>148</v>
      </c>
      <c r="H2" s="1" t="s">
        <v>155</v>
      </c>
    </row>
    <row r="3" spans="1:8" x14ac:dyDescent="0.3">
      <c r="A3">
        <v>8855829393</v>
      </c>
      <c r="B3" s="1">
        <v>22222</v>
      </c>
      <c r="C3" t="s">
        <v>54</v>
      </c>
      <c r="D3" s="4">
        <v>45047</v>
      </c>
      <c r="E3" t="s">
        <v>138</v>
      </c>
      <c r="F3" s="4">
        <v>45047</v>
      </c>
      <c r="G3" s="1" t="s">
        <v>149</v>
      </c>
      <c r="H3" s="1" t="s">
        <v>155</v>
      </c>
    </row>
    <row r="4" spans="1:8" x14ac:dyDescent="0.3">
      <c r="A4">
        <v>8888823939</v>
      </c>
      <c r="B4" s="1">
        <v>52455</v>
      </c>
      <c r="C4" t="s">
        <v>56</v>
      </c>
      <c r="D4" s="4">
        <v>44906</v>
      </c>
      <c r="E4" t="s">
        <v>55</v>
      </c>
      <c r="F4" s="4">
        <v>44906</v>
      </c>
      <c r="G4" s="1" t="s">
        <v>149</v>
      </c>
      <c r="H4" s="1" t="s">
        <v>155</v>
      </c>
    </row>
    <row r="5" spans="1:8" x14ac:dyDescent="0.3">
      <c r="A5">
        <v>8855820000</v>
      </c>
      <c r="B5" s="1">
        <v>20902</v>
      </c>
      <c r="C5" t="s">
        <v>57</v>
      </c>
      <c r="D5" s="4">
        <v>45240</v>
      </c>
      <c r="E5" t="s">
        <v>58</v>
      </c>
      <c r="F5" s="4">
        <v>45240</v>
      </c>
      <c r="G5" s="1" t="s">
        <v>149</v>
      </c>
      <c r="H5" s="1" t="s">
        <v>152</v>
      </c>
    </row>
    <row r="6" spans="1:8" x14ac:dyDescent="0.3">
      <c r="A6">
        <v>8585823939</v>
      </c>
      <c r="B6" s="1">
        <v>12834</v>
      </c>
      <c r="C6" t="s">
        <v>18</v>
      </c>
      <c r="D6" s="4">
        <v>45009</v>
      </c>
      <c r="E6" t="s">
        <v>59</v>
      </c>
      <c r="F6" s="4">
        <v>45009</v>
      </c>
      <c r="G6" s="1" t="s">
        <v>149</v>
      </c>
      <c r="H6" s="1" t="s">
        <v>155</v>
      </c>
    </row>
    <row r="7" spans="1:8" x14ac:dyDescent="0.3">
      <c r="A7">
        <v>8855823941</v>
      </c>
      <c r="B7" s="1">
        <v>12312</v>
      </c>
      <c r="C7" t="s">
        <v>60</v>
      </c>
      <c r="D7" s="4">
        <v>45142</v>
      </c>
      <c r="E7" t="s">
        <v>61</v>
      </c>
      <c r="F7" s="4">
        <v>45143</v>
      </c>
      <c r="G7" s="1" t="s">
        <v>149</v>
      </c>
      <c r="H7" s="1" t="s">
        <v>155</v>
      </c>
    </row>
    <row r="8" spans="1:8" x14ac:dyDescent="0.3">
      <c r="A8">
        <v>8855289939</v>
      </c>
      <c r="B8" s="1">
        <v>19045</v>
      </c>
      <c r="C8" t="s">
        <v>62</v>
      </c>
      <c r="D8" s="4">
        <v>45028</v>
      </c>
      <c r="E8" t="s">
        <v>63</v>
      </c>
      <c r="F8" s="4">
        <v>45029</v>
      </c>
      <c r="G8" s="1" t="s">
        <v>149</v>
      </c>
      <c r="H8" s="1" t="s">
        <v>155</v>
      </c>
    </row>
    <row r="9" spans="1:8" x14ac:dyDescent="0.3">
      <c r="A9">
        <v>8869723939</v>
      </c>
      <c r="B9" s="1">
        <v>22926</v>
      </c>
      <c r="C9" t="s">
        <v>65</v>
      </c>
      <c r="D9" s="4">
        <v>45114</v>
      </c>
      <c r="E9" t="s">
        <v>76</v>
      </c>
      <c r="F9" s="4">
        <v>45114</v>
      </c>
      <c r="G9" s="1" t="s">
        <v>149</v>
      </c>
      <c r="H9" s="1" t="s">
        <v>152</v>
      </c>
    </row>
    <row r="10" spans="1:8" x14ac:dyDescent="0.3">
      <c r="A10">
        <v>8855827770</v>
      </c>
      <c r="B10" s="1">
        <v>22945</v>
      </c>
      <c r="C10" t="s">
        <v>66</v>
      </c>
      <c r="D10" s="4">
        <v>45215</v>
      </c>
      <c r="E10" t="s">
        <v>67</v>
      </c>
      <c r="F10" s="4">
        <v>45216</v>
      </c>
      <c r="G10" s="1" t="s">
        <v>149</v>
      </c>
      <c r="H10" s="1" t="s">
        <v>155</v>
      </c>
    </row>
    <row r="11" spans="1:8" x14ac:dyDescent="0.3">
      <c r="A11">
        <v>8298623939</v>
      </c>
      <c r="B11" s="1">
        <v>11301</v>
      </c>
      <c r="C11" t="s">
        <v>45</v>
      </c>
      <c r="D11" s="4">
        <v>45140</v>
      </c>
      <c r="E11" t="s">
        <v>46</v>
      </c>
      <c r="F11" s="4">
        <v>45142</v>
      </c>
      <c r="G11" s="1" t="s">
        <v>149</v>
      </c>
      <c r="H11" s="1" t="s">
        <v>153</v>
      </c>
    </row>
    <row r="12" spans="1:8" x14ac:dyDescent="0.3">
      <c r="A12">
        <v>8855824039</v>
      </c>
      <c r="B12" s="1">
        <v>12181</v>
      </c>
      <c r="C12" t="s">
        <v>63</v>
      </c>
      <c r="D12" s="4">
        <v>44945</v>
      </c>
      <c r="E12" t="s">
        <v>53</v>
      </c>
      <c r="F12" s="4">
        <v>44946</v>
      </c>
      <c r="G12" s="1" t="s">
        <v>149</v>
      </c>
      <c r="H12" s="1" t="s">
        <v>155</v>
      </c>
    </row>
    <row r="13" spans="1:8" x14ac:dyDescent="0.3">
      <c r="A13">
        <v>8856958939</v>
      </c>
      <c r="B13" s="1">
        <v>20959</v>
      </c>
      <c r="C13" t="s">
        <v>68</v>
      </c>
      <c r="D13" s="4">
        <v>44258</v>
      </c>
      <c r="E13" t="s">
        <v>28</v>
      </c>
      <c r="F13" s="4">
        <v>44258</v>
      </c>
      <c r="G13" s="1" t="s">
        <v>148</v>
      </c>
      <c r="H13" s="1" t="s">
        <v>155</v>
      </c>
    </row>
    <row r="14" spans="1:8" x14ac:dyDescent="0.3">
      <c r="A14">
        <v>8855800039</v>
      </c>
      <c r="B14" s="1">
        <v>19411</v>
      </c>
      <c r="C14" t="s">
        <v>37</v>
      </c>
      <c r="D14" s="4">
        <v>44345</v>
      </c>
      <c r="E14" t="s">
        <v>69</v>
      </c>
      <c r="F14" s="4">
        <v>44345</v>
      </c>
      <c r="G14" s="1" t="s">
        <v>149</v>
      </c>
      <c r="H14" s="1" t="s">
        <v>155</v>
      </c>
    </row>
    <row r="15" spans="1:8" x14ac:dyDescent="0.3">
      <c r="A15">
        <v>8855829699</v>
      </c>
      <c r="B15" s="1">
        <v>12909</v>
      </c>
      <c r="C15" t="s">
        <v>66</v>
      </c>
      <c r="D15" s="4">
        <v>44829</v>
      </c>
      <c r="E15" t="s">
        <v>70</v>
      </c>
      <c r="F15" s="4">
        <v>44830</v>
      </c>
      <c r="G15" s="1" t="s">
        <v>149</v>
      </c>
      <c r="H15" s="1" t="s">
        <v>155</v>
      </c>
    </row>
    <row r="16" spans="1:8" x14ac:dyDescent="0.3">
      <c r="A16">
        <v>8856553939</v>
      </c>
      <c r="B16" s="1">
        <v>12051</v>
      </c>
      <c r="C16" t="s">
        <v>71</v>
      </c>
      <c r="D16" s="4">
        <v>45283</v>
      </c>
      <c r="E16" t="s">
        <v>7</v>
      </c>
      <c r="F16" s="4">
        <v>45283</v>
      </c>
      <c r="G16" s="1" t="s">
        <v>151</v>
      </c>
      <c r="H16" s="1" t="s">
        <v>152</v>
      </c>
    </row>
    <row r="17" spans="1:8" x14ac:dyDescent="0.3">
      <c r="A17">
        <v>8855869639</v>
      </c>
      <c r="B17" s="1">
        <v>12017</v>
      </c>
      <c r="C17" t="s">
        <v>54</v>
      </c>
      <c r="D17" s="4">
        <v>44895</v>
      </c>
      <c r="E17" t="s">
        <v>73</v>
      </c>
      <c r="F17" s="4">
        <v>44895</v>
      </c>
      <c r="G17" s="1" t="s">
        <v>149</v>
      </c>
      <c r="H17" s="1" t="s">
        <v>155</v>
      </c>
    </row>
    <row r="18" spans="1:8" x14ac:dyDescent="0.3">
      <c r="A18">
        <v>8856303939</v>
      </c>
      <c r="B18" s="1">
        <v>20959</v>
      </c>
      <c r="C18" t="s">
        <v>197</v>
      </c>
      <c r="D18" s="4">
        <v>44973</v>
      </c>
      <c r="E18" t="s">
        <v>28</v>
      </c>
      <c r="F18" s="4">
        <v>44973</v>
      </c>
      <c r="G18" s="1" t="s">
        <v>150</v>
      </c>
      <c r="H18" s="1" t="s">
        <v>155</v>
      </c>
    </row>
    <row r="19" spans="1:8" x14ac:dyDescent="0.3">
      <c r="A19">
        <v>8855823221</v>
      </c>
      <c r="B19" s="1">
        <v>12658</v>
      </c>
      <c r="C19" t="s">
        <v>46</v>
      </c>
      <c r="D19" s="4">
        <v>45142</v>
      </c>
      <c r="E19" t="s">
        <v>13</v>
      </c>
      <c r="F19" s="4">
        <v>45143</v>
      </c>
      <c r="G19" s="1" t="s">
        <v>149</v>
      </c>
      <c r="H19" s="1" t="s">
        <v>154</v>
      </c>
    </row>
    <row r="20" spans="1:8" x14ac:dyDescent="0.3">
      <c r="A20">
        <v>8859630939</v>
      </c>
      <c r="B20" s="1">
        <v>19309</v>
      </c>
      <c r="C20" t="s">
        <v>57</v>
      </c>
      <c r="D20" s="4">
        <v>44229</v>
      </c>
      <c r="E20" t="s">
        <v>74</v>
      </c>
      <c r="F20" s="4">
        <v>44229</v>
      </c>
      <c r="G20" s="1" t="s">
        <v>149</v>
      </c>
      <c r="H20" s="1" t="s">
        <v>155</v>
      </c>
    </row>
    <row r="21" spans="1:8" x14ac:dyDescent="0.3">
      <c r="A21">
        <v>8856923939</v>
      </c>
      <c r="B21" s="1">
        <v>22179</v>
      </c>
      <c r="C21" t="s">
        <v>75</v>
      </c>
      <c r="D21" s="4">
        <v>44795</v>
      </c>
      <c r="E21" t="s">
        <v>13</v>
      </c>
      <c r="F21" s="4">
        <v>44795</v>
      </c>
      <c r="G21" s="1" t="s">
        <v>151</v>
      </c>
      <c r="H21" s="1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5" sqref="E25"/>
    </sheetView>
  </sheetViews>
  <sheetFormatPr defaultRowHeight="14.4" x14ac:dyDescent="0.3"/>
  <cols>
    <col min="2" max="2" width="11" bestFit="1" customWidth="1"/>
    <col min="6" max="6" width="11" bestFit="1" customWidth="1"/>
    <col min="8" max="8" width="11" bestFit="1" customWidth="1"/>
  </cols>
  <sheetData>
    <row r="1" spans="1:7" x14ac:dyDescent="0.3">
      <c r="A1" s="3" t="s">
        <v>51</v>
      </c>
      <c r="B1" s="9" t="s">
        <v>139</v>
      </c>
      <c r="C1" t="s">
        <v>79</v>
      </c>
      <c r="D1" t="s">
        <v>80</v>
      </c>
      <c r="E1" t="s">
        <v>78</v>
      </c>
      <c r="F1" t="s">
        <v>135</v>
      </c>
      <c r="G1" t="s">
        <v>77</v>
      </c>
    </row>
    <row r="2" spans="1:7" x14ac:dyDescent="0.3">
      <c r="A2" t="s">
        <v>81</v>
      </c>
      <c r="B2">
        <v>8855823939</v>
      </c>
      <c r="C2" t="s">
        <v>101</v>
      </c>
      <c r="D2" t="s">
        <v>102</v>
      </c>
      <c r="E2">
        <v>26</v>
      </c>
      <c r="F2">
        <v>9652587410</v>
      </c>
      <c r="G2" t="s">
        <v>136</v>
      </c>
    </row>
    <row r="3" spans="1:7" x14ac:dyDescent="0.3">
      <c r="A3" t="s">
        <v>82</v>
      </c>
      <c r="B3">
        <v>8855829393</v>
      </c>
      <c r="C3" t="s">
        <v>103</v>
      </c>
      <c r="D3" t="s">
        <v>104</v>
      </c>
      <c r="E3">
        <v>30</v>
      </c>
      <c r="F3">
        <v>6978512250</v>
      </c>
      <c r="G3" t="s">
        <v>137</v>
      </c>
    </row>
    <row r="4" spans="1:7" x14ac:dyDescent="0.3">
      <c r="A4" t="s">
        <v>83</v>
      </c>
      <c r="B4">
        <v>8888823939</v>
      </c>
      <c r="C4" t="s">
        <v>105</v>
      </c>
      <c r="D4" t="s">
        <v>106</v>
      </c>
      <c r="E4">
        <v>33</v>
      </c>
      <c r="F4">
        <v>9874100220</v>
      </c>
      <c r="G4" t="s">
        <v>137</v>
      </c>
    </row>
    <row r="5" spans="1:7" x14ac:dyDescent="0.3">
      <c r="A5" t="s">
        <v>84</v>
      </c>
      <c r="B5">
        <v>8855820000</v>
      </c>
      <c r="C5" t="s">
        <v>107</v>
      </c>
      <c r="D5" t="s">
        <v>108</v>
      </c>
      <c r="E5">
        <v>35</v>
      </c>
      <c r="F5">
        <v>7515102150</v>
      </c>
      <c r="G5" t="s">
        <v>136</v>
      </c>
    </row>
    <row r="6" spans="1:7" x14ac:dyDescent="0.3">
      <c r="A6" t="s">
        <v>85</v>
      </c>
      <c r="B6">
        <v>8585823939</v>
      </c>
      <c r="C6" t="s">
        <v>134</v>
      </c>
      <c r="D6" t="s">
        <v>109</v>
      </c>
      <c r="E6">
        <v>23</v>
      </c>
      <c r="F6">
        <v>9154144142</v>
      </c>
      <c r="G6" t="s">
        <v>136</v>
      </c>
    </row>
    <row r="7" spans="1:7" x14ac:dyDescent="0.3">
      <c r="A7" t="s">
        <v>86</v>
      </c>
      <c r="B7">
        <v>8855823941</v>
      </c>
      <c r="C7" t="s">
        <v>110</v>
      </c>
      <c r="D7" t="s">
        <v>111</v>
      </c>
      <c r="E7">
        <v>29</v>
      </c>
      <c r="F7">
        <v>7366956120</v>
      </c>
      <c r="G7" t="s">
        <v>137</v>
      </c>
    </row>
    <row r="8" spans="1:7" x14ac:dyDescent="0.3">
      <c r="A8" t="s">
        <v>87</v>
      </c>
      <c r="B8">
        <v>8855289939</v>
      </c>
      <c r="C8" t="s">
        <v>112</v>
      </c>
      <c r="D8" t="s">
        <v>113</v>
      </c>
      <c r="E8">
        <v>38</v>
      </c>
      <c r="F8">
        <v>6547410011</v>
      </c>
      <c r="G8" t="s">
        <v>137</v>
      </c>
    </row>
    <row r="9" spans="1:7" x14ac:dyDescent="0.3">
      <c r="A9" t="s">
        <v>88</v>
      </c>
      <c r="B9">
        <v>8869723939</v>
      </c>
      <c r="C9" t="s">
        <v>114</v>
      </c>
      <c r="D9" t="s">
        <v>115</v>
      </c>
      <c r="E9">
        <v>31</v>
      </c>
      <c r="F9">
        <v>9474211441</v>
      </c>
      <c r="G9" t="s">
        <v>136</v>
      </c>
    </row>
    <row r="10" spans="1:7" x14ac:dyDescent="0.3">
      <c r="A10" t="s">
        <v>89</v>
      </c>
      <c r="B10">
        <v>8855827770</v>
      </c>
      <c r="C10" t="s">
        <v>116</v>
      </c>
      <c r="D10" t="s">
        <v>117</v>
      </c>
      <c r="E10">
        <v>34</v>
      </c>
      <c r="F10">
        <v>6478484157</v>
      </c>
      <c r="G10" t="s">
        <v>137</v>
      </c>
    </row>
    <row r="11" spans="1:7" x14ac:dyDescent="0.3">
      <c r="A11" t="s">
        <v>90</v>
      </c>
      <c r="B11">
        <v>8298623939</v>
      </c>
      <c r="C11" t="s">
        <v>118</v>
      </c>
      <c r="D11" t="s">
        <v>119</v>
      </c>
      <c r="E11">
        <v>39</v>
      </c>
      <c r="F11">
        <v>9775440000</v>
      </c>
      <c r="G11" t="s">
        <v>137</v>
      </c>
    </row>
    <row r="12" spans="1:7" x14ac:dyDescent="0.3">
      <c r="A12" t="s">
        <v>91</v>
      </c>
      <c r="B12">
        <v>8855824039</v>
      </c>
      <c r="C12" t="s">
        <v>120</v>
      </c>
      <c r="D12" t="s">
        <v>121</v>
      </c>
      <c r="E12">
        <v>22</v>
      </c>
      <c r="F12">
        <v>8102152055</v>
      </c>
      <c r="G12" t="s">
        <v>136</v>
      </c>
    </row>
    <row r="13" spans="1:7" x14ac:dyDescent="0.3">
      <c r="A13" t="s">
        <v>92</v>
      </c>
      <c r="B13">
        <v>8856958939</v>
      </c>
      <c r="C13" t="s">
        <v>198</v>
      </c>
      <c r="D13" t="s">
        <v>113</v>
      </c>
      <c r="E13">
        <v>20</v>
      </c>
      <c r="F13">
        <v>8255152099</v>
      </c>
      <c r="G13" t="s">
        <v>136</v>
      </c>
    </row>
    <row r="14" spans="1:7" x14ac:dyDescent="0.3">
      <c r="A14" t="s">
        <v>93</v>
      </c>
      <c r="B14">
        <v>8855800039</v>
      </c>
      <c r="C14" t="s">
        <v>122</v>
      </c>
      <c r="D14" t="s">
        <v>123</v>
      </c>
      <c r="E14">
        <v>38</v>
      </c>
      <c r="F14">
        <v>9325400254</v>
      </c>
      <c r="G14" t="s">
        <v>137</v>
      </c>
    </row>
    <row r="15" spans="1:7" x14ac:dyDescent="0.3">
      <c r="A15" t="s">
        <v>94</v>
      </c>
      <c r="B15">
        <v>8855829699</v>
      </c>
      <c r="C15" t="s">
        <v>133</v>
      </c>
      <c r="D15" t="s">
        <v>113</v>
      </c>
      <c r="E15">
        <v>34</v>
      </c>
      <c r="F15">
        <v>8215152021</v>
      </c>
      <c r="G15" t="s">
        <v>137</v>
      </c>
    </row>
    <row r="16" spans="1:7" x14ac:dyDescent="0.3">
      <c r="A16" t="s">
        <v>95</v>
      </c>
      <c r="B16">
        <v>8856553939</v>
      </c>
      <c r="C16" t="s">
        <v>127</v>
      </c>
      <c r="D16" t="s">
        <v>113</v>
      </c>
      <c r="E16">
        <v>36</v>
      </c>
      <c r="F16">
        <v>7154852021</v>
      </c>
      <c r="G16" t="s">
        <v>136</v>
      </c>
    </row>
    <row r="17" spans="1:7" x14ac:dyDescent="0.3">
      <c r="A17" t="s">
        <v>96</v>
      </c>
      <c r="B17">
        <v>8855869639</v>
      </c>
      <c r="C17" t="s">
        <v>128</v>
      </c>
      <c r="D17" t="s">
        <v>111</v>
      </c>
      <c r="E17">
        <v>39</v>
      </c>
      <c r="F17">
        <v>9214210121</v>
      </c>
      <c r="G17" t="s">
        <v>137</v>
      </c>
    </row>
    <row r="18" spans="1:7" x14ac:dyDescent="0.3">
      <c r="A18" t="s">
        <v>97</v>
      </c>
      <c r="B18">
        <v>8856303939</v>
      </c>
      <c r="C18" t="s">
        <v>131</v>
      </c>
      <c r="D18" t="s">
        <v>132</v>
      </c>
      <c r="E18">
        <v>26</v>
      </c>
      <c r="F18">
        <v>8151010544</v>
      </c>
      <c r="G18" t="s">
        <v>136</v>
      </c>
    </row>
    <row r="19" spans="1:7" x14ac:dyDescent="0.3">
      <c r="A19" t="s">
        <v>98</v>
      </c>
      <c r="B19">
        <v>8855823221</v>
      </c>
      <c r="C19" t="s">
        <v>129</v>
      </c>
      <c r="D19" t="s">
        <v>130</v>
      </c>
      <c r="E19">
        <v>28</v>
      </c>
      <c r="F19">
        <v>6154474158</v>
      </c>
      <c r="G19" t="s">
        <v>136</v>
      </c>
    </row>
    <row r="20" spans="1:7" x14ac:dyDescent="0.3">
      <c r="A20" t="s">
        <v>99</v>
      </c>
      <c r="B20">
        <v>8859630939</v>
      </c>
      <c r="C20" t="s">
        <v>124</v>
      </c>
      <c r="D20" t="s">
        <v>102</v>
      </c>
      <c r="E20">
        <v>30</v>
      </c>
      <c r="F20">
        <v>6477410154</v>
      </c>
      <c r="G20" t="s">
        <v>137</v>
      </c>
    </row>
    <row r="21" spans="1:7" x14ac:dyDescent="0.3">
      <c r="A21" t="s">
        <v>100</v>
      </c>
      <c r="B21">
        <v>8856923939</v>
      </c>
      <c r="C21" t="s">
        <v>125</v>
      </c>
      <c r="D21" t="s">
        <v>126</v>
      </c>
      <c r="E21">
        <v>21</v>
      </c>
      <c r="F21">
        <v>9023584520</v>
      </c>
      <c r="G21" t="s">
        <v>137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26" sqref="K26"/>
    </sheetView>
  </sheetViews>
  <sheetFormatPr defaultRowHeight="14.4" x14ac:dyDescent="0.3"/>
  <cols>
    <col min="1" max="1" width="11" bestFit="1" customWidth="1"/>
    <col min="2" max="2" width="13.6640625" bestFit="1" customWidth="1"/>
    <col min="3" max="3" width="14.88671875" bestFit="1" customWidth="1"/>
    <col min="4" max="4" width="15.6640625" bestFit="1" customWidth="1"/>
    <col min="5" max="5" width="17.21875" bestFit="1" customWidth="1"/>
    <col min="6" max="6" width="16.21875" customWidth="1"/>
    <col min="7" max="7" width="14.44140625" bestFit="1" customWidth="1"/>
    <col min="8" max="8" width="15.21875" bestFit="1" customWidth="1"/>
    <col min="9" max="9" width="16.6640625" bestFit="1" customWidth="1"/>
    <col min="10" max="10" width="16.5546875" customWidth="1"/>
  </cols>
  <sheetData>
    <row r="1" spans="1:10" x14ac:dyDescent="0.3">
      <c r="A1" s="8" t="s">
        <v>51</v>
      </c>
      <c r="B1" s="3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</row>
    <row r="2" spans="1:10" x14ac:dyDescent="0.3">
      <c r="A2" t="s">
        <v>81</v>
      </c>
      <c r="B2">
        <v>8855823939</v>
      </c>
      <c r="C2" t="s">
        <v>156</v>
      </c>
      <c r="D2" s="1" t="s">
        <v>160</v>
      </c>
      <c r="E2" s="1">
        <v>52</v>
      </c>
      <c r="F2" t="s">
        <v>174</v>
      </c>
      <c r="G2" t="s">
        <v>156</v>
      </c>
      <c r="H2" s="1" t="s">
        <v>160</v>
      </c>
      <c r="I2" s="1">
        <v>52</v>
      </c>
      <c r="J2" t="s">
        <v>174</v>
      </c>
    </row>
    <row r="3" spans="1:10" x14ac:dyDescent="0.3">
      <c r="A3" t="s">
        <v>82</v>
      </c>
      <c r="B3">
        <v>8855829393</v>
      </c>
      <c r="C3" t="s">
        <v>156</v>
      </c>
      <c r="D3" s="1" t="s">
        <v>164</v>
      </c>
      <c r="E3" s="1">
        <v>12</v>
      </c>
      <c r="F3" t="s">
        <v>176</v>
      </c>
      <c r="G3" t="s">
        <v>156</v>
      </c>
      <c r="H3" s="1" t="s">
        <v>164</v>
      </c>
      <c r="I3" s="1">
        <v>12</v>
      </c>
      <c r="J3" t="s">
        <v>176</v>
      </c>
    </row>
    <row r="4" spans="1:10" x14ac:dyDescent="0.3">
      <c r="A4" t="s">
        <v>83</v>
      </c>
      <c r="B4">
        <v>8888823939</v>
      </c>
      <c r="C4" t="s">
        <v>156</v>
      </c>
      <c r="D4" s="1" t="s">
        <v>166</v>
      </c>
      <c r="E4" s="1">
        <v>15</v>
      </c>
      <c r="F4" t="s">
        <v>174</v>
      </c>
      <c r="G4" t="s">
        <v>156</v>
      </c>
      <c r="H4" s="1" t="s">
        <v>166</v>
      </c>
      <c r="I4" s="1">
        <v>15</v>
      </c>
      <c r="J4" t="s">
        <v>174</v>
      </c>
    </row>
    <row r="5" spans="1:10" x14ac:dyDescent="0.3">
      <c r="A5" t="s">
        <v>84</v>
      </c>
      <c r="B5">
        <v>8855820000</v>
      </c>
      <c r="C5" t="s">
        <v>156</v>
      </c>
      <c r="D5" s="1" t="s">
        <v>169</v>
      </c>
      <c r="E5" s="1">
        <v>33</v>
      </c>
      <c r="F5" t="s">
        <v>176</v>
      </c>
      <c r="G5" t="s">
        <v>156</v>
      </c>
      <c r="H5" s="1" t="s">
        <v>169</v>
      </c>
      <c r="I5" s="1">
        <v>33</v>
      </c>
      <c r="J5" t="s">
        <v>176</v>
      </c>
    </row>
    <row r="6" spans="1:10" x14ac:dyDescent="0.3">
      <c r="A6" t="s">
        <v>85</v>
      </c>
      <c r="B6">
        <v>8585823939</v>
      </c>
      <c r="C6" t="s">
        <v>156</v>
      </c>
      <c r="D6" s="1" t="s">
        <v>168</v>
      </c>
      <c r="E6" s="1">
        <v>23</v>
      </c>
      <c r="F6" t="s">
        <v>174</v>
      </c>
      <c r="G6" t="s">
        <v>156</v>
      </c>
      <c r="H6" s="1" t="s">
        <v>168</v>
      </c>
      <c r="I6" s="1">
        <v>23</v>
      </c>
      <c r="J6" t="s">
        <v>174</v>
      </c>
    </row>
    <row r="7" spans="1:10" x14ac:dyDescent="0.3">
      <c r="A7" t="s">
        <v>86</v>
      </c>
      <c r="B7">
        <v>8855823941</v>
      </c>
      <c r="C7" t="s">
        <v>156</v>
      </c>
      <c r="D7" s="1" t="s">
        <v>164</v>
      </c>
      <c r="E7" s="1">
        <v>10</v>
      </c>
      <c r="F7" t="s">
        <v>174</v>
      </c>
      <c r="G7" t="s">
        <v>156</v>
      </c>
      <c r="H7" s="1" t="s">
        <v>164</v>
      </c>
      <c r="I7" s="1">
        <v>10</v>
      </c>
      <c r="J7" t="s">
        <v>174</v>
      </c>
    </row>
    <row r="8" spans="1:10" x14ac:dyDescent="0.3">
      <c r="A8" t="s">
        <v>87</v>
      </c>
      <c r="B8">
        <v>8855289939</v>
      </c>
      <c r="C8" t="s">
        <v>156</v>
      </c>
      <c r="D8" s="1" t="s">
        <v>160</v>
      </c>
      <c r="E8" s="1">
        <v>43</v>
      </c>
      <c r="F8" t="s">
        <v>176</v>
      </c>
      <c r="G8" t="s">
        <v>156</v>
      </c>
      <c r="H8" s="1" t="s">
        <v>160</v>
      </c>
      <c r="I8" s="1">
        <v>43</v>
      </c>
      <c r="J8" t="s">
        <v>176</v>
      </c>
    </row>
    <row r="9" spans="1:10" x14ac:dyDescent="0.3">
      <c r="A9" t="s">
        <v>88</v>
      </c>
      <c r="B9">
        <v>8869723939</v>
      </c>
      <c r="C9" t="s">
        <v>156</v>
      </c>
      <c r="D9" s="1" t="s">
        <v>163</v>
      </c>
      <c r="E9" s="1">
        <v>27</v>
      </c>
      <c r="F9" t="s">
        <v>175</v>
      </c>
      <c r="G9" t="s">
        <v>156</v>
      </c>
      <c r="H9" s="1" t="s">
        <v>163</v>
      </c>
      <c r="I9" s="1">
        <v>27</v>
      </c>
      <c r="J9" t="s">
        <v>175</v>
      </c>
    </row>
    <row r="10" spans="1:10" x14ac:dyDescent="0.3">
      <c r="A10" t="s">
        <v>89</v>
      </c>
      <c r="B10">
        <v>8855827770</v>
      </c>
      <c r="C10" t="s">
        <v>159</v>
      </c>
      <c r="D10" s="1" t="s">
        <v>165</v>
      </c>
      <c r="E10" s="1">
        <v>8</v>
      </c>
      <c r="F10" t="s">
        <v>176</v>
      </c>
      <c r="G10" t="s">
        <v>156</v>
      </c>
      <c r="H10" s="1" t="s">
        <v>199</v>
      </c>
      <c r="I10" s="1">
        <v>18</v>
      </c>
      <c r="J10" t="s">
        <v>176</v>
      </c>
    </row>
    <row r="11" spans="1:10" x14ac:dyDescent="0.3">
      <c r="A11" t="s">
        <v>90</v>
      </c>
      <c r="B11">
        <v>8298623939</v>
      </c>
      <c r="C11" t="s">
        <v>156</v>
      </c>
      <c r="D11" s="1" t="s">
        <v>170</v>
      </c>
      <c r="E11" s="1">
        <v>22</v>
      </c>
      <c r="F11" t="s">
        <v>173</v>
      </c>
      <c r="G11" t="s">
        <v>156</v>
      </c>
      <c r="H11" s="1" t="s">
        <v>170</v>
      </c>
      <c r="I11" s="1">
        <v>22</v>
      </c>
      <c r="J11" t="s">
        <v>173</v>
      </c>
    </row>
    <row r="12" spans="1:10" x14ac:dyDescent="0.3">
      <c r="A12" t="s">
        <v>91</v>
      </c>
      <c r="B12">
        <v>8855824039</v>
      </c>
      <c r="C12" t="s">
        <v>156</v>
      </c>
      <c r="D12" s="1" t="s">
        <v>162</v>
      </c>
      <c r="E12" s="1">
        <v>37</v>
      </c>
      <c r="F12" t="s">
        <v>174</v>
      </c>
      <c r="G12" t="s">
        <v>156</v>
      </c>
      <c r="H12" s="1" t="s">
        <v>162</v>
      </c>
      <c r="I12" s="1">
        <v>37</v>
      </c>
      <c r="J12" t="s">
        <v>174</v>
      </c>
    </row>
    <row r="13" spans="1:10" x14ac:dyDescent="0.3">
      <c r="A13" t="s">
        <v>92</v>
      </c>
      <c r="B13">
        <v>8856958939</v>
      </c>
      <c r="C13" t="s">
        <v>158</v>
      </c>
      <c r="D13" s="1" t="s">
        <v>161</v>
      </c>
      <c r="E13" s="1">
        <v>19</v>
      </c>
      <c r="F13" t="s">
        <v>174</v>
      </c>
      <c r="G13" t="s">
        <v>158</v>
      </c>
      <c r="H13" s="1" t="s">
        <v>161</v>
      </c>
      <c r="I13" s="1">
        <v>19</v>
      </c>
      <c r="J13" t="s">
        <v>174</v>
      </c>
    </row>
    <row r="14" spans="1:10" x14ac:dyDescent="0.3">
      <c r="A14" t="s">
        <v>93</v>
      </c>
      <c r="B14">
        <v>8855800039</v>
      </c>
      <c r="C14" t="s">
        <v>156</v>
      </c>
      <c r="D14" s="1" t="s">
        <v>167</v>
      </c>
      <c r="E14" s="1">
        <v>34</v>
      </c>
      <c r="F14" t="s">
        <v>176</v>
      </c>
      <c r="G14" t="s">
        <v>156</v>
      </c>
      <c r="H14" s="1" t="s">
        <v>167</v>
      </c>
      <c r="I14" s="1">
        <v>34</v>
      </c>
      <c r="J14" t="s">
        <v>176</v>
      </c>
    </row>
    <row r="15" spans="1:10" x14ac:dyDescent="0.3">
      <c r="A15" t="s">
        <v>94</v>
      </c>
      <c r="B15">
        <v>8855829699</v>
      </c>
      <c r="C15" t="s">
        <v>156</v>
      </c>
      <c r="D15" s="1" t="s">
        <v>163</v>
      </c>
      <c r="E15" s="1">
        <v>34</v>
      </c>
      <c r="F15" t="s">
        <v>176</v>
      </c>
      <c r="G15" t="s">
        <v>156</v>
      </c>
      <c r="H15" s="1" t="s">
        <v>163</v>
      </c>
      <c r="I15" s="1">
        <v>34</v>
      </c>
      <c r="J15" t="s">
        <v>176</v>
      </c>
    </row>
    <row r="16" spans="1:10" x14ac:dyDescent="0.3">
      <c r="A16" t="s">
        <v>95</v>
      </c>
      <c r="B16">
        <v>8856553939</v>
      </c>
      <c r="C16" t="s">
        <v>156</v>
      </c>
      <c r="D16" s="1" t="s">
        <v>171</v>
      </c>
      <c r="E16" s="1">
        <v>37</v>
      </c>
      <c r="F16" t="s">
        <v>176</v>
      </c>
      <c r="G16" t="s">
        <v>156</v>
      </c>
      <c r="H16" s="1" t="s">
        <v>171</v>
      </c>
      <c r="I16" s="1">
        <v>37</v>
      </c>
      <c r="J16" t="s">
        <v>176</v>
      </c>
    </row>
    <row r="17" spans="1:10" x14ac:dyDescent="0.3">
      <c r="A17" t="s">
        <v>96</v>
      </c>
      <c r="B17">
        <v>8855869639</v>
      </c>
      <c r="C17" t="s">
        <v>156</v>
      </c>
      <c r="D17" s="1" t="s">
        <v>160</v>
      </c>
      <c r="E17" s="1">
        <v>31</v>
      </c>
      <c r="F17" t="s">
        <v>174</v>
      </c>
      <c r="G17" t="s">
        <v>156</v>
      </c>
      <c r="H17" s="1" t="s">
        <v>160</v>
      </c>
      <c r="I17" s="1">
        <v>31</v>
      </c>
      <c r="J17" t="s">
        <v>174</v>
      </c>
    </row>
    <row r="18" spans="1:10" x14ac:dyDescent="0.3">
      <c r="A18" t="s">
        <v>97</v>
      </c>
      <c r="B18">
        <v>8856303939</v>
      </c>
      <c r="C18" t="s">
        <v>157</v>
      </c>
      <c r="D18" s="1" t="s">
        <v>168</v>
      </c>
      <c r="E18" s="1">
        <v>32</v>
      </c>
      <c r="F18" t="s">
        <v>174</v>
      </c>
      <c r="G18" t="s">
        <v>157</v>
      </c>
      <c r="H18" s="1" t="s">
        <v>168</v>
      </c>
      <c r="I18" s="1">
        <v>32</v>
      </c>
      <c r="J18" t="s">
        <v>174</v>
      </c>
    </row>
    <row r="19" spans="1:10" x14ac:dyDescent="0.3">
      <c r="A19" t="s">
        <v>98</v>
      </c>
      <c r="B19">
        <v>8855823221</v>
      </c>
      <c r="C19" t="s">
        <v>156</v>
      </c>
      <c r="D19" s="1" t="s">
        <v>172</v>
      </c>
      <c r="E19" s="1">
        <v>10</v>
      </c>
      <c r="F19" t="s">
        <v>174</v>
      </c>
      <c r="G19" t="s">
        <v>156</v>
      </c>
      <c r="H19" s="1" t="s">
        <v>172</v>
      </c>
      <c r="I19" s="1">
        <v>10</v>
      </c>
      <c r="J19" t="s">
        <v>174</v>
      </c>
    </row>
    <row r="20" spans="1:10" x14ac:dyDescent="0.3">
      <c r="A20" t="s">
        <v>99</v>
      </c>
      <c r="B20">
        <v>8859630939</v>
      </c>
      <c r="C20" t="s">
        <v>156</v>
      </c>
      <c r="D20" s="1" t="s">
        <v>161</v>
      </c>
      <c r="E20" s="1">
        <v>34</v>
      </c>
      <c r="F20" t="s">
        <v>176</v>
      </c>
      <c r="G20" t="s">
        <v>156</v>
      </c>
      <c r="H20" s="1" t="s">
        <v>161</v>
      </c>
      <c r="I20" s="1">
        <v>34</v>
      </c>
      <c r="J20" t="s">
        <v>176</v>
      </c>
    </row>
    <row r="21" spans="1:10" x14ac:dyDescent="0.3">
      <c r="A21" t="s">
        <v>100</v>
      </c>
      <c r="B21">
        <v>8856923939</v>
      </c>
      <c r="C21" t="s">
        <v>158</v>
      </c>
      <c r="D21" s="1" t="s">
        <v>167</v>
      </c>
      <c r="E21" s="1">
        <v>38</v>
      </c>
      <c r="F21" t="s">
        <v>174</v>
      </c>
      <c r="G21" t="s">
        <v>158</v>
      </c>
      <c r="H21" s="1" t="s">
        <v>167</v>
      </c>
      <c r="I21" s="1">
        <v>38</v>
      </c>
      <c r="J21" t="s">
        <v>174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25" sqref="C25"/>
    </sheetView>
  </sheetViews>
  <sheetFormatPr defaultRowHeight="14.4" x14ac:dyDescent="0.3"/>
  <cols>
    <col min="1" max="1" width="11" bestFit="1" customWidth="1"/>
    <col min="2" max="2" width="18" customWidth="1"/>
    <col min="3" max="4" width="12.21875" bestFit="1" customWidth="1"/>
    <col min="6" max="6" width="13.21875" bestFit="1" customWidth="1"/>
    <col min="7" max="7" width="14.77734375" bestFit="1" customWidth="1"/>
    <col min="8" max="8" width="20.77734375" customWidth="1"/>
    <col min="9" max="9" width="22.33203125" customWidth="1"/>
    <col min="10" max="10" width="10.109375" bestFit="1" customWidth="1"/>
    <col min="11" max="11" width="15.21875" bestFit="1" customWidth="1"/>
  </cols>
  <sheetData>
    <row r="1" spans="1:12" ht="12.6" customHeight="1" x14ac:dyDescent="0.3">
      <c r="A1" s="8" t="s">
        <v>139</v>
      </c>
      <c r="B1" s="3" t="s">
        <v>214</v>
      </c>
      <c r="C1" s="1" t="s">
        <v>215</v>
      </c>
      <c r="D1" t="s">
        <v>216</v>
      </c>
      <c r="E1" s="1" t="s">
        <v>217</v>
      </c>
      <c r="F1" s="1" t="s">
        <v>218</v>
      </c>
      <c r="G1" s="1" t="s">
        <v>219</v>
      </c>
      <c r="H1" s="7" t="s">
        <v>220</v>
      </c>
      <c r="I1" s="7" t="s">
        <v>221</v>
      </c>
      <c r="J1" s="1" t="s">
        <v>222</v>
      </c>
      <c r="K1" s="1" t="s">
        <v>223</v>
      </c>
      <c r="L1" s="1" t="s">
        <v>224</v>
      </c>
    </row>
    <row r="2" spans="1:12" x14ac:dyDescent="0.3">
      <c r="A2">
        <v>8855823939</v>
      </c>
      <c r="B2">
        <v>14481080617</v>
      </c>
      <c r="C2" s="4">
        <v>44805</v>
      </c>
      <c r="D2" t="s">
        <v>177</v>
      </c>
      <c r="E2" s="1">
        <v>600</v>
      </c>
      <c r="F2" s="1">
        <v>40</v>
      </c>
      <c r="G2" s="1">
        <v>20</v>
      </c>
      <c r="H2" s="1">
        <v>35.200000000000003</v>
      </c>
      <c r="I2" s="1">
        <v>0</v>
      </c>
      <c r="J2" s="1">
        <v>7.8</v>
      </c>
      <c r="K2" s="1">
        <v>0</v>
      </c>
      <c r="L2" s="1">
        <f>SUM(E2:K2)</f>
        <v>703</v>
      </c>
    </row>
    <row r="3" spans="1:12" x14ac:dyDescent="0.3">
      <c r="A3">
        <v>8855829393</v>
      </c>
      <c r="B3">
        <v>14481080569</v>
      </c>
      <c r="C3" s="4">
        <v>45040</v>
      </c>
      <c r="D3" t="s">
        <v>178</v>
      </c>
      <c r="E3" s="1">
        <v>960</v>
      </c>
      <c r="F3" s="1">
        <v>50</v>
      </c>
      <c r="G3" s="1">
        <v>10</v>
      </c>
      <c r="H3" s="1">
        <v>25.3</v>
      </c>
      <c r="I3" s="1">
        <v>0</v>
      </c>
      <c r="J3" s="1">
        <v>9.6</v>
      </c>
      <c r="K3" s="1">
        <v>0</v>
      </c>
      <c r="L3" s="1">
        <f t="shared" ref="L3:L21" si="0">SUM(E3:K3)</f>
        <v>1054.8999999999999</v>
      </c>
    </row>
    <row r="4" spans="1:12" x14ac:dyDescent="0.3">
      <c r="A4">
        <v>8888823939</v>
      </c>
      <c r="B4">
        <v>14481080546</v>
      </c>
      <c r="C4" s="4">
        <v>44894</v>
      </c>
      <c r="D4" t="s">
        <v>179</v>
      </c>
      <c r="E4" s="1">
        <v>455</v>
      </c>
      <c r="F4" s="1">
        <v>30</v>
      </c>
      <c r="G4" s="1">
        <v>0</v>
      </c>
      <c r="H4" s="1">
        <v>29.3</v>
      </c>
      <c r="I4" s="1">
        <v>0</v>
      </c>
      <c r="J4" s="1">
        <v>10.1</v>
      </c>
      <c r="K4" s="1">
        <v>0</v>
      </c>
      <c r="L4" s="1">
        <f t="shared" si="0"/>
        <v>524.4</v>
      </c>
    </row>
    <row r="5" spans="1:12" x14ac:dyDescent="0.3">
      <c r="A5">
        <v>8855820000</v>
      </c>
      <c r="B5">
        <v>14481080698</v>
      </c>
      <c r="C5" s="4">
        <v>45204</v>
      </c>
      <c r="D5" t="s">
        <v>180</v>
      </c>
      <c r="E5" s="1">
        <v>985</v>
      </c>
      <c r="F5" s="1">
        <v>60</v>
      </c>
      <c r="G5" s="1">
        <v>95</v>
      </c>
      <c r="H5" s="1">
        <v>40.5</v>
      </c>
      <c r="I5" s="1">
        <v>10</v>
      </c>
      <c r="J5" s="1">
        <v>11.6</v>
      </c>
      <c r="K5" s="1">
        <v>0</v>
      </c>
      <c r="L5" s="1">
        <f t="shared" si="0"/>
        <v>1202.0999999999999</v>
      </c>
    </row>
    <row r="6" spans="1:12" x14ac:dyDescent="0.3">
      <c r="A6">
        <v>8585823939</v>
      </c>
      <c r="B6">
        <v>14481070617</v>
      </c>
      <c r="C6" s="4">
        <v>45039</v>
      </c>
      <c r="D6" t="s">
        <v>181</v>
      </c>
      <c r="E6" s="1">
        <v>300</v>
      </c>
      <c r="F6" s="1">
        <v>40</v>
      </c>
      <c r="G6" s="1">
        <v>10</v>
      </c>
      <c r="H6" s="1">
        <v>36.799999999999997</v>
      </c>
      <c r="I6" s="1">
        <v>0</v>
      </c>
      <c r="J6" s="1">
        <v>5.6</v>
      </c>
      <c r="K6" s="1">
        <v>0</v>
      </c>
      <c r="L6" s="1">
        <f t="shared" si="0"/>
        <v>392.40000000000003</v>
      </c>
    </row>
    <row r="7" spans="1:12" x14ac:dyDescent="0.3">
      <c r="A7">
        <v>8855823941</v>
      </c>
      <c r="B7">
        <v>14481080645</v>
      </c>
      <c r="C7" s="4">
        <v>45134</v>
      </c>
      <c r="D7" t="s">
        <v>182</v>
      </c>
      <c r="E7" s="1">
        <v>1550</v>
      </c>
      <c r="F7" s="1">
        <v>43</v>
      </c>
      <c r="G7" s="1">
        <v>30</v>
      </c>
      <c r="H7" s="1">
        <v>10.9</v>
      </c>
      <c r="I7" s="1">
        <v>20.3</v>
      </c>
      <c r="J7" s="1">
        <v>2.2999999999999998</v>
      </c>
      <c r="K7" s="1">
        <v>3.2</v>
      </c>
      <c r="L7" s="1">
        <f t="shared" si="0"/>
        <v>1659.7</v>
      </c>
    </row>
    <row r="8" spans="1:12" x14ac:dyDescent="0.3">
      <c r="A8">
        <v>8855289939</v>
      </c>
      <c r="B8">
        <v>14481080486</v>
      </c>
      <c r="C8" s="4">
        <v>45015</v>
      </c>
      <c r="D8" t="s">
        <v>186</v>
      </c>
      <c r="E8" s="1">
        <v>863</v>
      </c>
      <c r="F8" s="1">
        <v>52</v>
      </c>
      <c r="G8" s="1">
        <v>40</v>
      </c>
      <c r="H8" s="1">
        <v>26.8</v>
      </c>
      <c r="I8" s="1">
        <v>11.6</v>
      </c>
      <c r="J8" s="1">
        <v>6.9</v>
      </c>
      <c r="K8" s="1">
        <v>2.2999999999999998</v>
      </c>
      <c r="L8" s="1">
        <f t="shared" si="0"/>
        <v>1002.5999999999999</v>
      </c>
    </row>
    <row r="9" spans="1:12" x14ac:dyDescent="0.3">
      <c r="A9">
        <v>8869723939</v>
      </c>
      <c r="B9">
        <v>14481080317</v>
      </c>
      <c r="C9" s="4">
        <v>45108</v>
      </c>
      <c r="D9" t="s">
        <v>183</v>
      </c>
      <c r="E9" s="1">
        <v>2589</v>
      </c>
      <c r="F9" s="1">
        <v>76</v>
      </c>
      <c r="G9" s="1">
        <v>20</v>
      </c>
      <c r="H9" s="1">
        <v>20</v>
      </c>
      <c r="I9" s="1">
        <v>0</v>
      </c>
      <c r="J9" s="1">
        <v>8.3000000000000007</v>
      </c>
      <c r="K9" s="1">
        <v>0</v>
      </c>
      <c r="L9" s="1">
        <f t="shared" si="0"/>
        <v>2713.3</v>
      </c>
    </row>
    <row r="10" spans="1:12" x14ac:dyDescent="0.3">
      <c r="A10">
        <v>8855827770</v>
      </c>
      <c r="B10">
        <v>15681080617</v>
      </c>
      <c r="C10" s="4">
        <v>45184</v>
      </c>
      <c r="D10" t="s">
        <v>184</v>
      </c>
      <c r="E10" s="1">
        <v>1697</v>
      </c>
      <c r="F10" s="1">
        <v>28</v>
      </c>
      <c r="G10" s="1">
        <v>50</v>
      </c>
      <c r="H10" s="1">
        <v>34.1</v>
      </c>
      <c r="I10" s="1">
        <v>3.6</v>
      </c>
      <c r="J10" s="1">
        <v>7.7</v>
      </c>
      <c r="K10" s="1">
        <v>0</v>
      </c>
      <c r="L10" s="1">
        <f t="shared" si="0"/>
        <v>1820.3999999999999</v>
      </c>
    </row>
    <row r="11" spans="1:12" x14ac:dyDescent="0.3">
      <c r="A11">
        <v>8298623939</v>
      </c>
      <c r="B11">
        <v>17481080617</v>
      </c>
      <c r="C11" s="4">
        <v>45124</v>
      </c>
      <c r="D11" t="s">
        <v>185</v>
      </c>
      <c r="E11" s="1">
        <v>2300</v>
      </c>
      <c r="F11" s="1">
        <v>36</v>
      </c>
      <c r="G11" s="1">
        <v>30</v>
      </c>
      <c r="H11" s="1">
        <v>53.6</v>
      </c>
      <c r="I11" s="1">
        <v>2.9</v>
      </c>
      <c r="J11" s="1">
        <v>3.5</v>
      </c>
      <c r="K11" s="1">
        <v>4.5</v>
      </c>
      <c r="L11" s="1">
        <f t="shared" si="0"/>
        <v>2430.5</v>
      </c>
    </row>
    <row r="12" spans="1:12" x14ac:dyDescent="0.3">
      <c r="A12">
        <v>8855824039</v>
      </c>
      <c r="B12">
        <v>16574945544</v>
      </c>
      <c r="C12" s="4">
        <v>44927</v>
      </c>
      <c r="D12" t="s">
        <v>187</v>
      </c>
      <c r="E12" s="1">
        <v>1000</v>
      </c>
      <c r="F12" s="1">
        <v>29</v>
      </c>
      <c r="G12" s="1">
        <v>40</v>
      </c>
      <c r="H12" s="1">
        <v>23.6</v>
      </c>
      <c r="I12" s="1">
        <v>0</v>
      </c>
      <c r="J12" s="1">
        <v>2.8</v>
      </c>
      <c r="K12" s="1">
        <v>3.5</v>
      </c>
      <c r="L12" s="1">
        <f t="shared" si="0"/>
        <v>1098.8999999999999</v>
      </c>
    </row>
    <row r="13" spans="1:12" x14ac:dyDescent="0.3">
      <c r="A13">
        <v>8856958939</v>
      </c>
      <c r="B13">
        <v>15654552617</v>
      </c>
      <c r="C13" s="4">
        <v>44253</v>
      </c>
      <c r="D13" t="s">
        <v>188</v>
      </c>
      <c r="E13" s="1">
        <v>832</v>
      </c>
      <c r="F13" s="1">
        <v>60</v>
      </c>
      <c r="G13" s="1">
        <v>30</v>
      </c>
      <c r="H13" s="1">
        <v>16.899999999999999</v>
      </c>
      <c r="I13" s="1">
        <v>0</v>
      </c>
      <c r="J13" s="1">
        <v>3</v>
      </c>
      <c r="K13" s="1">
        <v>0</v>
      </c>
      <c r="L13" s="1">
        <f t="shared" si="0"/>
        <v>941.9</v>
      </c>
    </row>
    <row r="14" spans="1:12" x14ac:dyDescent="0.3">
      <c r="A14">
        <v>8855800039</v>
      </c>
      <c r="B14">
        <v>13981080097</v>
      </c>
      <c r="C14" s="4">
        <v>44336</v>
      </c>
      <c r="D14" t="s">
        <v>189</v>
      </c>
      <c r="E14" s="1">
        <v>294</v>
      </c>
      <c r="F14" s="1">
        <v>48</v>
      </c>
      <c r="G14" s="1">
        <v>10</v>
      </c>
      <c r="H14" s="1">
        <v>18.8</v>
      </c>
      <c r="I14" s="1">
        <v>30.5</v>
      </c>
      <c r="J14" s="1">
        <v>6.5</v>
      </c>
      <c r="K14" s="1">
        <v>0</v>
      </c>
      <c r="L14" s="1">
        <f t="shared" si="0"/>
        <v>407.8</v>
      </c>
    </row>
    <row r="15" spans="1:12" x14ac:dyDescent="0.3">
      <c r="A15">
        <v>8855829699</v>
      </c>
      <c r="B15">
        <v>16930806100</v>
      </c>
      <c r="C15" s="4">
        <v>44822</v>
      </c>
      <c r="D15" t="s">
        <v>190</v>
      </c>
      <c r="E15" s="1">
        <v>760</v>
      </c>
      <c r="F15" s="1">
        <v>65</v>
      </c>
      <c r="G15" s="1">
        <v>20</v>
      </c>
      <c r="H15" s="1">
        <v>23.6</v>
      </c>
      <c r="I15" s="1">
        <v>23.6</v>
      </c>
      <c r="J15" s="1">
        <v>4.5999999999999996</v>
      </c>
      <c r="K15" s="1">
        <v>6.1</v>
      </c>
      <c r="L15" s="1">
        <f t="shared" si="0"/>
        <v>902.90000000000009</v>
      </c>
    </row>
    <row r="16" spans="1:12" x14ac:dyDescent="0.3">
      <c r="A16">
        <v>8856553939</v>
      </c>
      <c r="B16">
        <v>19630806178</v>
      </c>
      <c r="C16" s="4">
        <v>45272</v>
      </c>
      <c r="D16" t="s">
        <v>191</v>
      </c>
      <c r="E16" s="1">
        <v>649</v>
      </c>
      <c r="F16" s="1">
        <v>75</v>
      </c>
      <c r="G16" s="1">
        <v>30</v>
      </c>
      <c r="H16" s="1">
        <v>30.5</v>
      </c>
      <c r="I16" s="1">
        <v>0</v>
      </c>
      <c r="J16" s="1">
        <v>5.8</v>
      </c>
      <c r="K16" s="1">
        <v>3.5</v>
      </c>
      <c r="L16" s="1">
        <f t="shared" si="0"/>
        <v>793.8</v>
      </c>
    </row>
    <row r="17" spans="1:12" x14ac:dyDescent="0.3">
      <c r="A17">
        <v>8855869639</v>
      </c>
      <c r="B17">
        <v>12480080617</v>
      </c>
      <c r="C17" s="4">
        <v>44888</v>
      </c>
      <c r="D17" t="s">
        <v>192</v>
      </c>
      <c r="E17" s="1">
        <v>850</v>
      </c>
      <c r="F17" s="1">
        <v>61</v>
      </c>
      <c r="G17" s="1">
        <v>40</v>
      </c>
      <c r="H17" s="1">
        <v>23.3</v>
      </c>
      <c r="I17" s="1">
        <v>16.3</v>
      </c>
      <c r="J17" s="1">
        <v>7.6</v>
      </c>
      <c r="K17" s="1">
        <v>2.8</v>
      </c>
      <c r="L17" s="1">
        <f t="shared" si="0"/>
        <v>1000.9999999999999</v>
      </c>
    </row>
    <row r="18" spans="1:12" x14ac:dyDescent="0.3">
      <c r="A18">
        <v>8856303939</v>
      </c>
      <c r="B18">
        <v>10481000617</v>
      </c>
      <c r="C18" s="4">
        <v>44972</v>
      </c>
      <c r="D18" t="s">
        <v>193</v>
      </c>
      <c r="E18" s="1">
        <v>460</v>
      </c>
      <c r="F18" s="1">
        <v>46</v>
      </c>
      <c r="G18" s="1">
        <v>30</v>
      </c>
      <c r="H18" s="1">
        <v>12.9</v>
      </c>
      <c r="I18" s="1">
        <v>0</v>
      </c>
      <c r="J18" s="1">
        <v>2.8</v>
      </c>
      <c r="K18" s="1">
        <v>0</v>
      </c>
      <c r="L18" s="1">
        <f t="shared" si="0"/>
        <v>551.69999999999993</v>
      </c>
    </row>
    <row r="19" spans="1:12" x14ac:dyDescent="0.3">
      <c r="A19">
        <v>8855823221</v>
      </c>
      <c r="B19">
        <v>11081080666</v>
      </c>
      <c r="C19" s="4">
        <v>45133</v>
      </c>
      <c r="D19" t="s">
        <v>194</v>
      </c>
      <c r="E19" s="1">
        <v>550</v>
      </c>
      <c r="F19" s="1">
        <v>30</v>
      </c>
      <c r="G19" s="1">
        <v>0</v>
      </c>
      <c r="H19" s="1">
        <v>22.8</v>
      </c>
      <c r="I19" s="1">
        <v>18.5</v>
      </c>
      <c r="J19" s="1">
        <v>0</v>
      </c>
      <c r="K19" s="1">
        <v>0</v>
      </c>
      <c r="L19" s="1">
        <f t="shared" si="0"/>
        <v>621.29999999999995</v>
      </c>
    </row>
    <row r="20" spans="1:12" x14ac:dyDescent="0.3">
      <c r="A20">
        <v>8859630939</v>
      </c>
      <c r="B20">
        <v>14489630617</v>
      </c>
      <c r="C20" s="4">
        <v>44227</v>
      </c>
      <c r="D20" t="s">
        <v>195</v>
      </c>
      <c r="E20" s="1">
        <v>700</v>
      </c>
      <c r="F20" s="1">
        <v>45</v>
      </c>
      <c r="G20" s="1">
        <v>25</v>
      </c>
      <c r="H20" s="1">
        <v>21.5</v>
      </c>
      <c r="I20" s="1">
        <v>13.6</v>
      </c>
      <c r="J20" s="1">
        <v>0</v>
      </c>
      <c r="K20" s="1">
        <v>0</v>
      </c>
      <c r="L20" s="1">
        <f t="shared" si="0"/>
        <v>805.1</v>
      </c>
    </row>
    <row r="21" spans="1:12" x14ac:dyDescent="0.3">
      <c r="A21">
        <v>8856923939</v>
      </c>
      <c r="B21">
        <v>12981080617</v>
      </c>
      <c r="C21" s="4">
        <v>44775</v>
      </c>
      <c r="D21" t="s">
        <v>196</v>
      </c>
      <c r="E21" s="1">
        <v>1850</v>
      </c>
      <c r="F21" s="1">
        <v>40</v>
      </c>
      <c r="G21" s="1">
        <v>35</v>
      </c>
      <c r="H21" s="1">
        <v>32.6</v>
      </c>
      <c r="I21" s="1">
        <v>0</v>
      </c>
      <c r="J21" s="1">
        <v>6.3</v>
      </c>
      <c r="K21" s="1">
        <v>0</v>
      </c>
      <c r="L21" s="1">
        <f t="shared" si="0"/>
        <v>1963.8999999999999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Booked_Ticket</vt:lpstr>
      <vt:lpstr>Passenger</vt:lpstr>
      <vt:lpstr>Ticket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2023-11-30T11:54:16Z</dcterms:modified>
</cp:coreProperties>
</file>