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ickyandygutierrez/Document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41" i="1"/>
  <c r="F43" i="1"/>
  <c r="F44" i="1"/>
  <c r="F45" i="1"/>
  <c r="F46" i="1"/>
  <c r="F47" i="1"/>
  <c r="F48" i="1"/>
  <c r="F49" i="1"/>
  <c r="F50" i="1"/>
  <c r="F51" i="1"/>
  <c r="F52" i="1"/>
  <c r="F53" i="1"/>
  <c r="B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D38" i="1"/>
  <c r="C38" i="1"/>
  <c r="B26" i="1"/>
  <c r="D27" i="1"/>
  <c r="D28" i="1"/>
  <c r="D29" i="1"/>
  <c r="D30" i="1"/>
  <c r="D31" i="1"/>
  <c r="D32" i="1"/>
  <c r="D33" i="1"/>
  <c r="D34" i="1"/>
  <c r="D35" i="1"/>
  <c r="D36" i="1"/>
  <c r="D37" i="1"/>
  <c r="D26" i="1"/>
  <c r="C28" i="1"/>
  <c r="C29" i="1"/>
  <c r="C30" i="1"/>
  <c r="C31" i="1"/>
  <c r="C32" i="1"/>
  <c r="C33" i="1"/>
  <c r="C34" i="1"/>
  <c r="C35" i="1"/>
  <c r="C36" i="1"/>
  <c r="C37" i="1"/>
  <c r="C26" i="1"/>
  <c r="C27" i="1"/>
  <c r="B5" i="1"/>
</calcChain>
</file>

<file path=xl/sharedStrings.xml><?xml version="1.0" encoding="utf-8"?>
<sst xmlns="http://schemas.openxmlformats.org/spreadsheetml/2006/main" count="60" uniqueCount="30">
  <si>
    <t xml:space="preserve">Principle </t>
  </si>
  <si>
    <t>Months</t>
  </si>
  <si>
    <t>Formula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</si>
  <si>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</si>
  <si>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</si>
  <si>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</si>
  <si>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</si>
  <si>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</si>
  <si>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</si>
  <si>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</si>
  <si>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</si>
  <si>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</si>
  <si>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</si>
  <si>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</si>
  <si>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Growth Per Month</t>
  </si>
  <si>
    <t>January</t>
  </si>
  <si>
    <t>Quota</t>
  </si>
  <si>
    <t>Term /Months</t>
  </si>
  <si>
    <t>% To Quota</t>
  </si>
  <si>
    <t>Position</t>
  </si>
  <si>
    <t>Target</t>
  </si>
  <si>
    <t>GAP IN $'s</t>
  </si>
  <si>
    <t>Growth Per Day</t>
  </si>
  <si>
    <t>Day Trades A Week</t>
  </si>
  <si>
    <t># Of Weeks</t>
  </si>
  <si>
    <t>Week 1</t>
  </si>
  <si>
    <t>Week 2</t>
  </si>
  <si>
    <t>Week 3</t>
  </si>
  <si>
    <t>Week 4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</si>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</sst>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0.0%"/>
    <numFmt numFmtId="166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2" fillId="2" borderId="3" xfId="0" applyFont="1" applyFill="1" applyBorder="1"/>
    <xf numFmtId="9" fontId="0" fillId="3" borderId="2" xfId="2" applyFont="1" applyFill="1" applyBorder="1"/>
    <xf numFmtId="44" fontId="0" fillId="3" borderId="2" xfId="1" applyFont="1" applyFill="1" applyBorder="1"/>
    <xf numFmtId="0" fontId="0" fillId="3" borderId="2" xfId="0" applyFill="1" applyBorder="1"/>
    <xf numFmtId="44" fontId="2" fillId="3" borderId="2" xfId="1" applyFont="1" applyFill="1" applyBorder="1"/>
    <xf numFmtId="0" fontId="0" fillId="2" borderId="2" xfId="0" applyFill="1" applyBorder="1"/>
    <xf numFmtId="3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0" borderId="0" xfId="0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166" fontId="0" fillId="2" borderId="2" xfId="2" applyNumberFormat="1" applyFont="1" applyFill="1" applyBorder="1"/>
    <xf numFmtId="165" fontId="0" fillId="3" borderId="2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Growth</a:t>
            </a:r>
            <a:r>
              <a:rPr lang="en-US" baseline="0"/>
              <a:t>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Sheet1!$B$6:$B$7</c:f>
              <c:strCache>
                <c:ptCount val="2"/>
                <c:pt idx="1">
                  <c:v>Quota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Sheet1!$A$8:$A$20</c:f>
              <c:strCache>
                <c:ptCount val="1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  <c:pt idx="12">
                  <c:v>May</c:v>
                </c:pt>
              </c:strCache>
            </c:strRef>
          </c:cat>
          <c:val>
            <c:numRef>
              <c:f>Sheet1!$B$8:$B$20</c:f>
              <c:numCache>
                <c:formatCode>_("$"* #,##0.00_);_("$"* \(#,##0.00\);_("$"* "-"??_);_(@_)</c:formatCode>
                <c:ptCount val="13"/>
                <c:pt idx="0">
                  <c:v>1000.0</c:v>
                </c:pt>
                <c:pt idx="1">
                  <c:v>1279.96</c:v>
                </c:pt>
                <c:pt idx="2">
                  <c:v>1638.2976016</c:v>
                </c:pt>
                <c:pt idx="3">
                  <c:v>2096.955398143936</c:v>
                </c:pt>
                <c:pt idx="4">
                  <c:v>2684.019031408312</c:v>
                </c:pt>
                <c:pt idx="5">
                  <c:v>3435.436999441383</c:v>
                </c:pt>
                <c:pt idx="6">
                  <c:v>4397.221941804992</c:v>
                </c:pt>
                <c:pt idx="7">
                  <c:v>5628.268196632718</c:v>
                </c:pt>
                <c:pt idx="8">
                  <c:v>7203.958160962014</c:v>
                </c:pt>
                <c:pt idx="9">
                  <c:v>9220.77828770494</c:v>
                </c:pt>
                <c:pt idx="10">
                  <c:v>11802.22737713081</c:v>
                </c:pt>
                <c:pt idx="11">
                  <c:v>15106.37895363236</c:v>
                </c:pt>
                <c:pt idx="12">
                  <c:v>19335.56080549127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Sheet1!$C$6:$C$7</c:f>
              <c:strCache>
                <c:ptCount val="2"/>
                <c:pt idx="1">
                  <c:v>Term /Months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Sheet1!$A$8:$A$20</c:f>
              <c:strCache>
                <c:ptCount val="1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  <c:pt idx="12">
                  <c:v>May</c:v>
                </c:pt>
              </c:strCache>
            </c:strRef>
          </c:cat>
          <c:val>
            <c:numRef>
              <c:f>Sheet1!$C$8:$C$20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Sheet1!$A$25:$A$25</c:f>
              <c:strCache>
                <c:ptCount val="1"/>
                <c:pt idx="0">
                  <c:v>Months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Sheet1!$A$8:$A$20</c:f>
              <c:strCache>
                <c:ptCount val="1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  <c:pt idx="12">
                  <c:v>May</c:v>
                </c:pt>
              </c:strCache>
            </c:strRef>
          </c:cat>
          <c:val>
            <c:numRef>
              <c:f>Sheet1!$A$26:$A$38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Sheet1!$B$25:$B$25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Sheet1!$A$8:$A$20</c:f>
              <c:strCache>
                <c:ptCount val="1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  <c:pt idx="12">
                  <c:v>May</c:v>
                </c:pt>
              </c:strCache>
            </c:strRef>
          </c:cat>
          <c:val>
            <c:numRef>
              <c:f>Sheet1!$B$26:$B$38</c:f>
              <c:numCache>
                <c:formatCode>_("$"* #,##0.00_);_("$"* \(#,##0.00\);_("$"* "-"??_);_(@_)</c:formatCode>
                <c:ptCount val="13"/>
                <c:pt idx="0">
                  <c:v>1000.0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69521504"/>
        <c:axId val="-2102222512"/>
      </c:lineChart>
      <c:catAx>
        <c:axId val="-20695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22512"/>
        <c:crossesAt val="0.0"/>
        <c:auto val="1"/>
        <c:lblAlgn val="ctr"/>
        <c:lblOffset val="100"/>
        <c:noMultiLvlLbl val="0"/>
      </c:catAx>
      <c:valAx>
        <c:axId val="-2102222512"/>
        <c:scaling>
          <c:orientation val="minMax"/>
          <c:max val="2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21504"/>
        <c:crosses val="autoZero"/>
        <c:crossBetween val="between"/>
        <c:majorUnit val="2000.0"/>
        <c:minorUnit val="100.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718</xdr:colOff>
      <xdr:row>0</xdr:row>
      <xdr:rowOff>18408</xdr:rowOff>
    </xdr:from>
    <xdr:to>
      <xdr:col>20</xdr:col>
      <xdr:colOff>820853</xdr:colOff>
      <xdr:row>38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90" zoomScaleNormal="82" zoomScalePageLayoutView="82" workbookViewId="0">
      <selection activeCell="E41" sqref="B41:E41"/>
    </sheetView>
  </sheetViews>
  <sheetFormatPr baseColWidth="10" defaultRowHeight="16" x14ac:dyDescent="0.2"/>
  <cols>
    <col min="1" max="1" width="22.1640625" customWidth="1"/>
    <col min="2" max="2" width="15.6640625" customWidth="1"/>
    <col min="3" max="3" width="13.5" customWidth="1"/>
    <col min="4" max="4" width="13.83203125" bestFit="1" customWidth="1"/>
    <col min="5" max="5" width="19" customWidth="1"/>
    <col min="6" max="6" width="11.83203125" customWidth="1"/>
  </cols>
  <sheetData>
    <row r="1" spans="1:6" x14ac:dyDescent="0.2">
      <c r="A1" s="15" t="s">
        <v>2</v>
      </c>
      <c r="B1" s="16"/>
      <c r="D1" s="12" t="s">
        <v>22</v>
      </c>
      <c r="E1" s="12" t="s">
        <v>23</v>
      </c>
      <c r="F1" s="12" t="s">
        <v>24</v>
      </c>
    </row>
    <row r="2" spans="1:6" x14ac:dyDescent="0.2">
      <c r="A2" s="7" t="s">
        <v>0</v>
      </c>
      <c r="B2" s="4">
        <v>1000</v>
      </c>
      <c r="D2" s="17">
        <v>2.333E-2</v>
      </c>
      <c r="E2" s="7">
        <v>3</v>
      </c>
      <c r="F2" s="7">
        <v>4</v>
      </c>
    </row>
    <row r="3" spans="1:6" x14ac:dyDescent="0.2">
      <c r="A3" s="7" t="s">
        <v>14</v>
      </c>
      <c r="B3" s="3">
        <f>D2*E2*F2</f>
        <v>0.27995999999999999</v>
      </c>
    </row>
    <row r="4" spans="1:6" x14ac:dyDescent="0.2">
      <c r="A4" s="7" t="s">
        <v>1</v>
      </c>
      <c r="B4" s="5">
        <v>12</v>
      </c>
    </row>
    <row r="5" spans="1:6" x14ac:dyDescent="0.2">
      <c r="A5" s="2" t="s">
        <v>20</v>
      </c>
      <c r="B5" s="6">
        <f>B2*(1+B3)^B4</f>
        <v>19335.56080549127</v>
      </c>
    </row>
    <row r="6" spans="1:6" x14ac:dyDescent="0.2">
      <c r="A6" s="13"/>
    </row>
    <row r="7" spans="1:6" x14ac:dyDescent="0.2">
      <c r="A7" s="14" t="s">
        <v>1</v>
      </c>
      <c r="B7" s="11" t="s">
        <v>16</v>
      </c>
      <c r="C7" s="12" t="s">
        <v>17</v>
      </c>
    </row>
    <row r="8" spans="1:6" x14ac:dyDescent="0.2">
      <c r="A8" s="7" t="s">
        <v>6</v>
      </c>
      <c r="B8" s="4">
        <f>B2</f>
        <v>1000</v>
      </c>
      <c r="C8" s="5">
        <v>0</v>
      </c>
    </row>
    <row r="9" spans="1:6" x14ac:dyDescent="0.2">
      <c r="A9" s="7" t="s">
        <v>7</v>
      </c>
      <c r="B9" s="4">
        <f>B8*B3+B8</f>
        <v>1279.96</v>
      </c>
      <c r="C9" s="5">
        <v>1</v>
      </c>
    </row>
    <row r="10" spans="1:6" x14ac:dyDescent="0.2">
      <c r="A10" s="7" t="s">
        <v>8</v>
      </c>
      <c r="B10" s="4">
        <f>B9*B3+B9</f>
        <v>1638.2976016</v>
      </c>
      <c r="C10" s="5">
        <v>2</v>
      </c>
    </row>
    <row r="11" spans="1:6" x14ac:dyDescent="0.2">
      <c r="A11" s="7" t="s">
        <v>9</v>
      </c>
      <c r="B11" s="4">
        <f>B10*B3+B10</f>
        <v>2096.9553981439358</v>
      </c>
      <c r="C11" s="5">
        <v>3</v>
      </c>
    </row>
    <row r="12" spans="1:6" x14ac:dyDescent="0.2">
      <c r="A12" s="7" t="s">
        <v>10</v>
      </c>
      <c r="B12" s="4">
        <f>B11*B3+B11</f>
        <v>2684.019031408312</v>
      </c>
      <c r="C12" s="5">
        <v>4</v>
      </c>
    </row>
    <row r="13" spans="1:6" x14ac:dyDescent="0.2">
      <c r="A13" s="7" t="s">
        <v>11</v>
      </c>
      <c r="B13" s="4">
        <f>B12*B3+B12</f>
        <v>3435.4369994413828</v>
      </c>
      <c r="C13" s="5">
        <v>5</v>
      </c>
    </row>
    <row r="14" spans="1:6" x14ac:dyDescent="0.2">
      <c r="A14" s="7" t="s">
        <v>12</v>
      </c>
      <c r="B14" s="4">
        <f>B13*B3+B13</f>
        <v>4397.2219418049926</v>
      </c>
      <c r="C14" s="5">
        <v>6</v>
      </c>
    </row>
    <row r="15" spans="1:6" x14ac:dyDescent="0.2">
      <c r="A15" s="7" t="s">
        <v>13</v>
      </c>
      <c r="B15" s="4">
        <f>B14*B3+B14</f>
        <v>5628.2681966327182</v>
      </c>
      <c r="C15" s="5">
        <v>7</v>
      </c>
    </row>
    <row r="16" spans="1:6" x14ac:dyDescent="0.2">
      <c r="A16" s="7" t="s">
        <v>15</v>
      </c>
      <c r="B16" s="4">
        <f>B15*B3+B15</f>
        <v>7203.9581609620136</v>
      </c>
      <c r="C16" s="5">
        <v>8</v>
      </c>
    </row>
    <row r="17" spans="1:4" x14ac:dyDescent="0.2">
      <c r="A17" s="7" t="s">
        <v>3</v>
      </c>
      <c r="B17" s="4">
        <f>B16*B3+B16</f>
        <v>9220.7782877049394</v>
      </c>
      <c r="C17" s="5">
        <v>9</v>
      </c>
    </row>
    <row r="18" spans="1:4" x14ac:dyDescent="0.2">
      <c r="A18" s="7" t="s">
        <v>4</v>
      </c>
      <c r="B18" s="4">
        <f>B17*B3+B17</f>
        <v>11802.227377130814</v>
      </c>
      <c r="C18" s="5">
        <v>10</v>
      </c>
    </row>
    <row r="19" spans="1:4" x14ac:dyDescent="0.2">
      <c r="A19" s="7" t="s">
        <v>5</v>
      </c>
      <c r="B19" s="4">
        <f>B18*B3+B18</f>
        <v>15106.378953632357</v>
      </c>
      <c r="C19" s="5">
        <v>11</v>
      </c>
    </row>
    <row r="20" spans="1:4" x14ac:dyDescent="0.2">
      <c r="A20" s="7" t="s">
        <v>6</v>
      </c>
      <c r="B20" s="4">
        <f>B19*B3+B19</f>
        <v>19335.56080549127</v>
      </c>
      <c r="C20" s="5">
        <v>12</v>
      </c>
    </row>
    <row r="21" spans="1:4" x14ac:dyDescent="0.2">
      <c r="B21" s="1"/>
    </row>
    <row r="22" spans="1:4" x14ac:dyDescent="0.2">
      <c r="B22" s="1"/>
    </row>
    <row r="23" spans="1:4" x14ac:dyDescent="0.2">
      <c r="B23" s="1"/>
    </row>
    <row r="24" spans="1:4" x14ac:dyDescent="0.2">
      <c r="B24" s="1"/>
    </row>
    <row r="25" spans="1:4" x14ac:dyDescent="0.2">
      <c r="A25" s="14" t="s">
        <v>1</v>
      </c>
      <c r="B25" s="8" t="s">
        <v>19</v>
      </c>
      <c r="C25" s="9" t="s">
        <v>18</v>
      </c>
      <c r="D25" s="10" t="s">
        <v>21</v>
      </c>
    </row>
    <row r="26" spans="1:4" x14ac:dyDescent="0.2">
      <c r="A26" s="7" t="s">
        <v>6</v>
      </c>
      <c r="B26" s="4">
        <f>B2</f>
        <v>1000</v>
      </c>
      <c r="C26" s="18">
        <f>B26/B8-1</f>
        <v>0</v>
      </c>
      <c r="D26" s="4">
        <f>B26-B8</f>
        <v>0</v>
      </c>
    </row>
    <row r="27" spans="1:4" x14ac:dyDescent="0.2">
      <c r="A27" s="7" t="s">
        <v>7</v>
      </c>
      <c r="B27" s="4"/>
      <c r="C27" s="18">
        <f>B27/B9-1</f>
        <v>-1</v>
      </c>
      <c r="D27" s="4">
        <f>B27-B9</f>
        <v>-1279.96</v>
      </c>
    </row>
    <row r="28" spans="1:4" x14ac:dyDescent="0.2">
      <c r="A28" s="7" t="s">
        <v>8</v>
      </c>
      <c r="B28" s="4"/>
      <c r="C28" s="18">
        <f>B28/B10-1</f>
        <v>-1</v>
      </c>
      <c r="D28" s="4">
        <f>B28-B10</f>
        <v>-1638.2976016</v>
      </c>
    </row>
    <row r="29" spans="1:4" x14ac:dyDescent="0.2">
      <c r="A29" s="7" t="s">
        <v>9</v>
      </c>
      <c r="B29" s="4"/>
      <c r="C29" s="18">
        <f>B29/B11-1</f>
        <v>-1</v>
      </c>
      <c r="D29" s="4">
        <f>B29-B11</f>
        <v>-2096.9553981439358</v>
      </c>
    </row>
    <row r="30" spans="1:4" x14ac:dyDescent="0.2">
      <c r="A30" s="7" t="s">
        <v>10</v>
      </c>
      <c r="B30" s="4"/>
      <c r="C30" s="18">
        <f>B30/B12-1</f>
        <v>-1</v>
      </c>
      <c r="D30" s="4">
        <f>B30-B12</f>
        <v>-2684.019031408312</v>
      </c>
    </row>
    <row r="31" spans="1:4" x14ac:dyDescent="0.2">
      <c r="A31" s="7" t="s">
        <v>11</v>
      </c>
      <c r="B31" s="4"/>
      <c r="C31" s="18">
        <f>B31/B13-1</f>
        <v>-1</v>
      </c>
      <c r="D31" s="4">
        <f>B31-B13</f>
        <v>-3435.4369994413828</v>
      </c>
    </row>
    <row r="32" spans="1:4" x14ac:dyDescent="0.2">
      <c r="A32" s="7" t="s">
        <v>12</v>
      </c>
      <c r="B32" s="4"/>
      <c r="C32" s="18">
        <f>B32/B14-1</f>
        <v>-1</v>
      </c>
      <c r="D32" s="4">
        <f>B32-B14</f>
        <v>-4397.2219418049926</v>
      </c>
    </row>
    <row r="33" spans="1:6" x14ac:dyDescent="0.2">
      <c r="A33" s="7" t="s">
        <v>13</v>
      </c>
      <c r="B33" s="4"/>
      <c r="C33" s="18">
        <f>B33/B15-1</f>
        <v>-1</v>
      </c>
      <c r="D33" s="4">
        <f>B33-B15</f>
        <v>-5628.2681966327182</v>
      </c>
    </row>
    <row r="34" spans="1:6" x14ac:dyDescent="0.2">
      <c r="A34" s="7" t="s">
        <v>15</v>
      </c>
      <c r="B34" s="4"/>
      <c r="C34" s="18">
        <f>B34/B16-1</f>
        <v>-1</v>
      </c>
      <c r="D34" s="4">
        <f>B34-B16</f>
        <v>-7203.9581609620136</v>
      </c>
    </row>
    <row r="35" spans="1:6" x14ac:dyDescent="0.2">
      <c r="A35" s="7" t="s">
        <v>3</v>
      </c>
      <c r="B35" s="4"/>
      <c r="C35" s="18">
        <f>B35/B17-1</f>
        <v>-1</v>
      </c>
      <c r="D35" s="4">
        <f>B35-B17</f>
        <v>-9220.7782877049394</v>
      </c>
    </row>
    <row r="36" spans="1:6" x14ac:dyDescent="0.2">
      <c r="A36" s="7" t="s">
        <v>4</v>
      </c>
      <c r="B36" s="4"/>
      <c r="C36" s="18">
        <f>B36/B18-1</f>
        <v>-1</v>
      </c>
      <c r="D36" s="4">
        <f>B36-B18</f>
        <v>-11802.227377130814</v>
      </c>
    </row>
    <row r="37" spans="1:6" x14ac:dyDescent="0.2">
      <c r="A37" s="7" t="s">
        <v>5</v>
      </c>
      <c r="B37" s="4"/>
      <c r="C37" s="18">
        <f>B37/B19-1</f>
        <v>-1</v>
      </c>
      <c r="D37" s="4">
        <f>B37-B19</f>
        <v>-15106.378953632357</v>
      </c>
    </row>
    <row r="38" spans="1:6" x14ac:dyDescent="0.2">
      <c r="A38" s="7" t="s">
        <v>6</v>
      </c>
      <c r="B38" s="4"/>
      <c r="C38" s="18">
        <f>B38/B20-1</f>
        <v>-1</v>
      </c>
      <c r="D38" s="4">
        <f>B38-B20</f>
        <v>-19335.56080549127</v>
      </c>
    </row>
    <row r="39" spans="1:6" x14ac:dyDescent="0.2">
      <c r="B39" s="1"/>
    </row>
    <row r="40" spans="1:6" x14ac:dyDescent="0.2">
      <c r="A40" s="12" t="s">
        <v>1</v>
      </c>
      <c r="B40" s="12" t="s">
        <v>25</v>
      </c>
      <c r="C40" s="12" t="s">
        <v>26</v>
      </c>
      <c r="D40" s="12" t="s">
        <v>27</v>
      </c>
      <c r="E40" s="12" t="s">
        <v>28</v>
      </c>
      <c r="F40" s="12" t="s">
        <v>29</v>
      </c>
    </row>
    <row r="41" spans="1:6" x14ac:dyDescent="0.2">
      <c r="A41" s="7" t="s">
        <v>6</v>
      </c>
      <c r="B41" s="3"/>
      <c r="C41" s="3"/>
      <c r="D41" s="3"/>
      <c r="E41" s="3"/>
      <c r="F41" s="3">
        <f>B41+C41+D41+E41</f>
        <v>0</v>
      </c>
    </row>
    <row r="42" spans="1:6" x14ac:dyDescent="0.2">
      <c r="A42" s="7" t="s">
        <v>7</v>
      </c>
      <c r="B42" s="3"/>
      <c r="C42" s="3"/>
      <c r="D42" s="3"/>
      <c r="E42" s="3"/>
      <c r="F42" s="3">
        <f t="shared" ref="F42:F53" si="0">B42+C42+D42+E42</f>
        <v>0</v>
      </c>
    </row>
    <row r="43" spans="1:6" x14ac:dyDescent="0.2">
      <c r="A43" s="7" t="s">
        <v>8</v>
      </c>
      <c r="B43" s="3"/>
      <c r="C43" s="3"/>
      <c r="D43" s="3"/>
      <c r="E43" s="3"/>
      <c r="F43" s="3">
        <f t="shared" si="0"/>
        <v>0</v>
      </c>
    </row>
    <row r="44" spans="1:6" x14ac:dyDescent="0.2">
      <c r="A44" s="7" t="s">
        <v>9</v>
      </c>
      <c r="B44" s="3"/>
      <c r="C44" s="3"/>
      <c r="D44" s="3"/>
      <c r="E44" s="3"/>
      <c r="F44" s="3">
        <f t="shared" si="0"/>
        <v>0</v>
      </c>
    </row>
    <row r="45" spans="1:6" x14ac:dyDescent="0.2">
      <c r="A45" s="7" t="s">
        <v>10</v>
      </c>
      <c r="B45" s="3"/>
      <c r="C45" s="3"/>
      <c r="D45" s="3"/>
      <c r="E45" s="3"/>
      <c r="F45" s="3">
        <f t="shared" si="0"/>
        <v>0</v>
      </c>
    </row>
    <row r="46" spans="1:6" x14ac:dyDescent="0.2">
      <c r="A46" s="7" t="s">
        <v>11</v>
      </c>
      <c r="B46" s="3"/>
      <c r="C46" s="3"/>
      <c r="D46" s="3"/>
      <c r="E46" s="3"/>
      <c r="F46" s="3">
        <f t="shared" si="0"/>
        <v>0</v>
      </c>
    </row>
    <row r="47" spans="1:6" x14ac:dyDescent="0.2">
      <c r="A47" s="7" t="s">
        <v>12</v>
      </c>
      <c r="B47" s="3"/>
      <c r="C47" s="3"/>
      <c r="D47" s="3"/>
      <c r="E47" s="3"/>
      <c r="F47" s="3">
        <f t="shared" si="0"/>
        <v>0</v>
      </c>
    </row>
    <row r="48" spans="1:6" x14ac:dyDescent="0.2">
      <c r="A48" s="7" t="s">
        <v>13</v>
      </c>
      <c r="B48" s="3"/>
      <c r="C48" s="3"/>
      <c r="D48" s="3"/>
      <c r="E48" s="3"/>
      <c r="F48" s="3">
        <f t="shared" si="0"/>
        <v>0</v>
      </c>
    </row>
    <row r="49" spans="1:6" x14ac:dyDescent="0.2">
      <c r="A49" s="7" t="s">
        <v>15</v>
      </c>
      <c r="B49" s="3"/>
      <c r="C49" s="3"/>
      <c r="D49" s="3"/>
      <c r="E49" s="3"/>
      <c r="F49" s="3">
        <f t="shared" si="0"/>
        <v>0</v>
      </c>
    </row>
    <row r="50" spans="1:6" x14ac:dyDescent="0.2">
      <c r="A50" s="7" t="s">
        <v>3</v>
      </c>
      <c r="B50" s="3"/>
      <c r="C50" s="3"/>
      <c r="D50" s="3"/>
      <c r="E50" s="3"/>
      <c r="F50" s="3">
        <f t="shared" si="0"/>
        <v>0</v>
      </c>
    </row>
    <row r="51" spans="1:6" x14ac:dyDescent="0.2">
      <c r="A51" s="7" t="s">
        <v>4</v>
      </c>
      <c r="B51" s="3"/>
      <c r="C51" s="3"/>
      <c r="D51" s="3"/>
      <c r="E51" s="3"/>
      <c r="F51" s="3">
        <f t="shared" si="0"/>
        <v>0</v>
      </c>
    </row>
    <row r="52" spans="1:6" x14ac:dyDescent="0.2">
      <c r="A52" s="7" t="s">
        <v>5</v>
      </c>
      <c r="B52" s="3"/>
      <c r="C52" s="3"/>
      <c r="D52" s="3"/>
      <c r="E52" s="3"/>
      <c r="F52" s="3">
        <f t="shared" si="0"/>
        <v>0</v>
      </c>
    </row>
    <row r="53" spans="1:6" x14ac:dyDescent="0.2">
      <c r="A53" s="7" t="s">
        <v>6</v>
      </c>
      <c r="B53" s="3"/>
      <c r="C53" s="3"/>
      <c r="D53" s="3"/>
      <c r="E53" s="3"/>
      <c r="F53" s="3">
        <f t="shared" si="0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2017-04-12T04:29:09Z</dcterms:created>
  <dcterms:modified xsi:type="dcterms:W3CDTF">2017-04-13T03:50:18Z</dcterms:modified>
</cp:coreProperties>
</file>