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1102d\Desktop\Technical colledge\Практика 06.2022\Нормализация БД\"/>
    </mc:Choice>
  </mc:AlternateContent>
  <xr:revisionPtr revIDLastSave="0" documentId="13_ncr:1_{08EFE2B2-573D-4827-9DC2-D044C9A12B24}" xr6:coauthVersionLast="45" xr6:coauthVersionMax="45" xr10:uidLastSave="{00000000-0000-0000-0000-000000000000}"/>
  <bookViews>
    <workbookView xWindow="0" yWindow="0" windowWidth="21600" windowHeight="11295" xr2:uid="{00000000-000D-0000-FFFF-FFFF00000000}"/>
  </bookViews>
  <sheets>
    <sheet name="Отдел риелторов" sheetId="1" r:id="rId1"/>
    <sheet name="Отдел кадров" sheetId="2" r:id="rId2"/>
    <sheet name="Отдел Бухгалтери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3" l="1"/>
  <c r="L32" i="3"/>
  <c r="L31" i="3"/>
  <c r="L30" i="3"/>
  <c r="L20" i="3"/>
  <c r="L19" i="3"/>
  <c r="L18" i="3"/>
  <c r="L17" i="3"/>
  <c r="G4" i="3"/>
  <c r="G5" i="3"/>
  <c r="G7" i="3"/>
  <c r="G6" i="3"/>
</calcChain>
</file>

<file path=xl/sharedStrings.xml><?xml version="1.0" encoding="utf-8"?>
<sst xmlns="http://schemas.openxmlformats.org/spreadsheetml/2006/main" count="932" uniqueCount="185">
  <si>
    <t>Тип объекта</t>
  </si>
  <si>
    <t>Телефон</t>
  </si>
  <si>
    <t>Площадь объекта</t>
  </si>
  <si>
    <t>Клиент</t>
  </si>
  <si>
    <t>Имя</t>
  </si>
  <si>
    <t>Фамилия</t>
  </si>
  <si>
    <t>Отчество</t>
  </si>
  <si>
    <t>Иные способы связи</t>
  </si>
  <si>
    <t>Объект</t>
  </si>
  <si>
    <t>Месторасположение</t>
  </si>
  <si>
    <t>Комнатность</t>
  </si>
  <si>
    <t>Площадь кухни</t>
  </si>
  <si>
    <t>Площадь санузла</t>
  </si>
  <si>
    <t>Раздельный санузел</t>
  </si>
  <si>
    <t>Кол-во санузлов</t>
  </si>
  <si>
    <t>Высота потолков</t>
  </si>
  <si>
    <t>Наличие балкона</t>
  </si>
  <si>
    <t>Площаль балкона</t>
  </si>
  <si>
    <t>Этаж объекта</t>
  </si>
  <si>
    <t>Описание</t>
  </si>
  <si>
    <t>ID_Клиент</t>
  </si>
  <si>
    <t>Статус</t>
  </si>
  <si>
    <t>Сотрудник</t>
  </si>
  <si>
    <t>Должность</t>
  </si>
  <si>
    <t>ID_Должность</t>
  </si>
  <si>
    <t>Наименование</t>
  </si>
  <si>
    <t>Доходы</t>
  </si>
  <si>
    <t>Найм сотрудника</t>
  </si>
  <si>
    <t>Сделка</t>
  </si>
  <si>
    <t>ID_Сделка</t>
  </si>
  <si>
    <t>Сумма</t>
  </si>
  <si>
    <t>ID_Сотрудника</t>
  </si>
  <si>
    <t>Дата показа</t>
  </si>
  <si>
    <t>Дата подписания</t>
  </si>
  <si>
    <t>Ремонт</t>
  </si>
  <si>
    <t>Тип</t>
  </si>
  <si>
    <t>ID_Статус</t>
  </si>
  <si>
    <t>Бухгалтер</t>
  </si>
  <si>
    <t>Кадровик</t>
  </si>
  <si>
    <t>Риелтор</t>
  </si>
  <si>
    <t>Ведущий специалист</t>
  </si>
  <si>
    <t>Активно</t>
  </si>
  <si>
    <t>Не активно</t>
  </si>
  <si>
    <t>Заработная плата</t>
  </si>
  <si>
    <t>Доход за текущий месяц</t>
  </si>
  <si>
    <t>Премия</t>
  </si>
  <si>
    <t>Дата выдачи</t>
  </si>
  <si>
    <t>Период</t>
  </si>
  <si>
    <t>ID_Заработная плата</t>
  </si>
  <si>
    <t>ID_Доходы</t>
  </si>
  <si>
    <t>Королёв</t>
  </si>
  <si>
    <t>Марк</t>
  </si>
  <si>
    <t>Артёмович</t>
  </si>
  <si>
    <t>Whatsapp, Telegram</t>
  </si>
  <si>
    <t>Активен</t>
  </si>
  <si>
    <t>Квартира</t>
  </si>
  <si>
    <t>ID_Тип_объекта</t>
  </si>
  <si>
    <t>ID_Сотрудник</t>
  </si>
  <si>
    <t>Электронная почта</t>
  </si>
  <si>
    <t>Паспортные данные</t>
  </si>
  <si>
    <t>Оклад</t>
  </si>
  <si>
    <t>ID_Ремонт</t>
  </si>
  <si>
    <t>Частный дом</t>
  </si>
  <si>
    <t>Комната</t>
  </si>
  <si>
    <t>Стаж</t>
  </si>
  <si>
    <t>ID_Найм_сотрудника</t>
  </si>
  <si>
    <t>Специализация</t>
  </si>
  <si>
    <t>Резюме</t>
  </si>
  <si>
    <t>Дата собеседования</t>
  </si>
  <si>
    <t>Косметический</t>
  </si>
  <si>
    <t>Капитальный</t>
  </si>
  <si>
    <t>Дизайнерский</t>
  </si>
  <si>
    <t>Евроремонт</t>
  </si>
  <si>
    <t>Без ремонта</t>
  </si>
  <si>
    <t>Реализация 1 НФ</t>
  </si>
  <si>
    <t>Да</t>
  </si>
  <si>
    <t>Стоимость</t>
  </si>
  <si>
    <t>Тип предложения</t>
  </si>
  <si>
    <t>ID_Тип_предложения</t>
  </si>
  <si>
    <t>Аренда</t>
  </si>
  <si>
    <t>Продажа</t>
  </si>
  <si>
    <t>Уютная квартира в хорошем районе…</t>
  </si>
  <si>
    <t>Дохол за весь период работы</t>
  </si>
  <si>
    <t>Леонова</t>
  </si>
  <si>
    <t>Милана</t>
  </si>
  <si>
    <t>Всеволодовна</t>
  </si>
  <si>
    <t>Богданов</t>
  </si>
  <si>
    <t>Фёдор</t>
  </si>
  <si>
    <t>Кириллович</t>
  </si>
  <si>
    <t>Корнеев</t>
  </si>
  <si>
    <t>Сергей</t>
  </si>
  <si>
    <t>Максимович</t>
  </si>
  <si>
    <t>Борисова</t>
  </si>
  <si>
    <t>Елизавета</t>
  </si>
  <si>
    <t>Романовна</t>
  </si>
  <si>
    <t>wefsd@gmail.com</t>
  </si>
  <si>
    <t>Viber</t>
  </si>
  <si>
    <t>Вконтакте</t>
  </si>
  <si>
    <t>Telegram</t>
  </si>
  <si>
    <t>Покупка</t>
  </si>
  <si>
    <t>Сдача в аренду</t>
  </si>
  <si>
    <t>Реализация 2 НФ</t>
  </si>
  <si>
    <t>Реализация 3 НФ</t>
  </si>
  <si>
    <t>Главный Бухгалтер</t>
  </si>
  <si>
    <t>ИНН</t>
  </si>
  <si>
    <t>Банковские реквизиты</t>
  </si>
  <si>
    <t>Конечная сумма</t>
  </si>
  <si>
    <t>Дата трудоустройства</t>
  </si>
  <si>
    <t>Давыдова</t>
  </si>
  <si>
    <t>Виктория</t>
  </si>
  <si>
    <t>Ильинична</t>
  </si>
  <si>
    <t>Князев</t>
  </si>
  <si>
    <t>Дмитриевич</t>
  </si>
  <si>
    <t>Сорокин</t>
  </si>
  <si>
    <t>Илья</t>
  </si>
  <si>
    <t>Григорьевич</t>
  </si>
  <si>
    <t>Жукова</t>
  </si>
  <si>
    <t>Анастасия</t>
  </si>
  <si>
    <t>Николаев</t>
  </si>
  <si>
    <t>Семён</t>
  </si>
  <si>
    <t>Даниэльевич</t>
  </si>
  <si>
    <t>https://hh.ru/….</t>
  </si>
  <si>
    <t>15.06.2022</t>
  </si>
  <si>
    <t>gjsdsd@gmail.com</t>
  </si>
  <si>
    <t>grfdsfrebegw@ya.ru</t>
  </si>
  <si>
    <t>jgroisdhfgh@mail.ru</t>
  </si>
  <si>
    <t>jiebwf@bk.ru</t>
  </si>
  <si>
    <t>6332 523932</t>
  </si>
  <si>
    <t>3425 353222</t>
  </si>
  <si>
    <t>5322 342342</t>
  </si>
  <si>
    <t>5232 209323</t>
  </si>
  <si>
    <t>08.04.2019</t>
  </si>
  <si>
    <t>09.07.2018</t>
  </si>
  <si>
    <t>16.02.2022</t>
  </si>
  <si>
    <t>22.09.2020</t>
  </si>
  <si>
    <t>953476289164</t>
  </si>
  <si>
    <t>569485268369</t>
  </si>
  <si>
    <t>489215654982</t>
  </si>
  <si>
    <t>594326489215</t>
  </si>
  <si>
    <t>4688151894561654</t>
  </si>
  <si>
    <t>4848944648498489</t>
  </si>
  <si>
    <t>4598415621894325</t>
  </si>
  <si>
    <t>8949874113215488</t>
  </si>
  <si>
    <t>г.Москва Улица Буденко, д.20, кв. 49</t>
  </si>
  <si>
    <t>г. Москва Комсомольский проспект, д. 35, кв 12</t>
  </si>
  <si>
    <t>Уютная комната в первом кольце….</t>
  </si>
  <si>
    <t>Не активен</t>
  </si>
  <si>
    <t>Нет</t>
  </si>
  <si>
    <t>06.07.2021</t>
  </si>
  <si>
    <t>15.07.2021</t>
  </si>
  <si>
    <t>До 15 км от МКАД</t>
  </si>
  <si>
    <t>г.Москва Большой Знаменский переулок, д 23, кв 78</t>
  </si>
  <si>
    <t>Квартира в центре Москвы…</t>
  </si>
  <si>
    <t>Не Активен</t>
  </si>
  <si>
    <t>23.08.2020</t>
  </si>
  <si>
    <t>03.09.2020</t>
  </si>
  <si>
    <t>Можно заехать с детьми</t>
  </si>
  <si>
    <t>Объект/Запрос</t>
  </si>
  <si>
    <t>Объект/Запрос клиента</t>
  </si>
  <si>
    <t>Королёв, Марк, Артёмович, 79021322312, Whatsapp, Telegram, Активно</t>
  </si>
  <si>
    <t>Можно заехать с детьми и животными</t>
  </si>
  <si>
    <t>Леонова, Милана, Всеволодовна, 79214326523, wefsd@gmail.com, Активно</t>
  </si>
  <si>
    <t>Богданов, Фёдор, Кириллович, 79573469527, Viber, Не активно</t>
  </si>
  <si>
    <t>Борисова, Елизавета, Романовна, 79963548629, Telegram, Активно</t>
  </si>
  <si>
    <t>ID_Объект/Запрос</t>
  </si>
  <si>
    <t>ID_Объект/Запрос_клиента</t>
  </si>
  <si>
    <t>79239865757</t>
  </si>
  <si>
    <t>Князев, Фёдор, Дмитриевич, 79239865757, gjsdsd@gmail.com, 6332 523932, 08.04.2019, 3, Риелтор, 953476289164, 4688151894561654</t>
  </si>
  <si>
    <t>79542549654</t>
  </si>
  <si>
    <t>Сорокин, Илья, Григорьевич, 79542549654, grfdsfrebegw@ya.ru, 3425 353222, 09.07.2018, 4, Ведущий специалист, 569485268369, 4848944648498489</t>
  </si>
  <si>
    <t>Корнеев, Сергей, Максимович, 79849434938, Вконтакте, Не активно</t>
  </si>
  <si>
    <t>Комната, 20000, Сдача в аренду, Не активно….</t>
  </si>
  <si>
    <t>Квартира, 45000, Сдача в аренду, Не активно….</t>
  </si>
  <si>
    <t>ID_Тип предложения</t>
  </si>
  <si>
    <t>ID_Тип объекта</t>
  </si>
  <si>
    <t>01.06.2021-01.07.2022</t>
  </si>
  <si>
    <t>03.07.2022</t>
  </si>
  <si>
    <t>Князев, Фёдор, Дмитриевич….</t>
  </si>
  <si>
    <t>Сорокин, Илья, Григорьевич….</t>
  </si>
  <si>
    <t>Князев, Фёдор, Дмитриевич…</t>
  </si>
  <si>
    <t>Сорокин, Илья, Григорьевич…</t>
  </si>
  <si>
    <t>Жукова, Анастасия, Романовна…</t>
  </si>
  <si>
    <t>Николаев, Семён, Даниэльевич…</t>
  </si>
  <si>
    <t>79605400434</t>
  </si>
  <si>
    <t>79005403206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</si>
</sst>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i/>
      <sz val="20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2" borderId="0" xfId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4" fillId="2" borderId="12" xfId="4" applyFill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1" fillId="3" borderId="14" xfId="2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1" fillId="3" borderId="25" xfId="2" applyBorder="1" applyAlignment="1">
      <alignment horizontal="center" vertical="center"/>
    </xf>
    <xf numFmtId="0" fontId="1" fillId="3" borderId="16" xfId="2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3" borderId="17" xfId="2" applyBorder="1" applyAlignment="1">
      <alignment horizontal="center" vertical="center"/>
    </xf>
    <xf numFmtId="0" fontId="1" fillId="3" borderId="18" xfId="2" applyBorder="1" applyAlignment="1">
      <alignment horizontal="center" vertical="center"/>
    </xf>
    <xf numFmtId="0" fontId="1" fillId="3" borderId="19" xfId="2" applyBorder="1" applyAlignment="1">
      <alignment horizontal="center" vertical="center"/>
    </xf>
    <xf numFmtId="0" fontId="1" fillId="3" borderId="20" xfId="2" applyBorder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 applyBorder="1" applyAlignment="1">
      <alignment vertical="center"/>
    </xf>
    <xf numFmtId="0" fontId="1" fillId="4" borderId="7" xfId="3" applyBorder="1" applyAlignment="1">
      <alignment horizontal="center" vertical="center"/>
    </xf>
    <xf numFmtId="0" fontId="1" fillId="4" borderId="13" xfId="3" applyBorder="1" applyAlignment="1">
      <alignment horizontal="center" vertical="center"/>
    </xf>
    <xf numFmtId="0" fontId="1" fillId="4" borderId="14" xfId="3" applyBorder="1" applyAlignment="1">
      <alignment horizontal="center" vertical="center"/>
    </xf>
    <xf numFmtId="0" fontId="1" fillId="4" borderId="15" xfId="3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16" xfId="3" applyBorder="1" applyAlignment="1">
      <alignment horizontal="center" vertical="center"/>
    </xf>
    <xf numFmtId="0" fontId="1" fillId="4" borderId="12" xfId="3" applyBorder="1" applyAlignment="1">
      <alignment horizontal="center" vertical="center"/>
    </xf>
    <xf numFmtId="0" fontId="1" fillId="4" borderId="17" xfId="3" applyBorder="1" applyAlignment="1">
      <alignment horizontal="center" vertical="center"/>
    </xf>
    <xf numFmtId="0" fontId="1" fillId="4" borderId="18" xfId="3" applyBorder="1" applyAlignment="1">
      <alignment horizontal="center" vertical="center"/>
    </xf>
    <xf numFmtId="0" fontId="1" fillId="4" borderId="19" xfId="3" applyBorder="1" applyAlignment="1">
      <alignment horizontal="center" vertical="center"/>
    </xf>
    <xf numFmtId="0" fontId="1" fillId="4" borderId="20" xfId="3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3" borderId="5" xfId="2" applyBorder="1" applyAlignment="1">
      <alignment vertical="center"/>
    </xf>
    <xf numFmtId="0" fontId="1" fillId="3" borderId="5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25" xfId="3" applyBorder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2" fillId="3" borderId="5" xfId="2" applyFont="1" applyBorder="1" applyAlignment="1">
      <alignment vertical="center"/>
    </xf>
    <xf numFmtId="0" fontId="2" fillId="3" borderId="0" xfId="2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2" fillId="3" borderId="7" xfId="2" applyFont="1" applyBorder="1" applyAlignment="1">
      <alignment horizontal="center" vertical="center"/>
    </xf>
    <xf numFmtId="0" fontId="2" fillId="3" borderId="4" xfId="2" applyFont="1" applyBorder="1" applyAlignment="1">
      <alignment horizontal="center" vertical="center"/>
    </xf>
    <xf numFmtId="0" fontId="2" fillId="3" borderId="13" xfId="2" applyFont="1" applyBorder="1" applyAlignment="1">
      <alignment horizontal="center" vertical="center"/>
    </xf>
    <xf numFmtId="0" fontId="2" fillId="3" borderId="14" xfId="2" applyFont="1" applyBorder="1" applyAlignment="1">
      <alignment horizontal="center" vertical="center"/>
    </xf>
    <xf numFmtId="0" fontId="2" fillId="3" borderId="15" xfId="2" applyFont="1" applyBorder="1" applyAlignment="1">
      <alignment horizontal="center" vertical="center"/>
    </xf>
    <xf numFmtId="0" fontId="2" fillId="3" borderId="16" xfId="2" applyFont="1" applyBorder="1" applyAlignment="1">
      <alignment horizontal="center" vertical="center"/>
    </xf>
    <xf numFmtId="0" fontId="2" fillId="3" borderId="12" xfId="2" applyFont="1" applyBorder="1" applyAlignment="1">
      <alignment horizontal="center" vertical="center"/>
    </xf>
    <xf numFmtId="0" fontId="2" fillId="3" borderId="17" xfId="2" applyFont="1" applyBorder="1" applyAlignment="1">
      <alignment horizontal="center" vertical="center"/>
    </xf>
    <xf numFmtId="0" fontId="2" fillId="3" borderId="18" xfId="2" applyFont="1" applyBorder="1" applyAlignment="1">
      <alignment horizontal="center" vertical="center"/>
    </xf>
    <xf numFmtId="0" fontId="2" fillId="3" borderId="19" xfId="2" applyFont="1" applyBorder="1" applyAlignment="1">
      <alignment horizontal="center" vertical="center"/>
    </xf>
    <xf numFmtId="0" fontId="2" fillId="3" borderId="20" xfId="2" applyFont="1" applyBorder="1" applyAlignment="1">
      <alignment horizontal="center" vertical="center"/>
    </xf>
    <xf numFmtId="0" fontId="2" fillId="4" borderId="0" xfId="3" applyFont="1" applyAlignment="1">
      <alignment horizontal="center" vertical="center"/>
    </xf>
    <xf numFmtId="0" fontId="2" fillId="4" borderId="0" xfId="3" applyFont="1" applyBorder="1" applyAlignment="1">
      <alignment horizontal="center" vertical="center"/>
    </xf>
    <xf numFmtId="0" fontId="2" fillId="4" borderId="5" xfId="3" applyFont="1" applyBorder="1" applyAlignment="1">
      <alignment vertical="center"/>
    </xf>
    <xf numFmtId="0" fontId="2" fillId="4" borderId="5" xfId="3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/>
    </xf>
    <xf numFmtId="0" fontId="2" fillId="4" borderId="7" xfId="3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0" fontId="2" fillId="4" borderId="13" xfId="3" applyFont="1" applyBorder="1" applyAlignment="1">
      <alignment horizontal="center" vertical="center"/>
    </xf>
    <xf numFmtId="0" fontId="2" fillId="4" borderId="14" xfId="3" applyFont="1" applyBorder="1" applyAlignment="1">
      <alignment horizontal="center" vertical="center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2" fillId="4" borderId="12" xfId="3" applyFont="1" applyBorder="1" applyAlignment="1">
      <alignment horizontal="center" vertical="center"/>
    </xf>
    <xf numFmtId="0" fontId="2" fillId="4" borderId="17" xfId="3" applyFont="1" applyBorder="1" applyAlignment="1">
      <alignment horizontal="center" vertical="center"/>
    </xf>
    <xf numFmtId="0" fontId="2" fillId="4" borderId="18" xfId="3" applyFont="1" applyBorder="1" applyAlignment="1">
      <alignment horizontal="center" vertical="center"/>
    </xf>
    <xf numFmtId="0" fontId="2" fillId="4" borderId="19" xfId="3" applyFont="1" applyBorder="1" applyAlignment="1">
      <alignment horizontal="center" vertical="center"/>
    </xf>
    <xf numFmtId="0" fontId="2" fillId="4" borderId="20" xfId="3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13" xfId="1" applyFont="1" applyBorder="1" applyAlignment="1">
      <alignment horizontal="center" vertical="center"/>
    </xf>
    <xf numFmtId="0" fontId="2" fillId="2" borderId="14" xfId="1" applyFont="1" applyBorder="1" applyAlignment="1">
      <alignment horizontal="center" vertical="center"/>
    </xf>
    <xf numFmtId="0" fontId="2" fillId="2" borderId="15" xfId="1" applyFont="1" applyBorder="1" applyAlignment="1">
      <alignment horizontal="center" vertical="center"/>
    </xf>
    <xf numFmtId="0" fontId="2" fillId="2" borderId="16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2" fillId="2" borderId="17" xfId="1" applyFont="1" applyBorder="1" applyAlignment="1">
      <alignment horizontal="center" vertical="center"/>
    </xf>
    <xf numFmtId="0" fontId="2" fillId="2" borderId="18" xfId="1" applyFont="1" applyBorder="1" applyAlignment="1">
      <alignment horizontal="center" vertical="center"/>
    </xf>
    <xf numFmtId="0" fontId="2" fillId="2" borderId="19" xfId="1" applyFont="1" applyBorder="1" applyAlignment="1">
      <alignment horizontal="center" vertical="center"/>
    </xf>
    <xf numFmtId="0" fontId="2" fillId="2" borderId="20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25" xfId="1" applyFont="1" applyBorder="1" applyAlignment="1">
      <alignment horizontal="center" vertical="center"/>
    </xf>
    <xf numFmtId="0" fontId="8" fillId="2" borderId="12" xfId="4" applyFont="1" applyFill="1" applyBorder="1" applyAlignment="1">
      <alignment horizontal="center" vertical="center"/>
    </xf>
    <xf numFmtId="0" fontId="2" fillId="2" borderId="22" xfId="1" applyFont="1" applyBorder="1" applyAlignment="1">
      <alignment horizontal="center" vertical="center"/>
    </xf>
    <xf numFmtId="0" fontId="2" fillId="2" borderId="23" xfId="1" applyFont="1" applyBorder="1" applyAlignment="1">
      <alignment horizontal="center" vertical="center"/>
    </xf>
    <xf numFmtId="0" fontId="2" fillId="3" borderId="3" xfId="2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2" fillId="4" borderId="0" xfId="3" applyFont="1" applyBorder="1" applyAlignment="1">
      <alignment vertical="center"/>
    </xf>
    <xf numFmtId="0" fontId="2" fillId="4" borderId="3" xfId="3" applyFont="1" applyBorder="1" applyAlignment="1">
      <alignment horizontal="center" vertical="center"/>
    </xf>
    <xf numFmtId="0" fontId="2" fillId="4" borderId="2" xfId="3" applyFont="1" applyBorder="1" applyAlignment="1">
      <alignment horizontal="center" vertical="center"/>
    </xf>
    <xf numFmtId="0" fontId="2" fillId="4" borderId="0" xfId="3" applyFont="1" applyBorder="1" applyAlignment="1">
      <alignment horizontal="center" vertical="center"/>
    </xf>
    <xf numFmtId="0" fontId="2" fillId="4" borderId="21" xfId="3" applyFont="1" applyBorder="1" applyAlignment="1">
      <alignment horizontal="center" vertical="center"/>
    </xf>
    <xf numFmtId="0" fontId="2" fillId="4" borderId="22" xfId="3" applyFont="1" applyBorder="1" applyAlignment="1">
      <alignment horizontal="center" vertical="center"/>
    </xf>
    <xf numFmtId="0" fontId="2" fillId="4" borderId="23" xfId="3" applyFont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2" fillId="3" borderId="10" xfId="2" applyFont="1" applyBorder="1" applyAlignment="1">
      <alignment horizontal="center" vertical="center"/>
    </xf>
    <xf numFmtId="0" fontId="2" fillId="3" borderId="11" xfId="2" applyFont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3" borderId="0" xfId="2" applyBorder="1" applyAlignment="1">
      <alignment vertical="center"/>
    </xf>
    <xf numFmtId="0" fontId="1" fillId="4" borderId="0" xfId="3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3" borderId="21" xfId="2" applyBorder="1" applyAlignment="1">
      <alignment horizontal="center" vertical="center"/>
    </xf>
    <xf numFmtId="0" fontId="1" fillId="3" borderId="22" xfId="2" applyBorder="1" applyAlignment="1">
      <alignment horizontal="center" vertical="center"/>
    </xf>
    <xf numFmtId="0" fontId="1" fillId="3" borderId="23" xfId="2" applyBorder="1" applyAlignment="1">
      <alignment horizontal="center" vertical="center"/>
    </xf>
    <xf numFmtId="0" fontId="1" fillId="4" borderId="26" xfId="3" applyBorder="1" applyAlignment="1">
      <alignment horizontal="center" vertical="center"/>
    </xf>
    <xf numFmtId="0" fontId="1" fillId="3" borderId="26" xfId="2" applyBorder="1" applyAlignment="1">
      <alignment horizontal="center" vertical="center"/>
    </xf>
    <xf numFmtId="0" fontId="2" fillId="3" borderId="27" xfId="2" applyFont="1" applyBorder="1" applyAlignment="1">
      <alignment horizontal="center" vertical="center"/>
    </xf>
    <xf numFmtId="0" fontId="2" fillId="3" borderId="28" xfId="2" applyFont="1" applyBorder="1" applyAlignment="1">
      <alignment horizontal="center" vertical="center"/>
    </xf>
    <xf numFmtId="0" fontId="2" fillId="3" borderId="29" xfId="2" applyFont="1" applyBorder="1" applyAlignment="1">
      <alignment horizontal="center" vertical="center"/>
    </xf>
    <xf numFmtId="0" fontId="2" fillId="4" borderId="27" xfId="3" applyFont="1" applyBorder="1" applyAlignment="1">
      <alignment horizontal="center" vertical="center"/>
    </xf>
    <xf numFmtId="0" fontId="2" fillId="4" borderId="28" xfId="3" applyFont="1" applyBorder="1" applyAlignment="1">
      <alignment horizontal="center" vertical="center"/>
    </xf>
    <xf numFmtId="0" fontId="2" fillId="4" borderId="29" xfId="3" applyFont="1" applyBorder="1" applyAlignment="1">
      <alignment horizontal="center" vertical="center"/>
    </xf>
    <xf numFmtId="0" fontId="4" fillId="2" borderId="14" xfId="4" applyFill="1" applyBorder="1" applyAlignment="1">
      <alignment horizontal="center" vertical="center"/>
    </xf>
    <xf numFmtId="49" fontId="2" fillId="2" borderId="14" xfId="1" applyNumberFormat="1" applyFont="1" applyBorder="1" applyAlignment="1">
      <alignment horizontal="center" vertical="center"/>
    </xf>
    <xf numFmtId="49" fontId="2" fillId="2" borderId="12" xfId="1" applyNumberFormat="1" applyFont="1" applyBorder="1" applyAlignment="1">
      <alignment horizontal="center" vertical="center"/>
    </xf>
    <xf numFmtId="49" fontId="2" fillId="2" borderId="19" xfId="1" applyNumberFormat="1" applyFont="1" applyBorder="1" applyAlignment="1">
      <alignment horizontal="center" vertical="center"/>
    </xf>
    <xf numFmtId="49" fontId="1" fillId="3" borderId="14" xfId="2" applyNumberFormat="1" applyBorder="1" applyAlignment="1">
      <alignment horizontal="center" vertical="center"/>
    </xf>
    <xf numFmtId="49" fontId="1" fillId="3" borderId="12" xfId="2" applyNumberFormat="1" applyBorder="1" applyAlignment="1">
      <alignment horizontal="center" vertical="center"/>
    </xf>
    <xf numFmtId="49" fontId="2" fillId="2" borderId="17" xfId="1" applyNumberFormat="1" applyFont="1" applyBorder="1" applyAlignment="1">
      <alignment horizontal="center" vertical="center"/>
    </xf>
    <xf numFmtId="49" fontId="1" fillId="3" borderId="17" xfId="2" applyNumberFormat="1" applyBorder="1" applyAlignment="1">
      <alignment horizontal="center" vertical="center"/>
    </xf>
    <xf numFmtId="0" fontId="2" fillId="3" borderId="24" xfId="2" applyFont="1" applyBorder="1" applyAlignment="1">
      <alignment horizontal="center" vertical="center"/>
    </xf>
    <xf numFmtId="0" fontId="1" fillId="3" borderId="24" xfId="2" applyBorder="1" applyAlignment="1">
      <alignment horizontal="center" vertical="center"/>
    </xf>
    <xf numFmtId="49" fontId="1" fillId="3" borderId="25" xfId="2" applyNumberFormat="1" applyBorder="1" applyAlignment="1">
      <alignment horizontal="center" vertical="center"/>
    </xf>
    <xf numFmtId="49" fontId="1" fillId="3" borderId="26" xfId="2" applyNumberFormat="1" applyBorder="1" applyAlignment="1">
      <alignment horizontal="center" vertical="center"/>
    </xf>
    <xf numFmtId="49" fontId="1" fillId="4" borderId="14" xfId="3" applyNumberFormat="1" applyBorder="1" applyAlignment="1">
      <alignment horizontal="center" vertical="center"/>
    </xf>
    <xf numFmtId="0" fontId="1" fillId="4" borderId="24" xfId="3" applyBorder="1" applyAlignment="1">
      <alignment horizontal="center" vertical="center"/>
    </xf>
    <xf numFmtId="49" fontId="1" fillId="4" borderId="25" xfId="3" applyNumberFormat="1" applyBorder="1" applyAlignment="1">
      <alignment horizontal="center" vertical="center"/>
    </xf>
    <xf numFmtId="49" fontId="1" fillId="4" borderId="26" xfId="3" applyNumberFormat="1" applyBorder="1" applyAlignment="1">
      <alignment horizontal="center" vertical="center"/>
    </xf>
    <xf numFmtId="49" fontId="1" fillId="4" borderId="12" xfId="3" applyNumberFormat="1" applyBorder="1" applyAlignment="1">
      <alignment horizontal="center" vertical="center"/>
    </xf>
    <xf numFmtId="49" fontId="1" fillId="4" borderId="17" xfId="3" applyNumberFormat="1" applyBorder="1" applyAlignment="1">
      <alignment horizontal="center" vertical="center"/>
    </xf>
    <xf numFmtId="49" fontId="2" fillId="2" borderId="15" xfId="1" applyNumberFormat="1" applyFont="1" applyBorder="1" applyAlignment="1">
      <alignment horizontal="center" vertical="center"/>
    </xf>
    <xf numFmtId="0" fontId="2" fillId="3" borderId="0" xfId="2" applyFont="1" applyBorder="1" applyAlignment="1">
      <alignment vertical="center"/>
    </xf>
    <xf numFmtId="0" fontId="2" fillId="2" borderId="2" xfId="1" applyFont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49" fontId="1" fillId="2" borderId="14" xfId="1" applyNumberFormat="1" applyBorder="1" applyAlignment="1">
      <alignment horizontal="center" vertical="center"/>
    </xf>
    <xf numFmtId="49" fontId="1" fillId="2" borderId="15" xfId="1" applyNumberFormat="1" applyBorder="1" applyAlignment="1">
      <alignment horizontal="center" vertical="center"/>
    </xf>
    <xf numFmtId="49" fontId="1" fillId="2" borderId="12" xfId="1" applyNumberFormat="1" applyBorder="1" applyAlignment="1">
      <alignment horizontal="center" vertical="center"/>
    </xf>
    <xf numFmtId="49" fontId="1" fillId="2" borderId="17" xfId="1" applyNumberFormat="1" applyBorder="1" applyAlignment="1">
      <alignment horizontal="center" vertical="center"/>
    </xf>
    <xf numFmtId="0" fontId="4" fillId="3" borderId="12" xfId="4" applyFill="1" applyBorder="1" applyAlignment="1">
      <alignment horizontal="center" vertical="center"/>
    </xf>
    <xf numFmtId="0" fontId="4" fillId="3" borderId="25" xfId="4" applyFill="1" applyBorder="1" applyAlignment="1">
      <alignment horizontal="center" vertical="center"/>
    </xf>
    <xf numFmtId="0" fontId="2" fillId="2" borderId="28" xfId="1" applyFont="1" applyBorder="1" applyAlignment="1">
      <alignment horizontal="center" vertical="center"/>
    </xf>
    <xf numFmtId="0" fontId="2" fillId="2" borderId="30" xfId="1" applyFont="1" applyBorder="1" applyAlignment="1">
      <alignment horizontal="center" vertical="center"/>
    </xf>
    <xf numFmtId="0" fontId="2" fillId="2" borderId="31" xfId="1" applyFont="1" applyBorder="1" applyAlignment="1">
      <alignment horizontal="center" vertical="center"/>
    </xf>
    <xf numFmtId="0" fontId="2" fillId="2" borderId="32" xfId="1" applyFont="1" applyBorder="1" applyAlignment="1">
      <alignment horizontal="center" vertical="center"/>
    </xf>
    <xf numFmtId="0" fontId="1" fillId="2" borderId="25" xfId="1" applyBorder="1" applyAlignment="1">
      <alignment horizontal="center" vertical="center"/>
    </xf>
    <xf numFmtId="0" fontId="1" fillId="3" borderId="28" xfId="2" applyBorder="1" applyAlignment="1">
      <alignment horizontal="center" vertical="center"/>
    </xf>
    <xf numFmtId="0" fontId="1" fillId="3" borderId="33" xfId="2" applyBorder="1" applyAlignment="1">
      <alignment horizontal="center" vertical="center"/>
    </xf>
    <xf numFmtId="49" fontId="1" fillId="4" borderId="15" xfId="3" applyNumberFormat="1" applyBorder="1" applyAlignment="1">
      <alignment horizontal="center" vertical="center"/>
    </xf>
    <xf numFmtId="0" fontId="2" fillId="4" borderId="9" xfId="3" applyFont="1" applyBorder="1" applyAlignment="1">
      <alignment horizontal="center" vertical="center"/>
    </xf>
    <xf numFmtId="0" fontId="2" fillId="4" borderId="10" xfId="3" applyFont="1" applyBorder="1" applyAlignment="1">
      <alignment horizontal="center" vertical="center"/>
    </xf>
    <xf numFmtId="0" fontId="2" fillId="4" borderId="11" xfId="3" applyFont="1" applyBorder="1" applyAlignment="1">
      <alignment horizontal="center" vertical="center"/>
    </xf>
    <xf numFmtId="0" fontId="6" fillId="4" borderId="0" xfId="3" applyFont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2" fillId="3" borderId="10" xfId="2" applyFont="1" applyBorder="1" applyAlignment="1">
      <alignment horizontal="center" vertical="center"/>
    </xf>
    <xf numFmtId="0" fontId="2" fillId="3" borderId="11" xfId="2" applyFont="1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6" fillId="3" borderId="0" xfId="2" applyFont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4" borderId="11" xfId="3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10" xfId="3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4" fillId="4" borderId="25" xfId="4" applyFill="1" applyBorder="1" applyAlignment="1">
      <alignment horizontal="center" vertical="center"/>
    </xf>
  </cellXfs>
  <cellStyles count="5">
    <cellStyle name="20% — акцент1" xfId="1" builtinId="30"/>
    <cellStyle name="20% — акцент2" xfId="2" builtinId="34"/>
    <cellStyle name="20% — акцент6" xfId="3" builtinId="50"/>
    <cellStyle name="Гиперссылка" xfId="4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rfdsfrebegw@ya.ru" TargetMode="External"/><Relationship Id="rId13" Type="http://schemas.openxmlformats.org/officeDocument/2006/relationships/hyperlink" Target="mailto:jgroisdhfgh@mail.ru" TargetMode="External"/><Relationship Id="rId3" Type="http://schemas.openxmlformats.org/officeDocument/2006/relationships/hyperlink" Target="mailto:gjsdsd@gmail.com" TargetMode="External"/><Relationship Id="rId7" Type="http://schemas.openxmlformats.org/officeDocument/2006/relationships/hyperlink" Target="mailto:gjsdsd@gmail.com" TargetMode="External"/><Relationship Id="rId12" Type="http://schemas.openxmlformats.org/officeDocument/2006/relationships/hyperlink" Target="mailto:grfdsfrebegw@ya.ru" TargetMode="External"/><Relationship Id="rId2" Type="http://schemas.openxmlformats.org/officeDocument/2006/relationships/hyperlink" Target="mailto:wefsd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wefsd@gmail.com" TargetMode="External"/><Relationship Id="rId6" Type="http://schemas.openxmlformats.org/officeDocument/2006/relationships/hyperlink" Target="mailto:jiebwf@bk.ru" TargetMode="External"/><Relationship Id="rId11" Type="http://schemas.openxmlformats.org/officeDocument/2006/relationships/hyperlink" Target="mailto:gjsdsd@gmail.com" TargetMode="External"/><Relationship Id="rId5" Type="http://schemas.openxmlformats.org/officeDocument/2006/relationships/hyperlink" Target="mailto:jgroisdhfgh@mail.ru" TargetMode="External"/><Relationship Id="rId15" Type="http://schemas.openxmlformats.org/officeDocument/2006/relationships/hyperlink" Target="mailto:wefsd@gmail.com" TargetMode="External"/><Relationship Id="rId10" Type="http://schemas.openxmlformats.org/officeDocument/2006/relationships/hyperlink" Target="mailto:jiebwf@bk.ru" TargetMode="External"/><Relationship Id="rId4" Type="http://schemas.openxmlformats.org/officeDocument/2006/relationships/hyperlink" Target="mailto:grfdsfrebegw@ya.ru" TargetMode="External"/><Relationship Id="rId9" Type="http://schemas.openxmlformats.org/officeDocument/2006/relationships/hyperlink" Target="mailto:jgroisdhfgh@mail.ru" TargetMode="External"/><Relationship Id="rId14" Type="http://schemas.openxmlformats.org/officeDocument/2006/relationships/hyperlink" Target="mailto:jiebwf@bk.r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iebwf@bk.ru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jgroisdhfgh@mail.ru" TargetMode="External"/><Relationship Id="rId7" Type="http://schemas.openxmlformats.org/officeDocument/2006/relationships/hyperlink" Target="mailto:jgroisdhfgh@mail.ru" TargetMode="External"/><Relationship Id="rId12" Type="http://schemas.openxmlformats.org/officeDocument/2006/relationships/hyperlink" Target="mailto:jiebwf@bk.ru" TargetMode="External"/><Relationship Id="rId2" Type="http://schemas.openxmlformats.org/officeDocument/2006/relationships/hyperlink" Target="mailto:grfdsfrebegw@ya.ru" TargetMode="External"/><Relationship Id="rId1" Type="http://schemas.openxmlformats.org/officeDocument/2006/relationships/hyperlink" Target="mailto:gjsdsd@gmail.com" TargetMode="External"/><Relationship Id="rId6" Type="http://schemas.openxmlformats.org/officeDocument/2006/relationships/hyperlink" Target="mailto:grfdsfrebegw@ya.ru" TargetMode="External"/><Relationship Id="rId11" Type="http://schemas.openxmlformats.org/officeDocument/2006/relationships/hyperlink" Target="mailto:jgroisdhfgh@mail.ru" TargetMode="External"/><Relationship Id="rId5" Type="http://schemas.openxmlformats.org/officeDocument/2006/relationships/hyperlink" Target="mailto:gjsdsd@gmail.com" TargetMode="External"/><Relationship Id="rId10" Type="http://schemas.openxmlformats.org/officeDocument/2006/relationships/hyperlink" Target="mailto:grfdsfrebegw@ya.ru" TargetMode="External"/><Relationship Id="rId4" Type="http://schemas.openxmlformats.org/officeDocument/2006/relationships/hyperlink" Target="mailto:jiebwf@bk.ru" TargetMode="External"/><Relationship Id="rId9" Type="http://schemas.openxmlformats.org/officeDocument/2006/relationships/hyperlink" Target="mailto:gjsdsd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iebwf@bk.ru" TargetMode="External"/><Relationship Id="rId3" Type="http://schemas.openxmlformats.org/officeDocument/2006/relationships/hyperlink" Target="mailto:jgroisdhfgh@mail.ru" TargetMode="External"/><Relationship Id="rId7" Type="http://schemas.openxmlformats.org/officeDocument/2006/relationships/hyperlink" Target="mailto:jgroisdhfgh@mail.ru" TargetMode="External"/><Relationship Id="rId12" Type="http://schemas.openxmlformats.org/officeDocument/2006/relationships/hyperlink" Target="mailto:jiebwf@bk.ru" TargetMode="External"/><Relationship Id="rId2" Type="http://schemas.openxmlformats.org/officeDocument/2006/relationships/hyperlink" Target="mailto:grfdsfrebegw@ya.ru" TargetMode="External"/><Relationship Id="rId1" Type="http://schemas.openxmlformats.org/officeDocument/2006/relationships/hyperlink" Target="mailto:gjsdsd@gmail.com" TargetMode="External"/><Relationship Id="rId6" Type="http://schemas.openxmlformats.org/officeDocument/2006/relationships/hyperlink" Target="mailto:grfdsfrebegw@ya.ru" TargetMode="External"/><Relationship Id="rId11" Type="http://schemas.openxmlformats.org/officeDocument/2006/relationships/hyperlink" Target="mailto:jgroisdhfgh@mail.ru" TargetMode="External"/><Relationship Id="rId5" Type="http://schemas.openxmlformats.org/officeDocument/2006/relationships/hyperlink" Target="mailto:gjsdsd@gmail.com" TargetMode="External"/><Relationship Id="rId10" Type="http://schemas.openxmlformats.org/officeDocument/2006/relationships/hyperlink" Target="mailto:grfdsfrebegw@ya.ru" TargetMode="External"/><Relationship Id="rId4" Type="http://schemas.openxmlformats.org/officeDocument/2006/relationships/hyperlink" Target="mailto:jiebwf@bk.ru" TargetMode="External"/><Relationship Id="rId9" Type="http://schemas.openxmlformats.org/officeDocument/2006/relationships/hyperlink" Target="mailto:gjsd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O110"/>
  <sheetViews>
    <sheetView tabSelected="1" topLeftCell="P66" zoomScaleNormal="100" workbookViewId="0">
      <selection activeCell="R84" sqref="R84"/>
    </sheetView>
  </sheetViews>
  <sheetFormatPr defaultRowHeight="15.75" x14ac:dyDescent="0.25"/>
  <cols>
    <col min="1" max="1" width="10.42578125" style="1" bestFit="1" customWidth="1"/>
    <col min="2" max="2" width="11" style="1" bestFit="1" customWidth="1"/>
    <col min="3" max="3" width="31.140625" style="1" customWidth="1"/>
    <col min="4" max="4" width="13.7109375" style="1" bestFit="1" customWidth="1"/>
    <col min="5" max="5" width="26.42578125" style="1" customWidth="1"/>
    <col min="6" max="6" width="28" style="1" customWidth="1"/>
    <col min="7" max="7" width="22.140625" style="1" customWidth="1"/>
    <col min="8" max="8" width="16.28515625" style="1" bestFit="1" customWidth="1"/>
    <col min="9" max="9" width="16.7109375" style="1" bestFit="1" customWidth="1"/>
    <col min="10" max="10" width="10.85546875" style="1" bestFit="1" customWidth="1"/>
    <col min="11" max="11" width="49" style="1" bestFit="1" customWidth="1"/>
    <col min="12" max="12" width="26.140625" style="1" customWidth="1"/>
    <col min="13" max="14" width="23.5703125" style="1" bestFit="1" customWidth="1"/>
    <col min="15" max="15" width="19.5703125" style="1" bestFit="1" customWidth="1"/>
    <col min="16" max="16" width="25" style="1" customWidth="1"/>
    <col min="17" max="17" width="26.140625" style="1" customWidth="1"/>
    <col min="18" max="18" width="21.5703125" style="1" bestFit="1" customWidth="1"/>
    <col min="19" max="19" width="16.5703125" style="1" bestFit="1" customWidth="1"/>
    <col min="20" max="20" width="20.42578125" style="1" bestFit="1" customWidth="1"/>
    <col min="21" max="21" width="19.42578125" style="1" bestFit="1" customWidth="1"/>
    <col min="22" max="22" width="22.140625" style="1" bestFit="1" customWidth="1"/>
    <col min="23" max="23" width="25.42578125" style="1" customWidth="1"/>
    <col min="24" max="24" width="19.5703125" style="1" customWidth="1"/>
    <col min="25" max="25" width="16" style="1" customWidth="1"/>
    <col min="26" max="26" width="17" style="1" bestFit="1" customWidth="1"/>
    <col min="27" max="27" width="15.140625" style="1" bestFit="1" customWidth="1"/>
    <col min="28" max="28" width="36.85546875" style="1" bestFit="1" customWidth="1"/>
    <col min="29" max="29" width="39.42578125" style="1" bestFit="1" customWidth="1"/>
    <col min="30" max="30" width="14.42578125" style="1" bestFit="1" customWidth="1"/>
    <col min="31" max="31" width="20" style="1" bestFit="1" customWidth="1"/>
    <col min="32" max="32" width="20.28515625" style="1" bestFit="1" customWidth="1"/>
    <col min="33" max="33" width="19.85546875" style="1" bestFit="1" customWidth="1"/>
    <col min="34" max="34" width="21.140625" style="1" bestFit="1" customWidth="1"/>
    <col min="35" max="35" width="15.140625" style="1" bestFit="1" customWidth="1"/>
    <col min="36" max="36" width="20.42578125" style="1" bestFit="1" customWidth="1"/>
    <col min="37" max="37" width="20.7109375" style="1" bestFit="1" customWidth="1"/>
    <col min="38" max="38" width="22.5703125" style="1" bestFit="1" customWidth="1"/>
    <col min="39" max="39" width="21.42578125" style="1" bestFit="1" customWidth="1"/>
    <col min="40" max="40" width="15.42578125" style="1" bestFit="1" customWidth="1"/>
    <col min="41" max="16384" width="9.140625" style="1"/>
  </cols>
  <sheetData>
    <row r="3" spans="1:41" x14ac:dyDescent="0.25">
      <c r="A3" s="45"/>
      <c r="B3" s="171" t="s">
        <v>74</v>
      </c>
      <c r="C3" s="172"/>
      <c r="D3" s="172"/>
      <c r="E3" s="172"/>
      <c r="F3" s="172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"/>
      <c r="AI3" s="4"/>
      <c r="AJ3" s="4"/>
      <c r="AK3" s="4"/>
      <c r="AL3" s="4"/>
      <c r="AM3" s="4"/>
      <c r="AN3" s="4"/>
      <c r="AO3" s="4"/>
    </row>
    <row r="4" spans="1:41" x14ac:dyDescent="0.25">
      <c r="A4" s="45"/>
      <c r="B4" s="172"/>
      <c r="C4" s="172"/>
      <c r="D4" s="172"/>
      <c r="E4" s="172"/>
      <c r="F4" s="172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"/>
      <c r="AI4" s="4"/>
      <c r="AJ4" s="4"/>
      <c r="AK4" s="4"/>
      <c r="AL4" s="4"/>
      <c r="AM4" s="4"/>
      <c r="AN4" s="4"/>
      <c r="AO4" s="4"/>
    </row>
    <row r="5" spans="1:41" ht="16.5" thickBo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"/>
      <c r="AI5" s="4"/>
      <c r="AJ5" s="4"/>
      <c r="AK5" s="4"/>
      <c r="AL5" s="4"/>
      <c r="AM5" s="4"/>
      <c r="AN5" s="4"/>
      <c r="AO5" s="4"/>
    </row>
    <row r="6" spans="1:41" ht="16.5" thickBot="1" x14ac:dyDescent="0.3">
      <c r="A6" s="45"/>
      <c r="B6" s="80" t="s">
        <v>5</v>
      </c>
      <c r="C6" s="80" t="s">
        <v>4</v>
      </c>
      <c r="D6" s="80" t="s">
        <v>6</v>
      </c>
      <c r="E6" s="80" t="s">
        <v>1</v>
      </c>
      <c r="F6" s="80" t="s">
        <v>7</v>
      </c>
      <c r="G6" s="47" t="s">
        <v>21</v>
      </c>
      <c r="H6" s="80" t="s">
        <v>0</v>
      </c>
      <c r="I6" s="80" t="s">
        <v>77</v>
      </c>
      <c r="J6" s="80" t="s">
        <v>76</v>
      </c>
      <c r="K6" s="46" t="s">
        <v>9</v>
      </c>
      <c r="L6" s="80" t="s">
        <v>2</v>
      </c>
      <c r="M6" s="80" t="s">
        <v>10</v>
      </c>
      <c r="N6" s="46" t="s">
        <v>11</v>
      </c>
      <c r="O6" s="80" t="s">
        <v>12</v>
      </c>
      <c r="P6" s="80" t="s">
        <v>13</v>
      </c>
      <c r="Q6" s="46" t="s">
        <v>14</v>
      </c>
      <c r="R6" s="80" t="s">
        <v>15</v>
      </c>
      <c r="S6" s="46" t="s">
        <v>16</v>
      </c>
      <c r="T6" s="80" t="s">
        <v>17</v>
      </c>
      <c r="U6" s="47" t="s">
        <v>18</v>
      </c>
      <c r="V6" s="80" t="s">
        <v>34</v>
      </c>
      <c r="W6" s="143" t="s">
        <v>19</v>
      </c>
      <c r="X6" s="80" t="s">
        <v>21</v>
      </c>
      <c r="Y6" s="80" t="s">
        <v>32</v>
      </c>
      <c r="Z6" s="80" t="s">
        <v>33</v>
      </c>
      <c r="AA6" s="47" t="s">
        <v>30</v>
      </c>
      <c r="AB6" s="6" t="s">
        <v>5</v>
      </c>
      <c r="AC6" s="36" t="s">
        <v>4</v>
      </c>
      <c r="AD6" s="6" t="s">
        <v>6</v>
      </c>
      <c r="AE6" s="36" t="s">
        <v>1</v>
      </c>
      <c r="AF6" s="6" t="s">
        <v>58</v>
      </c>
      <c r="AG6" s="6" t="s">
        <v>59</v>
      </c>
      <c r="AH6" s="6" t="s">
        <v>107</v>
      </c>
      <c r="AI6" s="6" t="s">
        <v>64</v>
      </c>
      <c r="AJ6" s="6" t="s">
        <v>23</v>
      </c>
      <c r="AK6" s="6" t="s">
        <v>104</v>
      </c>
      <c r="AL6" s="6" t="s">
        <v>105</v>
      </c>
      <c r="AM6" s="4"/>
      <c r="AN6" s="4"/>
      <c r="AO6" s="4"/>
    </row>
    <row r="7" spans="1:41" x14ac:dyDescent="0.25">
      <c r="A7" s="45"/>
      <c r="B7" s="81" t="s">
        <v>50</v>
      </c>
      <c r="C7" s="82" t="s">
        <v>51</v>
      </c>
      <c r="D7" s="82" t="s">
        <v>52</v>
      </c>
      <c r="E7" s="82">
        <v>79021322312</v>
      </c>
      <c r="F7" s="82" t="s">
        <v>53</v>
      </c>
      <c r="G7" s="82" t="s">
        <v>41</v>
      </c>
      <c r="H7" s="82" t="s">
        <v>55</v>
      </c>
      <c r="I7" s="82" t="s">
        <v>80</v>
      </c>
      <c r="J7" s="82">
        <v>7800000</v>
      </c>
      <c r="K7" s="82" t="s">
        <v>144</v>
      </c>
      <c r="L7" s="82">
        <v>43</v>
      </c>
      <c r="M7" s="82">
        <v>2</v>
      </c>
      <c r="N7" s="82">
        <v>11</v>
      </c>
      <c r="O7" s="82">
        <v>9</v>
      </c>
      <c r="P7" s="82" t="s">
        <v>75</v>
      </c>
      <c r="Q7" s="82">
        <v>1</v>
      </c>
      <c r="R7" s="82">
        <v>2.5</v>
      </c>
      <c r="S7" s="82" t="s">
        <v>75</v>
      </c>
      <c r="T7" s="82">
        <v>4</v>
      </c>
      <c r="U7" s="82">
        <v>3</v>
      </c>
      <c r="V7" s="82" t="s">
        <v>72</v>
      </c>
      <c r="W7" s="82" t="s">
        <v>81</v>
      </c>
      <c r="X7" s="82" t="s">
        <v>54</v>
      </c>
      <c r="Y7" s="82"/>
      <c r="Z7" s="82"/>
      <c r="AA7" s="82"/>
      <c r="AB7" s="82" t="s">
        <v>111</v>
      </c>
      <c r="AC7" s="82" t="s">
        <v>87</v>
      </c>
      <c r="AD7" s="82" t="s">
        <v>112</v>
      </c>
      <c r="AE7" s="124">
        <v>79239865757</v>
      </c>
      <c r="AF7" s="123" t="s">
        <v>123</v>
      </c>
      <c r="AG7" s="82" t="s">
        <v>127</v>
      </c>
      <c r="AH7" s="147" t="s">
        <v>131</v>
      </c>
      <c r="AI7" s="147">
        <v>3</v>
      </c>
      <c r="AJ7" s="147" t="s">
        <v>39</v>
      </c>
      <c r="AK7" s="148" t="s">
        <v>135</v>
      </c>
      <c r="AL7" s="149" t="s">
        <v>139</v>
      </c>
      <c r="AM7" s="4"/>
      <c r="AN7" s="4"/>
      <c r="AO7" s="4"/>
    </row>
    <row r="8" spans="1:41" x14ac:dyDescent="0.25">
      <c r="A8" s="45"/>
      <c r="B8" s="84" t="s">
        <v>83</v>
      </c>
      <c r="C8" s="85" t="s">
        <v>84</v>
      </c>
      <c r="D8" s="85" t="s">
        <v>85</v>
      </c>
      <c r="E8" s="85">
        <v>79214326523</v>
      </c>
      <c r="F8" s="92" t="s">
        <v>95</v>
      </c>
      <c r="G8" s="85" t="s">
        <v>41</v>
      </c>
      <c r="H8" s="85" t="s">
        <v>62</v>
      </c>
      <c r="I8" s="85" t="s">
        <v>99</v>
      </c>
      <c r="J8" s="85">
        <v>15000000</v>
      </c>
      <c r="K8" s="85"/>
      <c r="L8" s="85">
        <v>180</v>
      </c>
      <c r="M8" s="85">
        <v>5</v>
      </c>
      <c r="N8" s="85">
        <v>30</v>
      </c>
      <c r="O8" s="85"/>
      <c r="P8" s="85" t="s">
        <v>75</v>
      </c>
      <c r="Q8" s="85">
        <v>2</v>
      </c>
      <c r="R8" s="85">
        <v>3</v>
      </c>
      <c r="S8" s="85" t="s">
        <v>75</v>
      </c>
      <c r="T8" s="85">
        <v>15</v>
      </c>
      <c r="U8" s="85"/>
      <c r="V8" s="85" t="s">
        <v>71</v>
      </c>
      <c r="W8" s="85" t="s">
        <v>150</v>
      </c>
      <c r="X8" s="85" t="s">
        <v>54</v>
      </c>
      <c r="Y8" s="85"/>
      <c r="Z8" s="85"/>
      <c r="AA8" s="85"/>
      <c r="AB8" s="85" t="s">
        <v>113</v>
      </c>
      <c r="AC8" s="85" t="s">
        <v>114</v>
      </c>
      <c r="AD8" s="85" t="s">
        <v>115</v>
      </c>
      <c r="AE8" s="125">
        <v>79542549654</v>
      </c>
      <c r="AF8" s="7" t="s">
        <v>124</v>
      </c>
      <c r="AG8" s="85" t="s">
        <v>128</v>
      </c>
      <c r="AH8" s="5" t="s">
        <v>132</v>
      </c>
      <c r="AI8" s="5">
        <v>4</v>
      </c>
      <c r="AJ8" s="5" t="s">
        <v>40</v>
      </c>
      <c r="AK8" s="150" t="s">
        <v>136</v>
      </c>
      <c r="AL8" s="151" t="s">
        <v>140</v>
      </c>
      <c r="AM8" s="4"/>
      <c r="AN8" s="4"/>
      <c r="AO8" s="4"/>
    </row>
    <row r="9" spans="1:41" x14ac:dyDescent="0.25">
      <c r="A9" s="45"/>
      <c r="B9" s="84" t="s">
        <v>86</v>
      </c>
      <c r="C9" s="85" t="s">
        <v>87</v>
      </c>
      <c r="D9" s="85" t="s">
        <v>88</v>
      </c>
      <c r="E9" s="85">
        <v>79573469527</v>
      </c>
      <c r="F9" s="85" t="s">
        <v>96</v>
      </c>
      <c r="G9" s="85" t="s">
        <v>42</v>
      </c>
      <c r="H9" s="85" t="s">
        <v>63</v>
      </c>
      <c r="I9" s="85" t="s">
        <v>100</v>
      </c>
      <c r="J9" s="85">
        <v>20000</v>
      </c>
      <c r="K9" s="85" t="s">
        <v>143</v>
      </c>
      <c r="L9" s="85">
        <v>18</v>
      </c>
      <c r="M9" s="85">
        <v>1</v>
      </c>
      <c r="N9" s="85">
        <v>9</v>
      </c>
      <c r="O9" s="85">
        <v>8</v>
      </c>
      <c r="P9" s="85" t="s">
        <v>147</v>
      </c>
      <c r="Q9" s="85">
        <v>1</v>
      </c>
      <c r="R9" s="85">
        <v>3.5</v>
      </c>
      <c r="S9" s="85" t="s">
        <v>147</v>
      </c>
      <c r="T9" s="85"/>
      <c r="U9" s="85">
        <v>4</v>
      </c>
      <c r="V9" s="85" t="s">
        <v>71</v>
      </c>
      <c r="W9" s="85" t="s">
        <v>145</v>
      </c>
      <c r="X9" s="85" t="s">
        <v>146</v>
      </c>
      <c r="Y9" s="85" t="s">
        <v>148</v>
      </c>
      <c r="Z9" s="85" t="s">
        <v>149</v>
      </c>
      <c r="AA9" s="85">
        <v>20000</v>
      </c>
      <c r="AB9" s="85" t="s">
        <v>116</v>
      </c>
      <c r="AC9" s="85" t="s">
        <v>117</v>
      </c>
      <c r="AD9" s="85" t="s">
        <v>94</v>
      </c>
      <c r="AE9" s="125">
        <v>79605400434</v>
      </c>
      <c r="AF9" s="7" t="s">
        <v>125</v>
      </c>
      <c r="AG9" s="85" t="s">
        <v>129</v>
      </c>
      <c r="AH9" s="5" t="s">
        <v>133</v>
      </c>
      <c r="AI9" s="5">
        <v>0</v>
      </c>
      <c r="AJ9" s="5" t="s">
        <v>37</v>
      </c>
      <c r="AK9" s="150" t="s">
        <v>137</v>
      </c>
      <c r="AL9" s="151" t="s">
        <v>141</v>
      </c>
      <c r="AM9" s="4"/>
      <c r="AN9" s="4"/>
      <c r="AO9" s="4"/>
    </row>
    <row r="10" spans="1:41" x14ac:dyDescent="0.25">
      <c r="A10" s="45"/>
      <c r="B10" s="84" t="s">
        <v>89</v>
      </c>
      <c r="C10" s="85" t="s">
        <v>90</v>
      </c>
      <c r="D10" s="85" t="s">
        <v>91</v>
      </c>
      <c r="E10" s="85">
        <v>79849434938</v>
      </c>
      <c r="F10" s="85" t="s">
        <v>97</v>
      </c>
      <c r="G10" s="85" t="s">
        <v>42</v>
      </c>
      <c r="H10" s="85" t="s">
        <v>55</v>
      </c>
      <c r="I10" s="85" t="s">
        <v>100</v>
      </c>
      <c r="J10" s="85">
        <v>45000</v>
      </c>
      <c r="K10" s="85" t="s">
        <v>151</v>
      </c>
      <c r="L10" s="85">
        <v>6</v>
      </c>
      <c r="M10" s="85">
        <v>3</v>
      </c>
      <c r="N10" s="85">
        <v>15</v>
      </c>
      <c r="O10" s="85">
        <v>10</v>
      </c>
      <c r="P10" s="85" t="s">
        <v>75</v>
      </c>
      <c r="Q10" s="85">
        <v>1</v>
      </c>
      <c r="R10" s="85">
        <v>2.5</v>
      </c>
      <c r="S10" s="85" t="s">
        <v>75</v>
      </c>
      <c r="T10" s="85">
        <v>6</v>
      </c>
      <c r="U10" s="85">
        <v>8</v>
      </c>
      <c r="V10" s="85" t="s">
        <v>69</v>
      </c>
      <c r="W10" s="85" t="s">
        <v>152</v>
      </c>
      <c r="X10" s="85" t="s">
        <v>153</v>
      </c>
      <c r="Y10" s="85" t="s">
        <v>154</v>
      </c>
      <c r="Z10" s="85" t="s">
        <v>155</v>
      </c>
      <c r="AA10" s="85">
        <v>30000</v>
      </c>
      <c r="AB10" s="85" t="s">
        <v>118</v>
      </c>
      <c r="AC10" s="85" t="s">
        <v>119</v>
      </c>
      <c r="AD10" s="85" t="s">
        <v>120</v>
      </c>
      <c r="AE10" s="125">
        <v>79005403206</v>
      </c>
      <c r="AF10" s="7" t="s">
        <v>126</v>
      </c>
      <c r="AG10" s="85" t="s">
        <v>130</v>
      </c>
      <c r="AH10" s="5" t="s">
        <v>134</v>
      </c>
      <c r="AI10" s="5">
        <v>2</v>
      </c>
      <c r="AJ10" s="5" t="s">
        <v>38</v>
      </c>
      <c r="AK10" s="150" t="s">
        <v>138</v>
      </c>
      <c r="AL10" s="151" t="s">
        <v>142</v>
      </c>
      <c r="AM10" s="4"/>
      <c r="AN10" s="4"/>
      <c r="AO10" s="4"/>
    </row>
    <row r="11" spans="1:41" x14ac:dyDescent="0.25">
      <c r="A11" s="45"/>
      <c r="B11" s="84" t="s">
        <v>92</v>
      </c>
      <c r="C11" s="85" t="s">
        <v>93</v>
      </c>
      <c r="D11" s="85" t="s">
        <v>94</v>
      </c>
      <c r="E11" s="85">
        <v>79963548629</v>
      </c>
      <c r="F11" s="85" t="s">
        <v>98</v>
      </c>
      <c r="G11" s="85" t="s">
        <v>41</v>
      </c>
      <c r="H11" s="85" t="s">
        <v>55</v>
      </c>
      <c r="I11" s="85" t="s">
        <v>79</v>
      </c>
      <c r="J11" s="85">
        <v>50000</v>
      </c>
      <c r="K11" s="85"/>
      <c r="L11" s="85"/>
      <c r="M11" s="125">
        <v>3</v>
      </c>
      <c r="N11" s="85"/>
      <c r="O11" s="85"/>
      <c r="P11" s="85"/>
      <c r="Q11" s="85"/>
      <c r="R11" s="85"/>
      <c r="S11" s="85" t="s">
        <v>75</v>
      </c>
      <c r="T11" s="85"/>
      <c r="U11" s="85"/>
      <c r="V11" s="85" t="s">
        <v>72</v>
      </c>
      <c r="W11" s="85" t="s">
        <v>156</v>
      </c>
      <c r="X11" s="85" t="s">
        <v>54</v>
      </c>
      <c r="Y11" s="85"/>
      <c r="Z11" s="85"/>
      <c r="AA11" s="8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45"/>
      <c r="AM11" s="4"/>
      <c r="AN11" s="4"/>
      <c r="AO11" s="4"/>
    </row>
    <row r="12" spans="1:41" x14ac:dyDescent="0.25">
      <c r="A12" s="45"/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45"/>
      <c r="AM12" s="4"/>
      <c r="AN12" s="4"/>
      <c r="AO12" s="4"/>
    </row>
    <row r="13" spans="1:41" x14ac:dyDescent="0.25">
      <c r="A13" s="45"/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45"/>
      <c r="AM13" s="4"/>
      <c r="AN13" s="4"/>
      <c r="AO13" s="4"/>
    </row>
    <row r="14" spans="1:41" ht="16.5" thickBot="1" x14ac:dyDescent="0.3">
      <c r="A14" s="45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6"/>
      <c r="AM14" s="4"/>
      <c r="AN14" s="4"/>
      <c r="AO14" s="4"/>
    </row>
    <row r="15" spans="1:4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"/>
      <c r="AI15" s="4"/>
      <c r="AJ15" s="4"/>
      <c r="AK15" s="4"/>
      <c r="AL15" s="4"/>
      <c r="AM15" s="4"/>
      <c r="AN15" s="4"/>
      <c r="AO15" s="4"/>
    </row>
    <row r="16" spans="1:4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"/>
      <c r="AI16" s="4"/>
      <c r="AJ16" s="4"/>
      <c r="AK16" s="4"/>
      <c r="AL16" s="4"/>
      <c r="AM16" s="4"/>
      <c r="AN16" s="4"/>
      <c r="AO16" s="4"/>
    </row>
    <row r="17" spans="1:41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"/>
      <c r="AI17" s="4"/>
      <c r="AJ17" s="4"/>
      <c r="AK17" s="4"/>
      <c r="AL17" s="4"/>
      <c r="AM17" s="4"/>
      <c r="AN17" s="4"/>
      <c r="AO17" s="4"/>
    </row>
    <row r="18" spans="1:4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"/>
      <c r="AI18" s="4"/>
      <c r="AJ18" s="4"/>
      <c r="AK18" s="4"/>
      <c r="AL18" s="4"/>
      <c r="AM18" s="4"/>
      <c r="AN18" s="4"/>
      <c r="AO18" s="4"/>
    </row>
    <row r="19" spans="1:41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"/>
      <c r="AI19" s="4"/>
      <c r="AJ19" s="4"/>
      <c r="AK19" s="4"/>
      <c r="AL19" s="4"/>
      <c r="AM19" s="4"/>
      <c r="AN19" s="4"/>
      <c r="AO19" s="4"/>
    </row>
    <row r="20" spans="1:41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"/>
      <c r="AI20" s="4"/>
      <c r="AJ20" s="4"/>
      <c r="AK20" s="4"/>
      <c r="AL20" s="4"/>
      <c r="AM20" s="4"/>
      <c r="AN20" s="4"/>
      <c r="AO20" s="4"/>
    </row>
    <row r="21" spans="1:4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"/>
      <c r="AI21" s="4"/>
      <c r="AJ21" s="4"/>
      <c r="AK21" s="4"/>
      <c r="AL21" s="4"/>
      <c r="AM21" s="4"/>
      <c r="AN21" s="4"/>
      <c r="AO21" s="4"/>
    </row>
    <row r="22" spans="1:41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"/>
      <c r="AI22" s="4"/>
      <c r="AJ22" s="4"/>
      <c r="AK22" s="4"/>
      <c r="AL22" s="4"/>
      <c r="AM22" s="4"/>
      <c r="AN22" s="4"/>
      <c r="AO22" s="4"/>
    </row>
    <row r="29" spans="1:41" ht="15.75" customHeight="1" x14ac:dyDescent="0.25">
      <c r="A29" s="49"/>
      <c r="B29" s="173" t="s">
        <v>101</v>
      </c>
      <c r="C29" s="173"/>
      <c r="D29" s="173"/>
      <c r="E29" s="173"/>
      <c r="F29" s="173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</row>
    <row r="30" spans="1:41" x14ac:dyDescent="0.25">
      <c r="A30" s="49"/>
      <c r="B30" s="173"/>
      <c r="C30" s="173"/>
      <c r="D30" s="173"/>
      <c r="E30" s="173"/>
      <c r="F30" s="173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</row>
    <row r="31" spans="1:41" ht="16.5" thickBot="1" x14ac:dyDescent="0.3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</row>
    <row r="32" spans="1:41" ht="16.5" thickBot="1" x14ac:dyDescent="0.3">
      <c r="A32" s="49"/>
      <c r="B32" s="166" t="s">
        <v>3</v>
      </c>
      <c r="C32" s="167"/>
      <c r="D32" s="167"/>
      <c r="E32" s="167"/>
      <c r="F32" s="167"/>
      <c r="G32" s="167"/>
      <c r="H32" s="168"/>
      <c r="I32" s="51"/>
      <c r="J32" s="49"/>
      <c r="K32" s="166" t="s">
        <v>157</v>
      </c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8"/>
      <c r="AD32" s="49"/>
      <c r="AE32" s="166" t="s">
        <v>23</v>
      </c>
      <c r="AF32" s="168"/>
      <c r="AG32" s="49"/>
      <c r="AH32" s="166" t="s">
        <v>34</v>
      </c>
      <c r="AI32" s="168"/>
      <c r="AJ32" s="109"/>
      <c r="AK32" s="109"/>
      <c r="AL32" s="8"/>
      <c r="AM32" s="8"/>
      <c r="AN32" s="8"/>
      <c r="AO32" s="49"/>
    </row>
    <row r="33" spans="1:41" ht="16.5" thickBot="1" x14ac:dyDescent="0.3">
      <c r="A33" s="49"/>
      <c r="B33" s="52" t="s">
        <v>20</v>
      </c>
      <c r="C33" s="52" t="s">
        <v>5</v>
      </c>
      <c r="D33" s="52" t="s">
        <v>4</v>
      </c>
      <c r="E33" s="52" t="s">
        <v>6</v>
      </c>
      <c r="F33" s="52" t="s">
        <v>1</v>
      </c>
      <c r="G33" s="52" t="s">
        <v>7</v>
      </c>
      <c r="H33" s="106" t="s">
        <v>21</v>
      </c>
      <c r="I33" s="49"/>
      <c r="J33" s="49"/>
      <c r="K33" s="53" t="s">
        <v>164</v>
      </c>
      <c r="L33" s="52" t="s">
        <v>3</v>
      </c>
      <c r="M33" s="53" t="s">
        <v>0</v>
      </c>
      <c r="N33" s="53" t="s">
        <v>76</v>
      </c>
      <c r="O33" s="53" t="s">
        <v>77</v>
      </c>
      <c r="P33" s="53" t="s">
        <v>21</v>
      </c>
      <c r="Q33" s="95" t="s">
        <v>9</v>
      </c>
      <c r="R33" s="53" t="s">
        <v>2</v>
      </c>
      <c r="S33" s="53" t="s">
        <v>10</v>
      </c>
      <c r="T33" s="95" t="s">
        <v>11</v>
      </c>
      <c r="U33" s="53" t="s">
        <v>12</v>
      </c>
      <c r="V33" s="53" t="s">
        <v>13</v>
      </c>
      <c r="W33" s="95" t="s">
        <v>14</v>
      </c>
      <c r="X33" s="53" t="s">
        <v>15</v>
      </c>
      <c r="Y33" s="95" t="s">
        <v>16</v>
      </c>
      <c r="Z33" s="53" t="s">
        <v>17</v>
      </c>
      <c r="AA33" s="54" t="s">
        <v>18</v>
      </c>
      <c r="AB33" s="53" t="s">
        <v>34</v>
      </c>
      <c r="AC33" s="53" t="s">
        <v>19</v>
      </c>
      <c r="AD33" s="49"/>
      <c r="AE33" s="53" t="s">
        <v>24</v>
      </c>
      <c r="AF33" s="54" t="s">
        <v>25</v>
      </c>
      <c r="AG33" s="49"/>
      <c r="AH33" s="53" t="s">
        <v>61</v>
      </c>
      <c r="AI33" s="53" t="s">
        <v>35</v>
      </c>
      <c r="AJ33" s="111"/>
      <c r="AK33" s="111"/>
      <c r="AL33" s="8"/>
      <c r="AM33" s="8"/>
      <c r="AN33" s="8"/>
      <c r="AO33" s="49"/>
    </row>
    <row r="34" spans="1:41" x14ac:dyDescent="0.25">
      <c r="A34" s="49"/>
      <c r="B34" s="55">
        <v>4</v>
      </c>
      <c r="C34" s="13" t="s">
        <v>50</v>
      </c>
      <c r="D34" s="14" t="s">
        <v>51</v>
      </c>
      <c r="E34" s="14" t="s">
        <v>52</v>
      </c>
      <c r="F34" s="14">
        <v>79021322312</v>
      </c>
      <c r="G34" s="14" t="s">
        <v>53</v>
      </c>
      <c r="H34" s="15" t="s">
        <v>41</v>
      </c>
      <c r="I34" s="51"/>
      <c r="J34" s="49"/>
      <c r="K34" s="55">
        <v>42</v>
      </c>
      <c r="L34" s="56" t="s">
        <v>159</v>
      </c>
      <c r="M34" s="14" t="s">
        <v>55</v>
      </c>
      <c r="N34" s="14">
        <v>7800000</v>
      </c>
      <c r="O34" s="14" t="s">
        <v>80</v>
      </c>
      <c r="P34" s="14" t="s">
        <v>54</v>
      </c>
      <c r="Q34" s="14" t="s">
        <v>144</v>
      </c>
      <c r="R34" s="14">
        <v>43</v>
      </c>
      <c r="S34" s="14">
        <v>2</v>
      </c>
      <c r="T34" s="14">
        <v>11</v>
      </c>
      <c r="U34" s="14">
        <v>9</v>
      </c>
      <c r="V34" s="14" t="s">
        <v>75</v>
      </c>
      <c r="W34" s="14">
        <v>1</v>
      </c>
      <c r="X34" s="14">
        <v>2.5</v>
      </c>
      <c r="Y34" s="14" t="s">
        <v>75</v>
      </c>
      <c r="Z34" s="14">
        <v>4</v>
      </c>
      <c r="AA34" s="14">
        <v>3</v>
      </c>
      <c r="AB34" s="14" t="s">
        <v>72</v>
      </c>
      <c r="AC34" s="15" t="s">
        <v>81</v>
      </c>
      <c r="AD34" s="49"/>
      <c r="AE34" s="55">
        <v>0</v>
      </c>
      <c r="AF34" s="57" t="s">
        <v>37</v>
      </c>
      <c r="AG34" s="49"/>
      <c r="AH34" s="55">
        <v>0</v>
      </c>
      <c r="AI34" s="57" t="s">
        <v>69</v>
      </c>
      <c r="AJ34" s="111"/>
      <c r="AK34" s="111"/>
      <c r="AL34" s="8"/>
      <c r="AM34" s="8"/>
      <c r="AN34" s="8"/>
      <c r="AO34" s="49"/>
    </row>
    <row r="35" spans="1:41" x14ac:dyDescent="0.25">
      <c r="A35" s="49"/>
      <c r="B35" s="58">
        <v>34</v>
      </c>
      <c r="C35" s="17" t="s">
        <v>83</v>
      </c>
      <c r="D35" s="18" t="s">
        <v>84</v>
      </c>
      <c r="E35" s="18" t="s">
        <v>85</v>
      </c>
      <c r="F35" s="18">
        <v>79214326523</v>
      </c>
      <c r="G35" s="152" t="s">
        <v>95</v>
      </c>
      <c r="H35" s="19" t="s">
        <v>41</v>
      </c>
      <c r="I35" s="51"/>
      <c r="J35" s="49"/>
      <c r="K35" s="58">
        <v>3</v>
      </c>
      <c r="L35" s="59" t="s">
        <v>161</v>
      </c>
      <c r="M35" s="18" t="s">
        <v>62</v>
      </c>
      <c r="N35" s="18">
        <v>15000000</v>
      </c>
      <c r="O35" s="18" t="s">
        <v>99</v>
      </c>
      <c r="P35" s="18" t="s">
        <v>54</v>
      </c>
      <c r="Q35" s="18"/>
      <c r="R35" s="18">
        <v>180</v>
      </c>
      <c r="S35" s="18">
        <v>5</v>
      </c>
      <c r="T35" s="18">
        <v>30</v>
      </c>
      <c r="U35" s="18"/>
      <c r="V35" s="18" t="s">
        <v>75</v>
      </c>
      <c r="W35" s="18">
        <v>2</v>
      </c>
      <c r="X35" s="18">
        <v>3</v>
      </c>
      <c r="Y35" s="18" t="s">
        <v>75</v>
      </c>
      <c r="Z35" s="18">
        <v>15</v>
      </c>
      <c r="AA35" s="18"/>
      <c r="AB35" s="18" t="s">
        <v>71</v>
      </c>
      <c r="AC35" s="19" t="s">
        <v>150</v>
      </c>
      <c r="AD35" s="49"/>
      <c r="AE35" s="58">
        <v>1</v>
      </c>
      <c r="AF35" s="60" t="s">
        <v>38</v>
      </c>
      <c r="AG35" s="49"/>
      <c r="AH35" s="58">
        <v>1</v>
      </c>
      <c r="AI35" s="60" t="s">
        <v>70</v>
      </c>
      <c r="AJ35" s="111"/>
      <c r="AK35" s="111"/>
      <c r="AL35" s="8"/>
      <c r="AM35" s="8"/>
      <c r="AN35" s="8"/>
      <c r="AO35" s="49"/>
    </row>
    <row r="36" spans="1:41" x14ac:dyDescent="0.25">
      <c r="A36" s="49"/>
      <c r="B36" s="58">
        <v>32</v>
      </c>
      <c r="C36" s="17" t="s">
        <v>86</v>
      </c>
      <c r="D36" s="18" t="s">
        <v>87</v>
      </c>
      <c r="E36" s="18" t="s">
        <v>88</v>
      </c>
      <c r="F36" s="18">
        <v>79573469527</v>
      </c>
      <c r="G36" s="18" t="s">
        <v>96</v>
      </c>
      <c r="H36" s="19" t="s">
        <v>42</v>
      </c>
      <c r="I36" s="51"/>
      <c r="J36" s="49"/>
      <c r="K36" s="58">
        <v>12</v>
      </c>
      <c r="L36" s="59" t="s">
        <v>162</v>
      </c>
      <c r="M36" s="18" t="s">
        <v>63</v>
      </c>
      <c r="N36" s="18">
        <v>20000</v>
      </c>
      <c r="O36" s="18" t="s">
        <v>100</v>
      </c>
      <c r="P36" s="18" t="s">
        <v>146</v>
      </c>
      <c r="Q36" s="18" t="s">
        <v>143</v>
      </c>
      <c r="R36" s="18">
        <v>18</v>
      </c>
      <c r="S36" s="18">
        <v>1</v>
      </c>
      <c r="T36" s="18">
        <v>9</v>
      </c>
      <c r="U36" s="18">
        <v>8</v>
      </c>
      <c r="V36" s="18" t="s">
        <v>147</v>
      </c>
      <c r="W36" s="18">
        <v>1</v>
      </c>
      <c r="X36" s="18">
        <v>3.5</v>
      </c>
      <c r="Y36" s="18" t="s">
        <v>147</v>
      </c>
      <c r="Z36" s="18"/>
      <c r="AA36" s="18">
        <v>4</v>
      </c>
      <c r="AB36" s="18" t="s">
        <v>71</v>
      </c>
      <c r="AC36" s="19" t="s">
        <v>145</v>
      </c>
      <c r="AD36" s="49"/>
      <c r="AE36" s="58">
        <v>2</v>
      </c>
      <c r="AF36" s="60" t="s">
        <v>39</v>
      </c>
      <c r="AG36" s="49"/>
      <c r="AH36" s="58">
        <v>2</v>
      </c>
      <c r="AI36" s="60" t="s">
        <v>71</v>
      </c>
      <c r="AJ36" s="111"/>
      <c r="AK36" s="111"/>
      <c r="AL36" s="8"/>
      <c r="AM36" s="8"/>
      <c r="AN36" s="8"/>
      <c r="AO36" s="49"/>
    </row>
    <row r="37" spans="1:41" ht="16.5" thickBot="1" x14ac:dyDescent="0.3">
      <c r="A37" s="49"/>
      <c r="B37" s="58">
        <v>2</v>
      </c>
      <c r="C37" s="17" t="s">
        <v>89</v>
      </c>
      <c r="D37" s="18" t="s">
        <v>90</v>
      </c>
      <c r="E37" s="18" t="s">
        <v>91</v>
      </c>
      <c r="F37" s="18">
        <v>79849434938</v>
      </c>
      <c r="G37" s="18" t="s">
        <v>97</v>
      </c>
      <c r="H37" s="19" t="s">
        <v>42</v>
      </c>
      <c r="I37" s="51"/>
      <c r="J37" s="49"/>
      <c r="K37" s="58">
        <v>4</v>
      </c>
      <c r="L37" s="59" t="s">
        <v>170</v>
      </c>
      <c r="M37" s="18" t="s">
        <v>55</v>
      </c>
      <c r="N37" s="18">
        <v>45000</v>
      </c>
      <c r="O37" s="18" t="s">
        <v>100</v>
      </c>
      <c r="P37" s="18" t="s">
        <v>153</v>
      </c>
      <c r="Q37" s="18" t="s">
        <v>151</v>
      </c>
      <c r="R37" s="18">
        <v>6</v>
      </c>
      <c r="S37" s="18">
        <v>3</v>
      </c>
      <c r="T37" s="18">
        <v>15</v>
      </c>
      <c r="U37" s="18">
        <v>10</v>
      </c>
      <c r="V37" s="18" t="s">
        <v>75</v>
      </c>
      <c r="W37" s="18">
        <v>1</v>
      </c>
      <c r="X37" s="18">
        <v>2.5</v>
      </c>
      <c r="Y37" s="18" t="s">
        <v>75</v>
      </c>
      <c r="Z37" s="18">
        <v>6</v>
      </c>
      <c r="AA37" s="18">
        <v>8</v>
      </c>
      <c r="AB37" s="18" t="s">
        <v>69</v>
      </c>
      <c r="AC37" s="19" t="s">
        <v>152</v>
      </c>
      <c r="AD37" s="49"/>
      <c r="AE37" s="58">
        <v>3</v>
      </c>
      <c r="AF37" s="60" t="s">
        <v>40</v>
      </c>
      <c r="AG37" s="49"/>
      <c r="AH37" s="58">
        <v>3</v>
      </c>
      <c r="AI37" s="60" t="s">
        <v>72</v>
      </c>
      <c r="AJ37" s="111"/>
      <c r="AK37" s="111"/>
      <c r="AL37" s="8"/>
      <c r="AM37" s="8"/>
      <c r="AN37" s="8"/>
      <c r="AO37" s="49"/>
    </row>
    <row r="38" spans="1:41" ht="16.5" thickBot="1" x14ac:dyDescent="0.3">
      <c r="A38" s="49"/>
      <c r="B38" s="58">
        <v>5</v>
      </c>
      <c r="C38" s="17" t="s">
        <v>92</v>
      </c>
      <c r="D38" s="18" t="s">
        <v>93</v>
      </c>
      <c r="E38" s="18" t="s">
        <v>94</v>
      </c>
      <c r="F38" s="18">
        <v>79963548629</v>
      </c>
      <c r="G38" s="18" t="s">
        <v>98</v>
      </c>
      <c r="H38" s="19" t="s">
        <v>41</v>
      </c>
      <c r="I38" s="51"/>
      <c r="J38" s="49"/>
      <c r="K38" s="58">
        <v>5</v>
      </c>
      <c r="L38" s="59" t="s">
        <v>163</v>
      </c>
      <c r="M38" s="18" t="s">
        <v>55</v>
      </c>
      <c r="N38" s="18">
        <v>50000</v>
      </c>
      <c r="O38" s="18" t="s">
        <v>79</v>
      </c>
      <c r="P38" s="18" t="s">
        <v>54</v>
      </c>
      <c r="Q38" s="18"/>
      <c r="R38" s="59"/>
      <c r="S38" s="128">
        <v>3</v>
      </c>
      <c r="T38" s="18"/>
      <c r="U38" s="18"/>
      <c r="V38" s="18"/>
      <c r="W38" s="59"/>
      <c r="X38" s="59"/>
      <c r="Y38" s="18" t="s">
        <v>75</v>
      </c>
      <c r="Z38" s="18"/>
      <c r="AA38" s="18"/>
      <c r="AB38" s="18" t="s">
        <v>72</v>
      </c>
      <c r="AC38" s="19" t="s">
        <v>160</v>
      </c>
      <c r="AD38" s="49"/>
      <c r="AE38" s="61">
        <v>4</v>
      </c>
      <c r="AF38" s="63" t="s">
        <v>103</v>
      </c>
      <c r="AG38" s="49"/>
      <c r="AH38" s="58">
        <v>4</v>
      </c>
      <c r="AI38" s="60" t="s">
        <v>73</v>
      </c>
      <c r="AJ38" s="111"/>
      <c r="AK38" s="169" t="s">
        <v>77</v>
      </c>
      <c r="AL38" s="170"/>
      <c r="AM38" s="8"/>
      <c r="AN38" s="8"/>
      <c r="AO38" s="49"/>
    </row>
    <row r="39" spans="1:41" ht="16.5" thickBot="1" x14ac:dyDescent="0.3">
      <c r="A39" s="49"/>
      <c r="B39" s="61"/>
      <c r="C39" s="62"/>
      <c r="D39" s="62"/>
      <c r="E39" s="62"/>
      <c r="F39" s="62"/>
      <c r="G39" s="62"/>
      <c r="H39" s="63"/>
      <c r="I39" s="51"/>
      <c r="J39" s="49"/>
      <c r="K39" s="61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3"/>
      <c r="AD39" s="49"/>
      <c r="AE39" s="51"/>
      <c r="AF39" s="51"/>
      <c r="AG39" s="49"/>
      <c r="AH39" s="61"/>
      <c r="AI39" s="63"/>
      <c r="AJ39" s="111"/>
      <c r="AK39" s="10" t="s">
        <v>78</v>
      </c>
      <c r="AL39" s="10" t="s">
        <v>35</v>
      </c>
      <c r="AM39" s="8"/>
      <c r="AN39" s="8"/>
      <c r="AO39" s="49"/>
    </row>
    <row r="40" spans="1:4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8"/>
      <c r="AK40" s="13">
        <v>0</v>
      </c>
      <c r="AL40" s="15" t="s">
        <v>79</v>
      </c>
      <c r="AM40" s="8"/>
      <c r="AN40" s="8"/>
      <c r="AO40" s="49"/>
    </row>
    <row r="41" spans="1:41" ht="16.5" thickBot="1" x14ac:dyDescent="0.3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8"/>
      <c r="AK41" s="17">
        <v>1</v>
      </c>
      <c r="AL41" s="19" t="s">
        <v>80</v>
      </c>
      <c r="AM41" s="8"/>
      <c r="AN41" s="8"/>
      <c r="AO41" s="49"/>
    </row>
    <row r="42" spans="1:41" ht="16.5" thickBot="1" x14ac:dyDescent="0.3">
      <c r="A42" s="49"/>
      <c r="B42" s="166" t="s">
        <v>28</v>
      </c>
      <c r="C42" s="167"/>
      <c r="D42" s="167"/>
      <c r="E42" s="167"/>
      <c r="F42" s="167"/>
      <c r="G42" s="167"/>
      <c r="H42" s="167"/>
      <c r="I42" s="168"/>
      <c r="J42" s="49"/>
      <c r="K42" s="166" t="s">
        <v>22</v>
      </c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8"/>
      <c r="W42" s="142"/>
      <c r="X42" s="142"/>
      <c r="Y42" s="142"/>
      <c r="Z42" s="142"/>
      <c r="AA42" s="142"/>
      <c r="AB42" s="142"/>
      <c r="AC42" s="49"/>
      <c r="AD42" s="49"/>
      <c r="AE42" s="166" t="s">
        <v>21</v>
      </c>
      <c r="AF42" s="168"/>
      <c r="AG42" s="49"/>
      <c r="AH42" s="166" t="s">
        <v>0</v>
      </c>
      <c r="AI42" s="168"/>
      <c r="AJ42" s="8"/>
      <c r="AK42" s="17">
        <v>2</v>
      </c>
      <c r="AL42" s="19" t="s">
        <v>99</v>
      </c>
      <c r="AM42" s="8"/>
      <c r="AN42" s="8"/>
      <c r="AO42" s="49"/>
    </row>
    <row r="43" spans="1:41" ht="16.5" thickBot="1" x14ac:dyDescent="0.3">
      <c r="A43" s="49"/>
      <c r="B43" s="96" t="s">
        <v>29</v>
      </c>
      <c r="C43" s="12" t="s">
        <v>22</v>
      </c>
      <c r="D43" s="53" t="s">
        <v>21</v>
      </c>
      <c r="E43" s="95" t="s">
        <v>3</v>
      </c>
      <c r="F43" s="53" t="s">
        <v>8</v>
      </c>
      <c r="G43" s="52" t="s">
        <v>32</v>
      </c>
      <c r="H43" s="52" t="s">
        <v>33</v>
      </c>
      <c r="I43" s="106" t="s">
        <v>30</v>
      </c>
      <c r="J43" s="49"/>
      <c r="K43" s="52" t="s">
        <v>57</v>
      </c>
      <c r="L43" s="52" t="s">
        <v>5</v>
      </c>
      <c r="M43" s="52" t="s">
        <v>4</v>
      </c>
      <c r="N43" s="52" t="s">
        <v>6</v>
      </c>
      <c r="O43" s="52" t="s">
        <v>1</v>
      </c>
      <c r="P43" s="52" t="s">
        <v>58</v>
      </c>
      <c r="Q43" s="52" t="s">
        <v>59</v>
      </c>
      <c r="R43" s="52" t="s">
        <v>107</v>
      </c>
      <c r="S43" s="52" t="s">
        <v>64</v>
      </c>
      <c r="T43" s="52" t="s">
        <v>23</v>
      </c>
      <c r="U43" s="52" t="s">
        <v>104</v>
      </c>
      <c r="V43" s="12" t="s">
        <v>105</v>
      </c>
      <c r="W43" s="51"/>
      <c r="X43" s="51"/>
      <c r="Y43" s="51"/>
      <c r="Z43" s="51"/>
      <c r="AA43" s="51"/>
      <c r="AB43" s="51"/>
      <c r="AC43" s="49"/>
      <c r="AD43" s="49"/>
      <c r="AE43" s="53" t="s">
        <v>36</v>
      </c>
      <c r="AF43" s="53" t="s">
        <v>21</v>
      </c>
      <c r="AG43" s="49"/>
      <c r="AH43" s="53" t="s">
        <v>56</v>
      </c>
      <c r="AI43" s="53" t="s">
        <v>25</v>
      </c>
      <c r="AJ43" s="8"/>
      <c r="AK43" s="17">
        <v>3</v>
      </c>
      <c r="AL43" s="19" t="s">
        <v>100</v>
      </c>
      <c r="AM43" s="8"/>
      <c r="AN43" s="8"/>
      <c r="AO43" s="49"/>
    </row>
    <row r="44" spans="1:41" x14ac:dyDescent="0.25">
      <c r="A44" s="49"/>
      <c r="B44" s="55">
        <v>2</v>
      </c>
      <c r="C44" s="16" t="s">
        <v>167</v>
      </c>
      <c r="D44" s="56" t="s">
        <v>146</v>
      </c>
      <c r="E44" s="56" t="s">
        <v>162</v>
      </c>
      <c r="F44" s="56" t="s">
        <v>171</v>
      </c>
      <c r="G44" s="16" t="s">
        <v>148</v>
      </c>
      <c r="H44" s="16" t="s">
        <v>149</v>
      </c>
      <c r="I44" s="116">
        <v>20000</v>
      </c>
      <c r="J44" s="49"/>
      <c r="K44" s="131">
        <v>0</v>
      </c>
      <c r="L44" s="132" t="s">
        <v>111</v>
      </c>
      <c r="M44" s="16" t="s">
        <v>87</v>
      </c>
      <c r="N44" s="16" t="s">
        <v>112</v>
      </c>
      <c r="O44" s="133" t="s">
        <v>166</v>
      </c>
      <c r="P44" s="153" t="s">
        <v>123</v>
      </c>
      <c r="Q44" s="16" t="s">
        <v>127</v>
      </c>
      <c r="R44" s="16" t="s">
        <v>131</v>
      </c>
      <c r="S44" s="16">
        <v>3</v>
      </c>
      <c r="T44" s="16" t="s">
        <v>39</v>
      </c>
      <c r="U44" s="133" t="s">
        <v>135</v>
      </c>
      <c r="V44" s="134" t="s">
        <v>139</v>
      </c>
      <c r="W44" s="51"/>
      <c r="X44" s="51"/>
      <c r="Y44" s="51"/>
      <c r="Z44" s="51"/>
      <c r="AA44" s="51"/>
      <c r="AB44" s="51"/>
      <c r="AC44" s="49"/>
      <c r="AD44" s="49"/>
      <c r="AE44" s="55">
        <v>0</v>
      </c>
      <c r="AF44" s="57" t="s">
        <v>42</v>
      </c>
      <c r="AG44" s="49"/>
      <c r="AH44" s="55">
        <v>0</v>
      </c>
      <c r="AI44" s="57" t="s">
        <v>62</v>
      </c>
      <c r="AJ44" s="8"/>
      <c r="AK44" s="17"/>
      <c r="AL44" s="19"/>
      <c r="AM44" s="8"/>
      <c r="AN44" s="8"/>
      <c r="AO44" s="49"/>
    </row>
    <row r="45" spans="1:41" ht="16.5" thickBot="1" x14ac:dyDescent="0.3">
      <c r="A45" s="49"/>
      <c r="B45" s="58">
        <v>3</v>
      </c>
      <c r="C45" s="18" t="s">
        <v>169</v>
      </c>
      <c r="D45" s="59" t="s">
        <v>146</v>
      </c>
      <c r="E45" s="59" t="s">
        <v>170</v>
      </c>
      <c r="F45" s="59" t="s">
        <v>172</v>
      </c>
      <c r="G45" s="18" t="s">
        <v>154</v>
      </c>
      <c r="H45" s="18" t="s">
        <v>155</v>
      </c>
      <c r="I45" s="19">
        <v>30000</v>
      </c>
      <c r="J45" s="49"/>
      <c r="K45" s="58">
        <v>12</v>
      </c>
      <c r="L45" s="17" t="s">
        <v>113</v>
      </c>
      <c r="M45" s="18" t="s">
        <v>114</v>
      </c>
      <c r="N45" s="18" t="s">
        <v>115</v>
      </c>
      <c r="O45" s="128" t="s">
        <v>168</v>
      </c>
      <c r="P45" s="152" t="s">
        <v>124</v>
      </c>
      <c r="Q45" s="18" t="s">
        <v>128</v>
      </c>
      <c r="R45" s="18" t="s">
        <v>132</v>
      </c>
      <c r="S45" s="18">
        <v>4</v>
      </c>
      <c r="T45" s="18" t="s">
        <v>40</v>
      </c>
      <c r="U45" s="128" t="s">
        <v>136</v>
      </c>
      <c r="V45" s="130" t="s">
        <v>140</v>
      </c>
      <c r="W45" s="51"/>
      <c r="X45" s="51"/>
      <c r="Y45" s="51"/>
      <c r="Z45" s="51"/>
      <c r="AA45" s="51"/>
      <c r="AB45" s="51"/>
      <c r="AC45" s="49"/>
      <c r="AD45" s="49"/>
      <c r="AE45" s="58">
        <v>1</v>
      </c>
      <c r="AF45" s="60" t="s">
        <v>41</v>
      </c>
      <c r="AG45" s="49"/>
      <c r="AH45" s="58">
        <v>1</v>
      </c>
      <c r="AI45" s="60" t="s">
        <v>55</v>
      </c>
      <c r="AJ45" s="8"/>
      <c r="AK45" s="20"/>
      <c r="AL45" s="22"/>
      <c r="AM45" s="8"/>
      <c r="AN45" s="8"/>
      <c r="AO45" s="49"/>
    </row>
    <row r="46" spans="1:41" x14ac:dyDescent="0.25">
      <c r="A46" s="49"/>
      <c r="B46" s="58"/>
      <c r="C46" s="18"/>
      <c r="D46" s="59"/>
      <c r="E46" s="59"/>
      <c r="F46" s="59"/>
      <c r="G46" s="59"/>
      <c r="H46" s="59"/>
      <c r="I46" s="60"/>
      <c r="J46" s="49"/>
      <c r="K46" s="58">
        <v>3</v>
      </c>
      <c r="L46" s="17" t="s">
        <v>116</v>
      </c>
      <c r="M46" s="18" t="s">
        <v>117</v>
      </c>
      <c r="N46" s="18" t="s">
        <v>94</v>
      </c>
      <c r="O46" s="128">
        <v>79605400434</v>
      </c>
      <c r="P46" s="18" t="s">
        <v>125</v>
      </c>
      <c r="Q46" s="18" t="s">
        <v>129</v>
      </c>
      <c r="R46" s="18" t="s">
        <v>133</v>
      </c>
      <c r="S46" s="18">
        <v>0</v>
      </c>
      <c r="T46" s="18" t="s">
        <v>37</v>
      </c>
      <c r="U46" s="128" t="s">
        <v>137</v>
      </c>
      <c r="V46" s="130" t="s">
        <v>141</v>
      </c>
      <c r="W46" s="51"/>
      <c r="X46" s="51"/>
      <c r="Y46" s="51"/>
      <c r="Z46" s="51"/>
      <c r="AA46" s="51"/>
      <c r="AB46" s="51"/>
      <c r="AC46" s="49"/>
      <c r="AD46" s="49"/>
      <c r="AE46" s="58"/>
      <c r="AF46" s="60"/>
      <c r="AG46" s="49"/>
      <c r="AH46" s="58">
        <v>2</v>
      </c>
      <c r="AI46" s="60" t="s">
        <v>63</v>
      </c>
      <c r="AJ46" s="8"/>
      <c r="AK46" s="8"/>
      <c r="AL46" s="8"/>
      <c r="AM46" s="8"/>
      <c r="AN46" s="8"/>
      <c r="AO46" s="49"/>
    </row>
    <row r="47" spans="1:41" x14ac:dyDescent="0.25">
      <c r="A47" s="49"/>
      <c r="B47" s="58"/>
      <c r="C47" s="18"/>
      <c r="D47" s="59"/>
      <c r="E47" s="59"/>
      <c r="F47" s="59"/>
      <c r="G47" s="59"/>
      <c r="H47" s="59"/>
      <c r="I47" s="60"/>
      <c r="J47" s="49"/>
      <c r="K47" s="58">
        <v>24</v>
      </c>
      <c r="L47" s="17" t="s">
        <v>118</v>
      </c>
      <c r="M47" s="18" t="s">
        <v>119</v>
      </c>
      <c r="N47" s="18" t="s">
        <v>120</v>
      </c>
      <c r="O47" s="128">
        <v>79005403206</v>
      </c>
      <c r="P47" s="18" t="s">
        <v>126</v>
      </c>
      <c r="Q47" s="18" t="s">
        <v>130</v>
      </c>
      <c r="R47" s="18" t="s">
        <v>134</v>
      </c>
      <c r="S47" s="18">
        <v>2</v>
      </c>
      <c r="T47" s="18" t="s">
        <v>38</v>
      </c>
      <c r="U47" s="128" t="s">
        <v>138</v>
      </c>
      <c r="V47" s="130" t="s">
        <v>142</v>
      </c>
      <c r="W47" s="51"/>
      <c r="X47" s="51"/>
      <c r="Y47" s="51"/>
      <c r="Z47" s="51"/>
      <c r="AA47" s="51"/>
      <c r="AB47" s="51"/>
      <c r="AC47" s="49"/>
      <c r="AD47" s="49"/>
      <c r="AE47" s="58"/>
      <c r="AF47" s="60"/>
      <c r="AG47" s="49"/>
      <c r="AH47" s="58"/>
      <c r="AI47" s="60"/>
      <c r="AJ47" s="8"/>
      <c r="AK47" s="8"/>
      <c r="AL47" s="8"/>
      <c r="AM47" s="8"/>
      <c r="AN47" s="8"/>
      <c r="AO47" s="49"/>
    </row>
    <row r="48" spans="1:41" ht="16.5" thickBot="1" x14ac:dyDescent="0.3">
      <c r="A48" s="49"/>
      <c r="B48" s="117"/>
      <c r="C48" s="18"/>
      <c r="D48" s="118"/>
      <c r="E48" s="118"/>
      <c r="F48" s="118"/>
      <c r="G48" s="118"/>
      <c r="H48" s="118"/>
      <c r="I48" s="119"/>
      <c r="J48" s="49"/>
      <c r="K48" s="61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22"/>
      <c r="W48" s="51"/>
      <c r="X48" s="51"/>
      <c r="Y48" s="51"/>
      <c r="Z48" s="51"/>
      <c r="AA48" s="51"/>
      <c r="AB48" s="51"/>
      <c r="AC48" s="49"/>
      <c r="AD48" s="49"/>
      <c r="AE48" s="58"/>
      <c r="AF48" s="60"/>
      <c r="AG48" s="49"/>
      <c r="AH48" s="58"/>
      <c r="AI48" s="60"/>
      <c r="AJ48" s="8"/>
      <c r="AK48" s="8"/>
      <c r="AL48" s="8"/>
      <c r="AM48" s="8"/>
      <c r="AN48" s="8"/>
      <c r="AO48" s="49"/>
    </row>
    <row r="49" spans="1:41" ht="16.5" thickBot="1" x14ac:dyDescent="0.3">
      <c r="A49" s="49"/>
      <c r="B49" s="61"/>
      <c r="C49" s="21"/>
      <c r="D49" s="62"/>
      <c r="E49" s="62"/>
      <c r="F49" s="62"/>
      <c r="G49" s="62"/>
      <c r="H49" s="62"/>
      <c r="I49" s="63"/>
      <c r="J49" s="49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49"/>
      <c r="AD49" s="49"/>
      <c r="AE49" s="61"/>
      <c r="AF49" s="63"/>
      <c r="AG49" s="49"/>
      <c r="AH49" s="61"/>
      <c r="AI49" s="63"/>
      <c r="AJ49" s="8"/>
      <c r="AK49" s="8"/>
      <c r="AL49" s="8"/>
      <c r="AM49" s="8"/>
      <c r="AN49" s="8"/>
      <c r="AO49" s="49"/>
    </row>
    <row r="50" spans="1:4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8"/>
      <c r="AK50" s="8"/>
      <c r="AL50" s="8"/>
      <c r="AM50" s="8"/>
      <c r="AN50" s="8"/>
      <c r="AO50" s="49"/>
    </row>
    <row r="51" spans="1:4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8"/>
      <c r="AK51" s="8"/>
      <c r="AL51" s="8"/>
      <c r="AM51" s="8"/>
      <c r="AN51" s="8"/>
      <c r="AO51" s="49"/>
    </row>
    <row r="52" spans="1:4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</row>
    <row r="53" spans="1:4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</row>
    <row r="66" spans="1:41" x14ac:dyDescent="0.25">
      <c r="A66" s="64"/>
      <c r="B66" s="165" t="s">
        <v>102</v>
      </c>
      <c r="C66" s="165"/>
      <c r="D66" s="165"/>
      <c r="E66" s="165"/>
      <c r="F66" s="165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</row>
    <row r="67" spans="1:41" x14ac:dyDescent="0.25">
      <c r="A67" s="64"/>
      <c r="B67" s="165"/>
      <c r="C67" s="165"/>
      <c r="D67" s="165"/>
      <c r="E67" s="165"/>
      <c r="F67" s="165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</row>
    <row r="68" spans="1:41" ht="16.5" thickBot="1" x14ac:dyDescent="0.3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23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</row>
    <row r="69" spans="1:41" ht="16.5" thickBot="1" x14ac:dyDescent="0.3">
      <c r="A69" s="64"/>
      <c r="B69" s="162" t="s">
        <v>3</v>
      </c>
      <c r="C69" s="163"/>
      <c r="D69" s="163"/>
      <c r="E69" s="163"/>
      <c r="F69" s="163"/>
      <c r="G69" s="163"/>
      <c r="H69" s="164"/>
      <c r="I69" s="97"/>
      <c r="J69" s="64"/>
      <c r="K69" s="162" t="s">
        <v>157</v>
      </c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4"/>
      <c r="AC69" s="64"/>
      <c r="AD69" s="23"/>
      <c r="AE69" s="162" t="s">
        <v>23</v>
      </c>
      <c r="AF69" s="164"/>
      <c r="AG69" s="97"/>
      <c r="AH69" s="162" t="s">
        <v>0</v>
      </c>
      <c r="AI69" s="164"/>
      <c r="AJ69" s="23"/>
      <c r="AK69" s="23"/>
      <c r="AL69" s="23"/>
      <c r="AM69" s="23"/>
      <c r="AN69" s="64"/>
      <c r="AO69" s="64"/>
    </row>
    <row r="70" spans="1:41" ht="16.5" thickBot="1" x14ac:dyDescent="0.3">
      <c r="A70" s="64"/>
      <c r="B70" s="69" t="s">
        <v>20</v>
      </c>
      <c r="C70" s="69" t="s">
        <v>5</v>
      </c>
      <c r="D70" s="69" t="s">
        <v>4</v>
      </c>
      <c r="E70" s="69" t="s">
        <v>6</v>
      </c>
      <c r="F70" s="69" t="s">
        <v>1</v>
      </c>
      <c r="G70" s="69" t="s">
        <v>7</v>
      </c>
      <c r="H70" s="70" t="s">
        <v>36</v>
      </c>
      <c r="I70" s="64"/>
      <c r="J70" s="64"/>
      <c r="K70" s="69" t="s">
        <v>164</v>
      </c>
      <c r="L70" s="69" t="s">
        <v>174</v>
      </c>
      <c r="M70" s="69" t="s">
        <v>76</v>
      </c>
      <c r="N70" s="69" t="s">
        <v>173</v>
      </c>
      <c r="O70" s="69" t="s">
        <v>36</v>
      </c>
      <c r="P70" s="98" t="s">
        <v>9</v>
      </c>
      <c r="Q70" s="69" t="s">
        <v>2</v>
      </c>
      <c r="R70" s="69" t="s">
        <v>10</v>
      </c>
      <c r="S70" s="98" t="s">
        <v>11</v>
      </c>
      <c r="T70" s="69" t="s">
        <v>12</v>
      </c>
      <c r="U70" s="69" t="s">
        <v>13</v>
      </c>
      <c r="V70" s="98" t="s">
        <v>14</v>
      </c>
      <c r="W70" s="69" t="s">
        <v>15</v>
      </c>
      <c r="X70" s="98" t="s">
        <v>16</v>
      </c>
      <c r="Y70" s="69" t="s">
        <v>17</v>
      </c>
      <c r="Z70" s="70" t="s">
        <v>18</v>
      </c>
      <c r="AA70" s="23" t="s">
        <v>61</v>
      </c>
      <c r="AB70" s="69" t="s">
        <v>19</v>
      </c>
      <c r="AC70" s="64"/>
      <c r="AD70" s="23"/>
      <c r="AE70" s="69" t="s">
        <v>24</v>
      </c>
      <c r="AF70" s="70" t="s">
        <v>25</v>
      </c>
      <c r="AG70" s="97"/>
      <c r="AH70" s="69" t="s">
        <v>56</v>
      </c>
      <c r="AI70" s="69" t="s">
        <v>25</v>
      </c>
      <c r="AJ70" s="23"/>
      <c r="AK70" s="23"/>
      <c r="AL70" s="23"/>
      <c r="AM70" s="23"/>
      <c r="AN70" s="64"/>
      <c r="AO70" s="64"/>
    </row>
    <row r="71" spans="1:41" x14ac:dyDescent="0.25">
      <c r="A71" s="64"/>
      <c r="B71" s="26">
        <v>4</v>
      </c>
      <c r="C71" s="26" t="s">
        <v>50</v>
      </c>
      <c r="D71" s="27" t="s">
        <v>51</v>
      </c>
      <c r="E71" s="27" t="s">
        <v>52</v>
      </c>
      <c r="F71" s="27">
        <v>79021322312</v>
      </c>
      <c r="G71" s="27" t="s">
        <v>53</v>
      </c>
      <c r="H71" s="28">
        <v>1</v>
      </c>
      <c r="I71" s="65"/>
      <c r="J71" s="64"/>
      <c r="K71" s="26">
        <v>42</v>
      </c>
      <c r="L71" s="27">
        <v>1</v>
      </c>
      <c r="M71" s="27">
        <v>7800000</v>
      </c>
      <c r="N71" s="27">
        <v>1</v>
      </c>
      <c r="O71" s="27">
        <v>1</v>
      </c>
      <c r="P71" s="27" t="s">
        <v>144</v>
      </c>
      <c r="Q71" s="27">
        <v>43</v>
      </c>
      <c r="R71" s="27">
        <v>2</v>
      </c>
      <c r="S71" s="27">
        <v>11</v>
      </c>
      <c r="T71" s="27">
        <v>9</v>
      </c>
      <c r="U71" s="27" t="s">
        <v>75</v>
      </c>
      <c r="V71" s="27">
        <v>1</v>
      </c>
      <c r="W71" s="27">
        <v>2.5</v>
      </c>
      <c r="X71" s="27" t="s">
        <v>75</v>
      </c>
      <c r="Y71" s="27">
        <v>4</v>
      </c>
      <c r="Z71" s="27">
        <v>3</v>
      </c>
      <c r="AA71" s="27">
        <v>3</v>
      </c>
      <c r="AB71" s="28" t="s">
        <v>81</v>
      </c>
      <c r="AC71" s="64"/>
      <c r="AD71" s="23"/>
      <c r="AE71" s="71">
        <v>0</v>
      </c>
      <c r="AF71" s="73" t="s">
        <v>37</v>
      </c>
      <c r="AG71" s="97"/>
      <c r="AH71" s="71">
        <v>0</v>
      </c>
      <c r="AI71" s="73" t="s">
        <v>62</v>
      </c>
      <c r="AJ71" s="23"/>
      <c r="AK71" s="23"/>
      <c r="AL71" s="23"/>
      <c r="AM71" s="23"/>
      <c r="AN71" s="64"/>
      <c r="AO71" s="64"/>
    </row>
    <row r="72" spans="1:41" x14ac:dyDescent="0.25">
      <c r="A72" s="64"/>
      <c r="B72" s="30">
        <v>34</v>
      </c>
      <c r="C72" s="30" t="s">
        <v>83</v>
      </c>
      <c r="D72" s="31" t="s">
        <v>84</v>
      </c>
      <c r="E72" s="31" t="s">
        <v>85</v>
      </c>
      <c r="F72" s="31">
        <v>79214326523</v>
      </c>
      <c r="G72" s="31" t="s">
        <v>95</v>
      </c>
      <c r="H72" s="32">
        <v>1</v>
      </c>
      <c r="I72" s="65"/>
      <c r="J72" s="64"/>
      <c r="K72" s="30">
        <v>3</v>
      </c>
      <c r="L72" s="31">
        <v>0</v>
      </c>
      <c r="M72" s="31">
        <v>15000000</v>
      </c>
      <c r="N72" s="31">
        <v>2</v>
      </c>
      <c r="O72" s="31">
        <v>1</v>
      </c>
      <c r="P72" s="31"/>
      <c r="Q72" s="31">
        <v>180</v>
      </c>
      <c r="R72" s="31">
        <v>5</v>
      </c>
      <c r="S72" s="31">
        <v>30</v>
      </c>
      <c r="T72" s="31"/>
      <c r="U72" s="31" t="s">
        <v>75</v>
      </c>
      <c r="V72" s="31">
        <v>2</v>
      </c>
      <c r="W72" s="31">
        <v>3</v>
      </c>
      <c r="X72" s="31" t="s">
        <v>75</v>
      </c>
      <c r="Y72" s="31">
        <v>15</v>
      </c>
      <c r="Z72" s="31"/>
      <c r="AA72" s="31">
        <v>2</v>
      </c>
      <c r="AB72" s="32" t="s">
        <v>150</v>
      </c>
      <c r="AC72" s="64"/>
      <c r="AD72" s="23"/>
      <c r="AE72" s="74">
        <v>1</v>
      </c>
      <c r="AF72" s="76" t="s">
        <v>38</v>
      </c>
      <c r="AG72" s="97"/>
      <c r="AH72" s="74">
        <v>1</v>
      </c>
      <c r="AI72" s="76" t="s">
        <v>55</v>
      </c>
      <c r="AJ72" s="23"/>
      <c r="AK72" s="23"/>
      <c r="AL72" s="23"/>
      <c r="AM72" s="23"/>
      <c r="AN72" s="64"/>
      <c r="AO72" s="64"/>
    </row>
    <row r="73" spans="1:41" ht="16.5" thickBot="1" x14ac:dyDescent="0.3">
      <c r="A73" s="64"/>
      <c r="B73" s="30">
        <v>32</v>
      </c>
      <c r="C73" s="30" t="s">
        <v>86</v>
      </c>
      <c r="D73" s="31" t="s">
        <v>87</v>
      </c>
      <c r="E73" s="31" t="s">
        <v>88</v>
      </c>
      <c r="F73" s="31">
        <v>79573469527</v>
      </c>
      <c r="G73" s="31" t="s">
        <v>96</v>
      </c>
      <c r="H73" s="32">
        <v>0</v>
      </c>
      <c r="I73" s="65"/>
      <c r="J73" s="64"/>
      <c r="K73" s="30">
        <v>12</v>
      </c>
      <c r="L73" s="31">
        <v>2</v>
      </c>
      <c r="M73" s="31">
        <v>20000</v>
      </c>
      <c r="N73" s="31">
        <v>3</v>
      </c>
      <c r="O73" s="31">
        <v>0</v>
      </c>
      <c r="P73" s="31" t="s">
        <v>143</v>
      </c>
      <c r="Q73" s="31">
        <v>18</v>
      </c>
      <c r="R73" s="31">
        <v>1</v>
      </c>
      <c r="S73" s="31">
        <v>9</v>
      </c>
      <c r="T73" s="31">
        <v>8</v>
      </c>
      <c r="U73" s="31" t="s">
        <v>147</v>
      </c>
      <c r="V73" s="31">
        <v>1</v>
      </c>
      <c r="W73" s="31">
        <v>3.5</v>
      </c>
      <c r="X73" s="31" t="s">
        <v>147</v>
      </c>
      <c r="Y73" s="31"/>
      <c r="Z73" s="31">
        <v>4</v>
      </c>
      <c r="AA73" s="31">
        <v>2</v>
      </c>
      <c r="AB73" s="32" t="s">
        <v>145</v>
      </c>
      <c r="AC73" s="64"/>
      <c r="AD73" s="23"/>
      <c r="AE73" s="74">
        <v>2</v>
      </c>
      <c r="AF73" s="76" t="s">
        <v>39</v>
      </c>
      <c r="AG73" s="97"/>
      <c r="AH73" s="74">
        <v>2</v>
      </c>
      <c r="AI73" s="76" t="s">
        <v>63</v>
      </c>
      <c r="AJ73" s="23"/>
      <c r="AK73" s="23"/>
      <c r="AL73" s="23"/>
      <c r="AM73" s="23"/>
      <c r="AN73" s="64"/>
      <c r="AO73" s="64"/>
    </row>
    <row r="74" spans="1:41" ht="16.5" thickBot="1" x14ac:dyDescent="0.3">
      <c r="A74" s="64"/>
      <c r="B74" s="30">
        <v>2</v>
      </c>
      <c r="C74" s="30" t="s">
        <v>89</v>
      </c>
      <c r="D74" s="31" t="s">
        <v>90</v>
      </c>
      <c r="E74" s="31" t="s">
        <v>91</v>
      </c>
      <c r="F74" s="31">
        <v>79849434938</v>
      </c>
      <c r="G74" s="31" t="s">
        <v>97</v>
      </c>
      <c r="H74" s="32">
        <v>0</v>
      </c>
      <c r="I74" s="65"/>
      <c r="J74" s="64"/>
      <c r="K74" s="30">
        <v>4</v>
      </c>
      <c r="L74" s="31">
        <v>1</v>
      </c>
      <c r="M74" s="31">
        <v>45000</v>
      </c>
      <c r="N74" s="31">
        <v>3</v>
      </c>
      <c r="O74" s="31">
        <v>0</v>
      </c>
      <c r="P74" s="31" t="s">
        <v>151</v>
      </c>
      <c r="Q74" s="31">
        <v>6</v>
      </c>
      <c r="R74" s="31">
        <v>3</v>
      </c>
      <c r="S74" s="31">
        <v>15</v>
      </c>
      <c r="T74" s="31">
        <v>10</v>
      </c>
      <c r="U74" s="31" t="s">
        <v>75</v>
      </c>
      <c r="V74" s="31">
        <v>1</v>
      </c>
      <c r="W74" s="31">
        <v>2.5</v>
      </c>
      <c r="X74" s="31" t="s">
        <v>75</v>
      </c>
      <c r="Y74" s="31">
        <v>6</v>
      </c>
      <c r="Z74" s="31">
        <v>8</v>
      </c>
      <c r="AA74" s="31">
        <v>0</v>
      </c>
      <c r="AB74" s="32" t="s">
        <v>152</v>
      </c>
      <c r="AC74" s="64"/>
      <c r="AD74" s="23"/>
      <c r="AE74" s="74">
        <v>3</v>
      </c>
      <c r="AF74" s="76" t="s">
        <v>40</v>
      </c>
      <c r="AG74" s="97"/>
      <c r="AH74" s="74"/>
      <c r="AI74" s="76"/>
      <c r="AJ74" s="23"/>
      <c r="AK74" s="174" t="s">
        <v>77</v>
      </c>
      <c r="AL74" s="175"/>
      <c r="AM74" s="23"/>
      <c r="AN74" s="64"/>
      <c r="AO74" s="64"/>
    </row>
    <row r="75" spans="1:41" ht="16.5" thickBot="1" x14ac:dyDescent="0.3">
      <c r="A75" s="64"/>
      <c r="B75" s="30">
        <v>5</v>
      </c>
      <c r="C75" s="30" t="s">
        <v>92</v>
      </c>
      <c r="D75" s="31" t="s">
        <v>93</v>
      </c>
      <c r="E75" s="31" t="s">
        <v>94</v>
      </c>
      <c r="F75" s="31">
        <v>79963548629</v>
      </c>
      <c r="G75" s="31" t="s">
        <v>98</v>
      </c>
      <c r="H75" s="32">
        <v>1</v>
      </c>
      <c r="I75" s="65"/>
      <c r="J75" s="64"/>
      <c r="K75" s="30">
        <v>5</v>
      </c>
      <c r="L75" s="31">
        <v>1</v>
      </c>
      <c r="M75" s="31">
        <v>50000</v>
      </c>
      <c r="N75" s="31">
        <v>0</v>
      </c>
      <c r="O75" s="31">
        <v>1</v>
      </c>
      <c r="P75" s="31"/>
      <c r="Q75" s="31"/>
      <c r="R75" s="139">
        <v>3</v>
      </c>
      <c r="S75" s="31"/>
      <c r="T75" s="31"/>
      <c r="U75" s="31"/>
      <c r="V75" s="31"/>
      <c r="W75" s="31"/>
      <c r="X75" s="31" t="s">
        <v>75</v>
      </c>
      <c r="Y75" s="31"/>
      <c r="Z75" s="31"/>
      <c r="AA75" s="31">
        <v>3</v>
      </c>
      <c r="AB75" s="32" t="s">
        <v>160</v>
      </c>
      <c r="AC75" s="64"/>
      <c r="AD75" s="23"/>
      <c r="AE75" s="77">
        <v>4</v>
      </c>
      <c r="AF75" s="79" t="s">
        <v>103</v>
      </c>
      <c r="AG75" s="97"/>
      <c r="AH75" s="77"/>
      <c r="AI75" s="79"/>
      <c r="AJ75" s="23"/>
      <c r="AK75" s="25" t="s">
        <v>78</v>
      </c>
      <c r="AL75" s="25" t="s">
        <v>35</v>
      </c>
      <c r="AM75" s="23"/>
      <c r="AN75" s="64"/>
      <c r="AO75" s="64"/>
    </row>
    <row r="76" spans="1:41" ht="16.5" thickBot="1" x14ac:dyDescent="0.3">
      <c r="A76" s="64"/>
      <c r="B76" s="77"/>
      <c r="C76" s="78"/>
      <c r="D76" s="78"/>
      <c r="E76" s="78"/>
      <c r="F76" s="78"/>
      <c r="G76" s="78"/>
      <c r="H76" s="79"/>
      <c r="I76" s="65"/>
      <c r="J76" s="64"/>
      <c r="K76" s="77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9"/>
      <c r="AC76" s="64"/>
      <c r="AD76" s="23"/>
      <c r="AE76" s="64"/>
      <c r="AF76" s="97"/>
      <c r="AG76" s="97"/>
      <c r="AH76" s="100"/>
      <c r="AI76" s="110"/>
      <c r="AJ76" s="110"/>
      <c r="AK76" s="26">
        <v>0</v>
      </c>
      <c r="AL76" s="28" t="s">
        <v>79</v>
      </c>
      <c r="AM76" s="23"/>
      <c r="AN76" s="64"/>
      <c r="AO76" s="64"/>
    </row>
    <row r="77" spans="1:41" x14ac:dyDescent="0.2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23"/>
      <c r="AE77" s="64"/>
      <c r="AF77" s="64"/>
      <c r="AG77" s="64"/>
      <c r="AH77" s="64"/>
      <c r="AI77" s="64"/>
      <c r="AJ77" s="23"/>
      <c r="AK77" s="30">
        <v>1</v>
      </c>
      <c r="AL77" s="32" t="s">
        <v>80</v>
      </c>
      <c r="AM77" s="23"/>
      <c r="AN77" s="64"/>
      <c r="AO77" s="64"/>
    </row>
    <row r="78" spans="1:41" ht="16.5" thickBot="1" x14ac:dyDescent="0.3">
      <c r="A78" s="64"/>
      <c r="B78" s="64"/>
      <c r="C78" s="64"/>
      <c r="D78" s="65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23"/>
      <c r="AK78" s="30">
        <v>2</v>
      </c>
      <c r="AL78" s="32" t="s">
        <v>99</v>
      </c>
      <c r="AM78" s="23"/>
      <c r="AN78" s="64"/>
      <c r="AO78" s="64"/>
    </row>
    <row r="79" spans="1:41" ht="16.5" thickBot="1" x14ac:dyDescent="0.3">
      <c r="A79" s="64"/>
      <c r="B79" s="162" t="s">
        <v>28</v>
      </c>
      <c r="C79" s="163"/>
      <c r="D79" s="163"/>
      <c r="E79" s="163"/>
      <c r="F79" s="163"/>
      <c r="G79" s="163"/>
      <c r="H79" s="163"/>
      <c r="I79" s="164"/>
      <c r="J79" s="64"/>
      <c r="K79" s="162" t="s">
        <v>22</v>
      </c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4"/>
      <c r="W79" s="97"/>
      <c r="X79" s="97"/>
      <c r="Y79" s="97"/>
      <c r="Z79" s="97"/>
      <c r="AA79" s="97"/>
      <c r="AB79" s="64"/>
      <c r="AC79" s="64"/>
      <c r="AD79" s="64"/>
      <c r="AE79" s="162" t="s">
        <v>34</v>
      </c>
      <c r="AF79" s="164"/>
      <c r="AG79" s="64"/>
      <c r="AH79" s="162" t="s">
        <v>21</v>
      </c>
      <c r="AI79" s="164"/>
      <c r="AJ79" s="23"/>
      <c r="AK79" s="30">
        <v>3</v>
      </c>
      <c r="AL79" s="32" t="s">
        <v>100</v>
      </c>
      <c r="AM79" s="23"/>
      <c r="AN79" s="64"/>
      <c r="AO79" s="64"/>
    </row>
    <row r="80" spans="1:41" ht="16.5" thickBot="1" x14ac:dyDescent="0.3">
      <c r="A80" s="64"/>
      <c r="B80" s="99" t="s">
        <v>29</v>
      </c>
      <c r="C80" s="69" t="s">
        <v>31</v>
      </c>
      <c r="D80" s="98" t="s">
        <v>36</v>
      </c>
      <c r="E80" s="69" t="s">
        <v>20</v>
      </c>
      <c r="F80" s="98" t="s">
        <v>165</v>
      </c>
      <c r="G80" s="68" t="s">
        <v>32</v>
      </c>
      <c r="H80" s="68" t="s">
        <v>33</v>
      </c>
      <c r="I80" s="68" t="s">
        <v>30</v>
      </c>
      <c r="J80" s="64"/>
      <c r="K80" s="68" t="s">
        <v>57</v>
      </c>
      <c r="L80" s="68" t="s">
        <v>5</v>
      </c>
      <c r="M80" s="68" t="s">
        <v>4</v>
      </c>
      <c r="N80" s="68" t="s">
        <v>6</v>
      </c>
      <c r="O80" s="68" t="s">
        <v>1</v>
      </c>
      <c r="P80" s="68" t="s">
        <v>58</v>
      </c>
      <c r="Q80" s="68" t="s">
        <v>59</v>
      </c>
      <c r="R80" s="68" t="s">
        <v>107</v>
      </c>
      <c r="S80" s="68" t="s">
        <v>64</v>
      </c>
      <c r="T80" s="68" t="s">
        <v>24</v>
      </c>
      <c r="U80" s="68" t="s">
        <v>104</v>
      </c>
      <c r="V80" s="42" t="s">
        <v>105</v>
      </c>
      <c r="W80" s="100"/>
      <c r="X80" s="100"/>
      <c r="Y80" s="100"/>
      <c r="Z80" s="100"/>
      <c r="AA80" s="64"/>
      <c r="AB80" s="64"/>
      <c r="AC80" s="64"/>
      <c r="AD80" s="64"/>
      <c r="AE80" s="69" t="s">
        <v>61</v>
      </c>
      <c r="AF80" s="69" t="s">
        <v>35</v>
      </c>
      <c r="AG80" s="64"/>
      <c r="AH80" s="69" t="s">
        <v>36</v>
      </c>
      <c r="AI80" s="69" t="s">
        <v>21</v>
      </c>
      <c r="AJ80" s="23"/>
      <c r="AK80" s="30"/>
      <c r="AL80" s="32"/>
      <c r="AM80" s="23"/>
      <c r="AN80" s="64"/>
      <c r="AO80" s="64"/>
    </row>
    <row r="81" spans="1:41" ht="16.5" thickBot="1" x14ac:dyDescent="0.3">
      <c r="A81" s="64"/>
      <c r="B81" s="71">
        <v>2</v>
      </c>
      <c r="C81" s="72">
        <v>0</v>
      </c>
      <c r="D81" s="72">
        <v>0</v>
      </c>
      <c r="E81" s="72">
        <v>234</v>
      </c>
      <c r="F81" s="72">
        <v>2</v>
      </c>
      <c r="G81" s="44" t="s">
        <v>148</v>
      </c>
      <c r="H81" s="44" t="s">
        <v>149</v>
      </c>
      <c r="I81" s="115">
        <v>20000</v>
      </c>
      <c r="J81" s="64"/>
      <c r="K81" s="136">
        <v>0</v>
      </c>
      <c r="L81" s="136" t="s">
        <v>111</v>
      </c>
      <c r="M81" s="44" t="s">
        <v>87</v>
      </c>
      <c r="N81" s="44" t="s">
        <v>112</v>
      </c>
      <c r="O81" s="137" t="s">
        <v>166</v>
      </c>
      <c r="P81" s="182" t="s">
        <v>123</v>
      </c>
      <c r="Q81" s="44" t="s">
        <v>127</v>
      </c>
      <c r="R81" s="44" t="s">
        <v>131</v>
      </c>
      <c r="S81" s="44">
        <v>3</v>
      </c>
      <c r="T81" s="44">
        <v>2</v>
      </c>
      <c r="U81" s="137" t="s">
        <v>135</v>
      </c>
      <c r="V81" s="138" t="s">
        <v>139</v>
      </c>
      <c r="W81" s="100"/>
      <c r="X81" s="100"/>
      <c r="Y81" s="100"/>
      <c r="Z81" s="100"/>
      <c r="AA81" s="64"/>
      <c r="AB81" s="64"/>
      <c r="AC81" s="64"/>
      <c r="AD81" s="64"/>
      <c r="AE81" s="71">
        <v>0</v>
      </c>
      <c r="AF81" s="73" t="s">
        <v>69</v>
      </c>
      <c r="AG81" s="64"/>
      <c r="AH81" s="71">
        <v>0</v>
      </c>
      <c r="AI81" s="73" t="s">
        <v>42</v>
      </c>
      <c r="AJ81" s="23"/>
      <c r="AK81" s="33"/>
      <c r="AL81" s="35"/>
      <c r="AM81" s="23"/>
      <c r="AN81" s="64"/>
      <c r="AO81" s="64"/>
    </row>
    <row r="82" spans="1:41" x14ac:dyDescent="0.25">
      <c r="A82" s="64"/>
      <c r="B82" s="74">
        <v>3</v>
      </c>
      <c r="C82" s="75">
        <v>12</v>
      </c>
      <c r="D82" s="75">
        <v>0</v>
      </c>
      <c r="E82" s="75">
        <v>2324</v>
      </c>
      <c r="F82" s="75">
        <v>5</v>
      </c>
      <c r="G82" s="31" t="s">
        <v>154</v>
      </c>
      <c r="H82" s="31" t="s">
        <v>155</v>
      </c>
      <c r="I82" s="32">
        <v>30000</v>
      </c>
      <c r="J82" s="64"/>
      <c r="K82" s="30">
        <v>12</v>
      </c>
      <c r="L82" s="30" t="s">
        <v>113</v>
      </c>
      <c r="M82" s="31" t="s">
        <v>114</v>
      </c>
      <c r="N82" s="31" t="s">
        <v>115</v>
      </c>
      <c r="O82" s="139" t="s">
        <v>168</v>
      </c>
      <c r="P82" s="31" t="s">
        <v>124</v>
      </c>
      <c r="Q82" s="31" t="s">
        <v>128</v>
      </c>
      <c r="R82" s="31" t="s">
        <v>132</v>
      </c>
      <c r="S82" s="31">
        <v>4</v>
      </c>
      <c r="T82" s="31">
        <v>3</v>
      </c>
      <c r="U82" s="139" t="s">
        <v>136</v>
      </c>
      <c r="V82" s="140" t="s">
        <v>140</v>
      </c>
      <c r="W82" s="100"/>
      <c r="X82" s="100"/>
      <c r="Y82" s="100"/>
      <c r="Z82" s="100"/>
      <c r="AA82" s="64"/>
      <c r="AB82" s="64"/>
      <c r="AC82" s="64"/>
      <c r="AD82" s="64"/>
      <c r="AE82" s="74">
        <v>1</v>
      </c>
      <c r="AF82" s="76" t="s">
        <v>70</v>
      </c>
      <c r="AG82" s="64"/>
      <c r="AH82" s="74">
        <v>1</v>
      </c>
      <c r="AI82" s="76" t="s">
        <v>41</v>
      </c>
      <c r="AJ82" s="23"/>
      <c r="AK82" s="23"/>
      <c r="AL82" s="23"/>
      <c r="AM82" s="23"/>
      <c r="AN82" s="64"/>
      <c r="AO82" s="64"/>
    </row>
    <row r="83" spans="1:41" x14ac:dyDescent="0.25">
      <c r="A83" s="64"/>
      <c r="B83" s="74"/>
      <c r="C83" s="75"/>
      <c r="D83" s="75"/>
      <c r="E83" s="75"/>
      <c r="F83" s="75"/>
      <c r="G83" s="75"/>
      <c r="H83" s="75"/>
      <c r="I83" s="76"/>
      <c r="J83" s="64"/>
      <c r="K83" s="30">
        <v>3</v>
      </c>
      <c r="L83" s="30" t="s">
        <v>116</v>
      </c>
      <c r="M83" s="31" t="s">
        <v>117</v>
      </c>
      <c r="N83" s="31" t="s">
        <v>94</v>
      </c>
      <c r="O83" s="139" t="s">
        <v>183</v>
      </c>
      <c r="P83" s="31" t="s">
        <v>125</v>
      </c>
      <c r="Q83" s="31" t="s">
        <v>129</v>
      </c>
      <c r="R83" s="31" t="s">
        <v>133</v>
      </c>
      <c r="S83" s="31">
        <v>0</v>
      </c>
      <c r="T83" s="31">
        <v>0</v>
      </c>
      <c r="U83" s="139" t="s">
        <v>137</v>
      </c>
      <c r="V83" s="140" t="s">
        <v>141</v>
      </c>
      <c r="W83" s="100"/>
      <c r="X83" s="100"/>
      <c r="Y83" s="100"/>
      <c r="Z83" s="100"/>
      <c r="AA83" s="64"/>
      <c r="AB83" s="64"/>
      <c r="AC83" s="64"/>
      <c r="AD83" s="64"/>
      <c r="AE83" s="74">
        <v>2</v>
      </c>
      <c r="AF83" s="76" t="s">
        <v>71</v>
      </c>
      <c r="AG83" s="64"/>
      <c r="AH83" s="74"/>
      <c r="AI83" s="76"/>
      <c r="AJ83" s="23"/>
      <c r="AK83" s="23"/>
      <c r="AL83" s="23"/>
      <c r="AM83" s="23"/>
      <c r="AN83" s="64"/>
      <c r="AO83" s="64"/>
    </row>
    <row r="84" spans="1:41" x14ac:dyDescent="0.25">
      <c r="A84" s="64"/>
      <c r="B84" s="74"/>
      <c r="C84" s="75"/>
      <c r="D84" s="75"/>
      <c r="E84" s="75"/>
      <c r="F84" s="75"/>
      <c r="G84" s="75"/>
      <c r="H84" s="75"/>
      <c r="I84" s="76"/>
      <c r="J84" s="64"/>
      <c r="K84" s="30">
        <v>24</v>
      </c>
      <c r="L84" s="30" t="s">
        <v>118</v>
      </c>
      <c r="M84" s="31" t="s">
        <v>119</v>
      </c>
      <c r="N84" s="31" t="s">
        <v>120</v>
      </c>
      <c r="O84" s="139" t="s">
        <v>184</v>
      </c>
      <c r="P84" s="31" t="s">
        <v>126</v>
      </c>
      <c r="Q84" s="31" t="s">
        <v>130</v>
      </c>
      <c r="R84" s="31" t="s">
        <v>134</v>
      </c>
      <c r="S84" s="31">
        <v>2</v>
      </c>
      <c r="T84" s="31">
        <v>1</v>
      </c>
      <c r="U84" s="139" t="s">
        <v>138</v>
      </c>
      <c r="V84" s="140" t="s">
        <v>142</v>
      </c>
      <c r="W84" s="100"/>
      <c r="X84" s="100"/>
      <c r="Y84" s="100"/>
      <c r="Z84" s="100"/>
      <c r="AA84" s="64"/>
      <c r="AB84" s="64"/>
      <c r="AC84" s="64"/>
      <c r="AD84" s="64"/>
      <c r="AE84" s="74">
        <v>3</v>
      </c>
      <c r="AF84" s="76" t="s">
        <v>72</v>
      </c>
      <c r="AG84" s="64"/>
      <c r="AH84" s="74"/>
      <c r="AI84" s="76"/>
      <c r="AJ84" s="23"/>
      <c r="AK84" s="23"/>
      <c r="AL84" s="23"/>
      <c r="AM84" s="23"/>
      <c r="AN84" s="64"/>
      <c r="AO84" s="64"/>
    </row>
    <row r="85" spans="1:41" ht="16.5" thickBot="1" x14ac:dyDescent="0.3">
      <c r="A85" s="64"/>
      <c r="B85" s="120"/>
      <c r="C85" s="121"/>
      <c r="D85" s="121"/>
      <c r="E85" s="121"/>
      <c r="F85" s="121"/>
      <c r="G85" s="121"/>
      <c r="H85" s="121"/>
      <c r="I85" s="122"/>
      <c r="J85" s="64"/>
      <c r="K85" s="77"/>
      <c r="L85" s="78"/>
      <c r="M85" s="78"/>
      <c r="N85" s="78"/>
      <c r="O85" s="78"/>
      <c r="P85" s="78"/>
      <c r="Q85" s="78"/>
      <c r="R85" s="78"/>
      <c r="S85" s="78"/>
      <c r="T85" s="103"/>
      <c r="U85" s="78"/>
      <c r="V85" s="35"/>
      <c r="W85" s="100"/>
      <c r="X85" s="100"/>
      <c r="Y85" s="100"/>
      <c r="Z85" s="100"/>
      <c r="AA85" s="64"/>
      <c r="AB85" s="64"/>
      <c r="AC85" s="64"/>
      <c r="AD85" s="64"/>
      <c r="AE85" s="74">
        <v>4</v>
      </c>
      <c r="AF85" s="76" t="s">
        <v>73</v>
      </c>
      <c r="AG85" s="64"/>
      <c r="AH85" s="74"/>
      <c r="AI85" s="76"/>
      <c r="AJ85" s="23"/>
      <c r="AK85" s="23"/>
      <c r="AL85" s="23"/>
      <c r="AM85" s="23"/>
      <c r="AN85" s="64"/>
      <c r="AO85" s="64"/>
    </row>
    <row r="86" spans="1:41" ht="16.5" thickBot="1" x14ac:dyDescent="0.3">
      <c r="A86" s="64"/>
      <c r="B86" s="77"/>
      <c r="C86" s="78"/>
      <c r="D86" s="78"/>
      <c r="E86" s="78"/>
      <c r="F86" s="78"/>
      <c r="G86" s="78"/>
      <c r="H86" s="78"/>
      <c r="I86" s="79"/>
      <c r="J86" s="64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64"/>
      <c r="AB86" s="64"/>
      <c r="AC86" s="64"/>
      <c r="AD86" s="64"/>
      <c r="AE86" s="77"/>
      <c r="AF86" s="79"/>
      <c r="AG86" s="64"/>
      <c r="AH86" s="77"/>
      <c r="AI86" s="79"/>
      <c r="AJ86" s="23"/>
      <c r="AK86" s="23"/>
      <c r="AL86" s="23"/>
      <c r="AM86" s="23"/>
      <c r="AN86" s="64"/>
      <c r="AO86" s="64"/>
    </row>
    <row r="87" spans="1:41" x14ac:dyDescent="0.2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</row>
    <row r="88" spans="1:41" x14ac:dyDescent="0.25">
      <c r="A88" s="64"/>
      <c r="B88" s="23"/>
      <c r="C88" s="23"/>
      <c r="D88" s="23"/>
      <c r="E88" s="23"/>
      <c r="F88" s="64"/>
      <c r="G88" s="97"/>
      <c r="H88" s="97"/>
      <c r="I88" s="97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</row>
    <row r="89" spans="1:41" x14ac:dyDescent="0.25">
      <c r="A89" s="64"/>
      <c r="B89" s="23"/>
      <c r="C89" s="23"/>
      <c r="D89" s="23"/>
      <c r="E89" s="23"/>
      <c r="F89" s="64"/>
      <c r="G89" s="100"/>
      <c r="H89" s="100"/>
      <c r="I89" s="100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</row>
    <row r="90" spans="1:41" x14ac:dyDescent="0.25">
      <c r="A90" s="64"/>
      <c r="B90" s="23"/>
      <c r="C90" s="23"/>
      <c r="D90" s="23"/>
      <c r="E90" s="23"/>
      <c r="F90" s="64"/>
      <c r="G90" s="100"/>
      <c r="H90" s="100"/>
      <c r="I90" s="100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</row>
    <row r="91" spans="1:41" ht="16.5" thickBot="1" x14ac:dyDescent="0.3">
      <c r="A91" s="64"/>
      <c r="B91" s="23"/>
      <c r="C91" s="23"/>
      <c r="D91" s="23"/>
      <c r="E91" s="23"/>
      <c r="F91" s="64"/>
      <c r="G91" s="100"/>
      <c r="H91" s="100"/>
      <c r="I91" s="100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</row>
    <row r="92" spans="1:41" ht="16.5" thickBot="1" x14ac:dyDescent="0.3">
      <c r="A92" s="64"/>
      <c r="B92" s="64"/>
      <c r="C92" s="162" t="s">
        <v>158</v>
      </c>
      <c r="D92" s="163"/>
      <c r="E92" s="164"/>
      <c r="F92" s="64"/>
      <c r="G92" s="100"/>
      <c r="H92" s="100"/>
      <c r="I92" s="100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</row>
    <row r="93" spans="1:41" ht="16.5" thickBot="1" x14ac:dyDescent="0.3">
      <c r="A93" s="64"/>
      <c r="B93" s="64"/>
      <c r="C93" s="69" t="s">
        <v>165</v>
      </c>
      <c r="D93" s="69" t="s">
        <v>20</v>
      </c>
      <c r="E93" s="69" t="s">
        <v>164</v>
      </c>
      <c r="F93" s="64"/>
      <c r="G93" s="100"/>
      <c r="H93" s="100"/>
      <c r="I93" s="100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</row>
    <row r="94" spans="1:41" x14ac:dyDescent="0.25">
      <c r="A94" s="64"/>
      <c r="B94" s="64"/>
      <c r="C94" s="71">
        <v>1</v>
      </c>
      <c r="D94" s="27">
        <v>4</v>
      </c>
      <c r="E94" s="28">
        <v>42</v>
      </c>
      <c r="F94" s="64"/>
      <c r="G94" s="100"/>
      <c r="H94" s="100"/>
      <c r="I94" s="100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</row>
    <row r="95" spans="1:41" x14ac:dyDescent="0.25">
      <c r="A95" s="64"/>
      <c r="B95" s="64"/>
      <c r="C95" s="74">
        <v>3</v>
      </c>
      <c r="D95" s="31">
        <v>34</v>
      </c>
      <c r="E95" s="32">
        <v>3</v>
      </c>
      <c r="F95" s="64"/>
      <c r="G95" s="100"/>
      <c r="H95" s="100"/>
      <c r="I95" s="100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</row>
    <row r="96" spans="1:41" x14ac:dyDescent="0.25">
      <c r="A96" s="64"/>
      <c r="B96" s="64"/>
      <c r="C96" s="74">
        <v>2</v>
      </c>
      <c r="D96" s="31">
        <v>32</v>
      </c>
      <c r="E96" s="32">
        <v>12</v>
      </c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</row>
    <row r="97" spans="1:41" x14ac:dyDescent="0.25">
      <c r="A97" s="64"/>
      <c r="B97" s="64"/>
      <c r="C97" s="74">
        <v>5</v>
      </c>
      <c r="D97" s="31">
        <v>2</v>
      </c>
      <c r="E97" s="32">
        <v>4</v>
      </c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</row>
    <row r="98" spans="1:41" x14ac:dyDescent="0.25">
      <c r="A98" s="64"/>
      <c r="B98" s="64"/>
      <c r="C98" s="74">
        <v>4</v>
      </c>
      <c r="D98" s="31">
        <v>5</v>
      </c>
      <c r="E98" s="32">
        <v>5</v>
      </c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</row>
    <row r="99" spans="1:41" ht="16.5" thickBot="1" x14ac:dyDescent="0.3">
      <c r="A99" s="64"/>
      <c r="B99" s="64"/>
      <c r="C99" s="77"/>
      <c r="D99" s="78"/>
      <c r="E99" s="79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</row>
    <row r="100" spans="1:41" x14ac:dyDescent="0.25">
      <c r="A100" s="64"/>
      <c r="B100" s="64"/>
      <c r="C100" s="65"/>
      <c r="D100" s="65"/>
      <c r="E100" s="65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</row>
    <row r="101" spans="1:41" x14ac:dyDescent="0.25">
      <c r="A101" s="64"/>
      <c r="B101" s="64"/>
      <c r="C101" s="65"/>
      <c r="D101" s="65"/>
      <c r="E101" s="65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</row>
    <row r="102" spans="1:41" x14ac:dyDescent="0.25">
      <c r="A102" s="64"/>
      <c r="B102" s="64"/>
      <c r="C102" s="65"/>
      <c r="D102" s="65"/>
      <c r="E102" s="6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</row>
    <row r="103" spans="1:41" x14ac:dyDescent="0.25">
      <c r="A103" s="64"/>
      <c r="B103" s="64"/>
      <c r="C103" s="65"/>
      <c r="D103" s="65"/>
      <c r="E103" s="6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</row>
    <row r="104" spans="1:41" x14ac:dyDescent="0.25">
      <c r="A104" s="64"/>
      <c r="B104" s="64"/>
      <c r="C104" s="65"/>
      <c r="D104" s="65"/>
      <c r="E104" s="6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</row>
    <row r="105" spans="1:41" x14ac:dyDescent="0.25">
      <c r="A105" s="64"/>
      <c r="B105" s="64"/>
      <c r="C105" s="65"/>
      <c r="D105" s="65"/>
      <c r="E105" s="6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</row>
    <row r="106" spans="1:41" x14ac:dyDescent="0.2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</row>
    <row r="107" spans="1:41" x14ac:dyDescent="0.2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</row>
    <row r="108" spans="1:41" x14ac:dyDescent="0.2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</row>
    <row r="109" spans="1:41" x14ac:dyDescent="0.2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</row>
    <row r="110" spans="1:41" x14ac:dyDescent="0.2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</row>
  </sheetData>
  <mergeCells count="22">
    <mergeCell ref="AH32:AI32"/>
    <mergeCell ref="AH42:AI42"/>
    <mergeCell ref="AK38:AL38"/>
    <mergeCell ref="B3:F4"/>
    <mergeCell ref="AE79:AF79"/>
    <mergeCell ref="B79:I79"/>
    <mergeCell ref="B29:F30"/>
    <mergeCell ref="K42:V42"/>
    <mergeCell ref="K79:V79"/>
    <mergeCell ref="K69:AB69"/>
    <mergeCell ref="AE32:AF32"/>
    <mergeCell ref="AE42:AF42"/>
    <mergeCell ref="AK74:AL74"/>
    <mergeCell ref="AE69:AF69"/>
    <mergeCell ref="K32:AC32"/>
    <mergeCell ref="B32:H32"/>
    <mergeCell ref="C92:E92"/>
    <mergeCell ref="B69:H69"/>
    <mergeCell ref="B66:F67"/>
    <mergeCell ref="B42:I42"/>
    <mergeCell ref="AH79:AI79"/>
    <mergeCell ref="AH69:AI69"/>
  </mergeCells>
  <hyperlinks>
    <hyperlink ref="F8" r:id="rId1" xr:uid="{C7B6CFAE-6264-4DA6-9181-5C32F7FCF9DD}"/>
    <hyperlink ref="G35" r:id="rId2" xr:uid="{97609B15-34EC-4C50-B543-1510A3604B78}"/>
    <hyperlink ref="AF7" r:id="rId3" xr:uid="{85D95742-DEFD-4C3D-8B3B-DAE8E1671DBD}"/>
    <hyperlink ref="AF8" r:id="rId4" xr:uid="{7C64999F-773F-4ADB-A020-9017856C1BED}"/>
    <hyperlink ref="AF9" r:id="rId5" xr:uid="{D01F0883-29E1-4F49-BA2E-9C581B899CDF}"/>
    <hyperlink ref="AF10" r:id="rId6" xr:uid="{B10679BE-DD6B-47FD-B4D2-95122DDC81E3}"/>
    <hyperlink ref="P44" r:id="rId7" xr:uid="{323DE803-64A5-43CD-AF59-9007B02A8C34}"/>
    <hyperlink ref="P45" r:id="rId8" xr:uid="{DB5A6EE9-0808-4EA9-8F5D-3C2FAF09DC5F}"/>
    <hyperlink ref="P46" r:id="rId9" xr:uid="{CCA6D823-201B-42AE-83E6-8C512CBFE889}"/>
    <hyperlink ref="P47" r:id="rId10" xr:uid="{AC7C2A45-4129-47A8-B853-DC21B4A3A23A}"/>
    <hyperlink ref="P81" r:id="rId11" xr:uid="{B9AFA717-9F6F-44A3-A0B2-E4F31F91A53D}"/>
    <hyperlink ref="P82" r:id="rId12" xr:uid="{CC39DE44-4A29-420C-AD52-BD5557FDB6A4}"/>
    <hyperlink ref="P83" r:id="rId13" xr:uid="{A77B423A-6E87-4AA3-B48A-0BE48649DC0B}"/>
    <hyperlink ref="P84" r:id="rId14" xr:uid="{972387D9-3D55-4634-951C-ED7D2106C13E}"/>
    <hyperlink ref="G72" r:id="rId15" xr:uid="{27CB18EB-B97A-493A-9BF2-5335F4E9AD8D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7F68-5DE7-4ED1-B7B7-F2F747F3E2A3}">
  <dimension ref="A2:AL57"/>
  <sheetViews>
    <sheetView topLeftCell="A29" zoomScale="90" zoomScaleNormal="100" workbookViewId="0">
      <selection activeCell="H43" sqref="H43"/>
    </sheetView>
  </sheetViews>
  <sheetFormatPr defaultRowHeight="15.75" x14ac:dyDescent="0.25"/>
  <cols>
    <col min="1" max="1" width="9.140625" style="1"/>
    <col min="2" max="2" width="21" style="1" bestFit="1" customWidth="1"/>
    <col min="3" max="3" width="10.5703125" style="1" bestFit="1" customWidth="1"/>
    <col min="4" max="4" width="12.7109375" style="1" bestFit="1" customWidth="1"/>
    <col min="5" max="5" width="12.5703125" style="1" bestFit="1" customWidth="1"/>
    <col min="6" max="6" width="15.28515625" style="1" bestFit="1" customWidth="1"/>
    <col min="7" max="7" width="18.42578125" style="1" bestFit="1" customWidth="1"/>
    <col min="8" max="8" width="19.85546875" style="1" bestFit="1" customWidth="1"/>
    <col min="9" max="9" width="24.28515625" style="1" bestFit="1" customWidth="1"/>
    <col min="10" max="10" width="20.42578125" style="1" bestFit="1" customWidth="1"/>
    <col min="11" max="11" width="21.140625" style="1" bestFit="1" customWidth="1"/>
    <col min="12" max="12" width="14.7109375" style="1" bestFit="1" customWidth="1"/>
    <col min="13" max="14" width="22.140625" style="1" bestFit="1" customWidth="1"/>
    <col min="15" max="15" width="21.42578125" style="1" customWidth="1"/>
    <col min="16" max="17" width="21.5703125" style="1" bestFit="1" customWidth="1"/>
    <col min="18" max="18" width="9.140625" style="1"/>
    <col min="19" max="19" width="30.5703125" style="1" bestFit="1" customWidth="1"/>
    <col min="20" max="20" width="10.85546875" style="1" bestFit="1" customWidth="1"/>
    <col min="21" max="21" width="7.5703125" style="1" bestFit="1" customWidth="1"/>
    <col min="22" max="22" width="13.42578125" style="1" bestFit="1" customWidth="1"/>
    <col min="23" max="23" width="20" style="1" bestFit="1" customWidth="1"/>
    <col min="24" max="26" width="9.140625" style="1"/>
    <col min="27" max="27" width="10.42578125" style="1" bestFit="1" customWidth="1"/>
    <col min="28" max="31" width="9.140625" style="1"/>
    <col min="32" max="32" width="21.140625" style="1" bestFit="1" customWidth="1"/>
    <col min="33" max="34" width="9.140625" style="1"/>
    <col min="35" max="35" width="13.28515625" style="1" bestFit="1" customWidth="1"/>
    <col min="36" max="16384" width="9.140625" style="1"/>
  </cols>
  <sheetData>
    <row r="2" spans="1:35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</row>
    <row r="3" spans="1:35" ht="16.5" thickBo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ht="16.5" thickBot="1" x14ac:dyDescent="0.3">
      <c r="A4" s="45"/>
      <c r="B4" s="6" t="s">
        <v>5</v>
      </c>
      <c r="C4" s="36" t="s">
        <v>4</v>
      </c>
      <c r="D4" s="6" t="s">
        <v>6</v>
      </c>
      <c r="E4" s="36" t="s">
        <v>1</v>
      </c>
      <c r="F4" s="6" t="s">
        <v>66</v>
      </c>
      <c r="G4" s="37" t="s">
        <v>67</v>
      </c>
      <c r="H4" s="6" t="s">
        <v>68</v>
      </c>
      <c r="I4" s="6" t="s">
        <v>58</v>
      </c>
      <c r="J4" s="6" t="s">
        <v>59</v>
      </c>
      <c r="K4" s="6" t="s">
        <v>107</v>
      </c>
      <c r="L4" s="6" t="s">
        <v>64</v>
      </c>
      <c r="M4" s="6" t="s">
        <v>23</v>
      </c>
      <c r="N4" s="6" t="s">
        <v>104</v>
      </c>
      <c r="O4" s="90" t="s">
        <v>105</v>
      </c>
      <c r="P4" s="4"/>
      <c r="Q4" s="4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5"/>
      <c r="AE4" s="45"/>
      <c r="AF4" s="45"/>
      <c r="AG4" s="45"/>
      <c r="AH4" s="45"/>
      <c r="AI4" s="45"/>
    </row>
    <row r="5" spans="1:35" x14ac:dyDescent="0.25">
      <c r="A5" s="45"/>
      <c r="B5" s="81" t="s">
        <v>108</v>
      </c>
      <c r="C5" s="82" t="s">
        <v>109</v>
      </c>
      <c r="D5" s="82" t="s">
        <v>110</v>
      </c>
      <c r="E5" s="124">
        <v>79234542323</v>
      </c>
      <c r="F5" s="82" t="s">
        <v>37</v>
      </c>
      <c r="G5" s="123" t="s">
        <v>121</v>
      </c>
      <c r="H5" s="82" t="s">
        <v>122</v>
      </c>
      <c r="I5" s="82"/>
      <c r="J5" s="82"/>
      <c r="K5" s="82"/>
      <c r="L5" s="82"/>
      <c r="M5" s="82"/>
      <c r="N5" s="124"/>
      <c r="O5" s="83"/>
      <c r="P5" s="4"/>
      <c r="Q5" s="4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5"/>
      <c r="AE5" s="45"/>
      <c r="AF5" s="177" t="s">
        <v>74</v>
      </c>
      <c r="AG5" s="177"/>
      <c r="AH5" s="177"/>
      <c r="AI5" s="177"/>
    </row>
    <row r="6" spans="1:35" x14ac:dyDescent="0.25">
      <c r="A6" s="45"/>
      <c r="B6" s="84" t="s">
        <v>111</v>
      </c>
      <c r="C6" s="85" t="s">
        <v>87</v>
      </c>
      <c r="D6" s="85" t="s">
        <v>112</v>
      </c>
      <c r="E6" s="125">
        <v>79239865757</v>
      </c>
      <c r="F6" s="5"/>
      <c r="G6" s="85"/>
      <c r="H6" s="85"/>
      <c r="I6" s="7" t="s">
        <v>123</v>
      </c>
      <c r="J6" s="85" t="s">
        <v>127</v>
      </c>
      <c r="K6" s="85" t="s">
        <v>131</v>
      </c>
      <c r="L6" s="85">
        <v>3</v>
      </c>
      <c r="M6" s="85" t="s">
        <v>39</v>
      </c>
      <c r="N6" s="125" t="s">
        <v>135</v>
      </c>
      <c r="O6" s="129" t="s">
        <v>139</v>
      </c>
      <c r="P6" s="4"/>
      <c r="Q6" s="4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5"/>
      <c r="AE6" s="45"/>
      <c r="AF6" s="177"/>
      <c r="AG6" s="177"/>
      <c r="AH6" s="177"/>
      <c r="AI6" s="177"/>
    </row>
    <row r="7" spans="1:35" x14ac:dyDescent="0.25">
      <c r="A7" s="45"/>
      <c r="B7" s="84" t="s">
        <v>113</v>
      </c>
      <c r="C7" s="85" t="s">
        <v>114</v>
      </c>
      <c r="D7" s="85" t="s">
        <v>115</v>
      </c>
      <c r="E7" s="125">
        <v>79542549654</v>
      </c>
      <c r="F7" s="5"/>
      <c r="G7" s="85"/>
      <c r="H7" s="85"/>
      <c r="I7" s="7" t="s">
        <v>124</v>
      </c>
      <c r="J7" s="85" t="s">
        <v>128</v>
      </c>
      <c r="K7" s="85" t="s">
        <v>132</v>
      </c>
      <c r="L7" s="85">
        <v>4</v>
      </c>
      <c r="M7" s="85" t="s">
        <v>40</v>
      </c>
      <c r="N7" s="125" t="s">
        <v>136</v>
      </c>
      <c r="O7" s="129" t="s">
        <v>140</v>
      </c>
      <c r="P7" s="4"/>
      <c r="Q7" s="4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5"/>
      <c r="AE7" s="45"/>
      <c r="AF7" s="177"/>
      <c r="AG7" s="177"/>
      <c r="AH7" s="177"/>
      <c r="AI7" s="177"/>
    </row>
    <row r="8" spans="1:35" x14ac:dyDescent="0.25">
      <c r="A8" s="45"/>
      <c r="B8" s="84" t="s">
        <v>116</v>
      </c>
      <c r="C8" s="85" t="s">
        <v>117</v>
      </c>
      <c r="D8" s="85" t="s">
        <v>94</v>
      </c>
      <c r="E8" s="125">
        <v>79605400434</v>
      </c>
      <c r="F8" s="5"/>
      <c r="G8" s="85"/>
      <c r="H8" s="85"/>
      <c r="I8" s="7" t="s">
        <v>125</v>
      </c>
      <c r="J8" s="85" t="s">
        <v>129</v>
      </c>
      <c r="K8" s="85" t="s">
        <v>133</v>
      </c>
      <c r="L8" s="85">
        <v>0</v>
      </c>
      <c r="M8" s="85" t="s">
        <v>37</v>
      </c>
      <c r="N8" s="125" t="s">
        <v>137</v>
      </c>
      <c r="O8" s="129" t="s">
        <v>141</v>
      </c>
      <c r="P8" s="4"/>
      <c r="Q8" s="4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5"/>
      <c r="AE8" s="45"/>
      <c r="AF8" s="177"/>
      <c r="AG8" s="177"/>
      <c r="AH8" s="177"/>
      <c r="AI8" s="177"/>
    </row>
    <row r="9" spans="1:35" x14ac:dyDescent="0.25">
      <c r="A9" s="45"/>
      <c r="B9" s="84" t="s">
        <v>118</v>
      </c>
      <c r="C9" s="85" t="s">
        <v>119</v>
      </c>
      <c r="D9" s="85" t="s">
        <v>120</v>
      </c>
      <c r="E9" s="125">
        <v>79005403206</v>
      </c>
      <c r="F9" s="5"/>
      <c r="G9" s="85"/>
      <c r="H9" s="85"/>
      <c r="I9" s="7" t="s">
        <v>126</v>
      </c>
      <c r="J9" s="85" t="s">
        <v>130</v>
      </c>
      <c r="K9" s="85" t="s">
        <v>134</v>
      </c>
      <c r="L9" s="85">
        <v>2</v>
      </c>
      <c r="M9" s="85" t="s">
        <v>38</v>
      </c>
      <c r="N9" s="125" t="s">
        <v>138</v>
      </c>
      <c r="O9" s="129" t="s">
        <v>142</v>
      </c>
      <c r="P9" s="4"/>
      <c r="Q9" s="4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5"/>
      <c r="AE9" s="45"/>
      <c r="AF9" s="177"/>
      <c r="AG9" s="177"/>
      <c r="AH9" s="177"/>
      <c r="AI9" s="177"/>
    </row>
    <row r="10" spans="1:35" x14ac:dyDescent="0.25">
      <c r="A10" s="45"/>
      <c r="B10" s="84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125"/>
      <c r="O10" s="86"/>
      <c r="P10" s="4"/>
      <c r="Q10" s="4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5"/>
      <c r="AE10" s="45"/>
      <c r="AF10" s="45"/>
      <c r="AG10" s="45"/>
      <c r="AH10" s="45"/>
      <c r="AI10" s="45"/>
    </row>
    <row r="11" spans="1:35" x14ac:dyDescent="0.25">
      <c r="A11" s="45"/>
      <c r="B11" s="8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125"/>
      <c r="O11" s="86"/>
      <c r="P11" s="4"/>
      <c r="Q11" s="4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5"/>
      <c r="AE11" s="45"/>
      <c r="AF11" s="45"/>
      <c r="AG11" s="45"/>
      <c r="AH11" s="45"/>
      <c r="AI11" s="45"/>
    </row>
    <row r="12" spans="1:35" x14ac:dyDescent="0.25">
      <c r="A12" s="45"/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125"/>
      <c r="O12" s="86"/>
      <c r="P12" s="4"/>
      <c r="Q12" s="4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5"/>
      <c r="AE12" s="45"/>
      <c r="AF12" s="45"/>
      <c r="AG12" s="45"/>
      <c r="AH12" s="45"/>
      <c r="AI12" s="45"/>
    </row>
    <row r="13" spans="1:35" ht="16.5" thickBot="1" x14ac:dyDescent="0.3">
      <c r="A13" s="45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126"/>
      <c r="O13" s="89"/>
      <c r="P13" s="4"/>
      <c r="Q13" s="4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5"/>
      <c r="AE13" s="45"/>
      <c r="AF13" s="45"/>
      <c r="AG13" s="45"/>
      <c r="AH13" s="45"/>
      <c r="AI13" s="45"/>
    </row>
    <row r="14" spans="1:35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8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6" spans="1:35" ht="16.5" thickBot="1" x14ac:dyDescent="0.3">
      <c r="A16" s="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</row>
    <row r="17" spans="1:38" ht="16.5" thickBot="1" x14ac:dyDescent="0.3">
      <c r="A17" s="8"/>
      <c r="B17" s="166" t="s">
        <v>27</v>
      </c>
      <c r="C17" s="167"/>
      <c r="D17" s="167"/>
      <c r="E17" s="167"/>
      <c r="F17" s="167"/>
      <c r="G17" s="167"/>
      <c r="H17" s="167"/>
      <c r="I17" s="168"/>
      <c r="J17" s="50"/>
      <c r="K17" s="51"/>
      <c r="L17" s="166" t="s">
        <v>23</v>
      </c>
      <c r="M17" s="168"/>
      <c r="N17" s="49"/>
      <c r="O17" s="49"/>
      <c r="P17" s="176"/>
      <c r="Q17" s="176"/>
      <c r="R17" s="9"/>
      <c r="S17" s="176"/>
      <c r="T17" s="176"/>
      <c r="U17" s="176"/>
      <c r="V17" s="176"/>
      <c r="W17" s="176"/>
      <c r="X17" s="176"/>
      <c r="Y17" s="176"/>
      <c r="Z17" s="176"/>
      <c r="AA17" s="9"/>
      <c r="AB17" s="9"/>
      <c r="AC17" s="49"/>
      <c r="AD17" s="49"/>
      <c r="AE17" s="49"/>
      <c r="AF17" s="49"/>
      <c r="AG17" s="49"/>
      <c r="AH17" s="49"/>
      <c r="AI17" s="49"/>
    </row>
    <row r="18" spans="1:38" ht="16.5" thickBot="1" x14ac:dyDescent="0.3">
      <c r="A18" s="8"/>
      <c r="B18" s="104" t="s">
        <v>65</v>
      </c>
      <c r="C18" s="52" t="s">
        <v>5</v>
      </c>
      <c r="D18" s="105" t="s">
        <v>4</v>
      </c>
      <c r="E18" s="52" t="s">
        <v>6</v>
      </c>
      <c r="F18" s="105" t="s">
        <v>1</v>
      </c>
      <c r="G18" s="52" t="s">
        <v>66</v>
      </c>
      <c r="H18" s="105" t="s">
        <v>67</v>
      </c>
      <c r="I18" s="52" t="s">
        <v>68</v>
      </c>
      <c r="J18" s="51"/>
      <c r="K18" s="49"/>
      <c r="L18" s="53" t="s">
        <v>24</v>
      </c>
      <c r="M18" s="54" t="s">
        <v>25</v>
      </c>
      <c r="N18" s="49"/>
      <c r="O18" s="4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49"/>
      <c r="AD18" s="49"/>
      <c r="AE18" s="49"/>
      <c r="AF18" s="49"/>
      <c r="AG18" s="49"/>
      <c r="AH18" s="49"/>
      <c r="AI18" s="49"/>
    </row>
    <row r="19" spans="1:38" x14ac:dyDescent="0.25">
      <c r="A19" s="8"/>
      <c r="B19" s="55">
        <v>0</v>
      </c>
      <c r="C19" s="13" t="s">
        <v>108</v>
      </c>
      <c r="D19" s="14" t="s">
        <v>109</v>
      </c>
      <c r="E19" s="14" t="s">
        <v>110</v>
      </c>
      <c r="F19" s="127">
        <v>79234542323</v>
      </c>
      <c r="G19" s="14" t="s">
        <v>37</v>
      </c>
      <c r="H19" s="14" t="s">
        <v>121</v>
      </c>
      <c r="I19" s="15" t="s">
        <v>122</v>
      </c>
      <c r="J19" s="51"/>
      <c r="K19" s="49"/>
      <c r="L19" s="55">
        <v>0</v>
      </c>
      <c r="M19" s="57" t="s">
        <v>37</v>
      </c>
      <c r="N19" s="49"/>
      <c r="O19" s="4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49"/>
      <c r="AD19" s="49"/>
      <c r="AE19" s="49"/>
      <c r="AF19" s="49"/>
      <c r="AG19" s="49"/>
      <c r="AH19" s="49"/>
      <c r="AI19" s="49"/>
    </row>
    <row r="20" spans="1:38" x14ac:dyDescent="0.25">
      <c r="A20" s="8"/>
      <c r="B20" s="58"/>
      <c r="C20" s="59"/>
      <c r="D20" s="59"/>
      <c r="E20" s="59"/>
      <c r="F20" s="59"/>
      <c r="G20" s="59"/>
      <c r="H20" s="59"/>
      <c r="I20" s="60"/>
      <c r="J20" s="51"/>
      <c r="K20" s="49"/>
      <c r="L20" s="58">
        <v>1</v>
      </c>
      <c r="M20" s="60" t="s">
        <v>38</v>
      </c>
      <c r="N20" s="49"/>
      <c r="O20" s="4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49"/>
      <c r="AD20" s="49"/>
      <c r="AE20" s="49"/>
      <c r="AF20" s="49"/>
      <c r="AG20" s="49"/>
      <c r="AH20" s="49"/>
      <c r="AI20" s="49"/>
    </row>
    <row r="21" spans="1:38" x14ac:dyDescent="0.25">
      <c r="A21" s="8"/>
      <c r="B21" s="58"/>
      <c r="C21" s="59"/>
      <c r="D21" s="59"/>
      <c r="E21" s="59"/>
      <c r="F21" s="59"/>
      <c r="G21" s="59"/>
      <c r="H21" s="59"/>
      <c r="I21" s="60"/>
      <c r="J21" s="51"/>
      <c r="K21" s="49"/>
      <c r="L21" s="58">
        <v>2</v>
      </c>
      <c r="M21" s="60" t="s">
        <v>39</v>
      </c>
      <c r="N21" s="49"/>
      <c r="O21" s="4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49"/>
      <c r="AD21" s="49"/>
      <c r="AE21" s="49"/>
      <c r="AF21" s="49"/>
      <c r="AG21" s="49"/>
      <c r="AH21" s="49"/>
      <c r="AI21" s="49"/>
    </row>
    <row r="22" spans="1:38" x14ac:dyDescent="0.25">
      <c r="A22" s="8"/>
      <c r="B22" s="58"/>
      <c r="C22" s="59"/>
      <c r="D22" s="59"/>
      <c r="E22" s="59"/>
      <c r="F22" s="59"/>
      <c r="G22" s="59"/>
      <c r="H22" s="59"/>
      <c r="I22" s="60"/>
      <c r="J22" s="51"/>
      <c r="K22" s="49"/>
      <c r="L22" s="58">
        <v>3</v>
      </c>
      <c r="M22" s="60" t="s">
        <v>40</v>
      </c>
      <c r="N22" s="49"/>
      <c r="O22" s="4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49"/>
      <c r="AD22" s="49"/>
      <c r="AE22" s="49"/>
      <c r="AF22" s="49"/>
      <c r="AG22" s="49"/>
      <c r="AH22" s="49"/>
      <c r="AI22" s="49"/>
    </row>
    <row r="23" spans="1:38" ht="16.5" thickBot="1" x14ac:dyDescent="0.3">
      <c r="A23" s="8"/>
      <c r="B23" s="61"/>
      <c r="C23" s="62"/>
      <c r="D23" s="62"/>
      <c r="E23" s="62"/>
      <c r="F23" s="62"/>
      <c r="G23" s="62"/>
      <c r="H23" s="62"/>
      <c r="I23" s="63"/>
      <c r="J23" s="51"/>
      <c r="K23" s="49"/>
      <c r="L23" s="61">
        <v>4</v>
      </c>
      <c r="M23" s="63" t="s">
        <v>103</v>
      </c>
      <c r="N23" s="49"/>
      <c r="O23" s="4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49"/>
      <c r="AD23" s="49"/>
      <c r="AE23" s="49"/>
      <c r="AF23" s="173" t="s">
        <v>101</v>
      </c>
      <c r="AG23" s="173"/>
      <c r="AH23" s="173"/>
      <c r="AI23" s="173"/>
    </row>
    <row r="24" spans="1:38" x14ac:dyDescent="0.25">
      <c r="A24" s="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49"/>
      <c r="AD24" s="49"/>
      <c r="AE24" s="49"/>
      <c r="AF24" s="173"/>
      <c r="AG24" s="173"/>
      <c r="AH24" s="173"/>
      <c r="AI24" s="173"/>
    </row>
    <row r="25" spans="1:38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49"/>
      <c r="AD25" s="49"/>
      <c r="AE25" s="49"/>
      <c r="AF25" s="173"/>
      <c r="AG25" s="173"/>
      <c r="AH25" s="173"/>
      <c r="AI25" s="173"/>
    </row>
    <row r="26" spans="1:38" x14ac:dyDescent="0.25">
      <c r="A26" s="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49"/>
      <c r="AD26" s="49"/>
      <c r="AE26" s="49"/>
      <c r="AF26" s="173"/>
      <c r="AG26" s="173"/>
      <c r="AH26" s="173"/>
      <c r="AI26" s="173"/>
    </row>
    <row r="27" spans="1:38" ht="16.5" thickBot="1" x14ac:dyDescent="0.3">
      <c r="A27" s="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49"/>
      <c r="AD27" s="49"/>
      <c r="AE27" s="49"/>
      <c r="AF27" s="173"/>
      <c r="AG27" s="173"/>
      <c r="AH27" s="173"/>
      <c r="AI27" s="173"/>
      <c r="AJ27" s="2"/>
      <c r="AK27" s="2"/>
    </row>
    <row r="28" spans="1:38" ht="16.5" thickBot="1" x14ac:dyDescent="0.3">
      <c r="A28" s="8"/>
      <c r="B28" s="166" t="s">
        <v>22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8"/>
      <c r="N28" s="50"/>
      <c r="O28" s="9"/>
      <c r="P28" s="9"/>
      <c r="Q28" s="9"/>
      <c r="R28" s="176"/>
      <c r="S28" s="176"/>
      <c r="T28" s="176"/>
      <c r="U28" s="176"/>
      <c r="V28" s="9"/>
      <c r="W28" s="176"/>
      <c r="X28" s="176"/>
      <c r="Y28" s="176"/>
      <c r="Z28" s="176"/>
      <c r="AA28" s="176"/>
      <c r="AB28" s="176"/>
      <c r="AC28" s="49"/>
      <c r="AD28" s="49"/>
      <c r="AE28" s="49"/>
      <c r="AF28" s="49"/>
      <c r="AG28" s="49"/>
      <c r="AH28" s="49"/>
      <c r="AI28" s="51"/>
      <c r="AJ28" s="2"/>
      <c r="AK28" s="3"/>
      <c r="AL28" s="3"/>
    </row>
    <row r="29" spans="1:38" ht="16.5" thickBot="1" x14ac:dyDescent="0.3">
      <c r="A29" s="8"/>
      <c r="B29" s="52" t="s">
        <v>57</v>
      </c>
      <c r="C29" s="52" t="s">
        <v>5</v>
      </c>
      <c r="D29" s="52" t="s">
        <v>4</v>
      </c>
      <c r="E29" s="52" t="s">
        <v>6</v>
      </c>
      <c r="F29" s="52" t="s">
        <v>1</v>
      </c>
      <c r="G29" s="52" t="s">
        <v>58</v>
      </c>
      <c r="H29" s="52" t="s">
        <v>59</v>
      </c>
      <c r="I29" s="52" t="s">
        <v>107</v>
      </c>
      <c r="J29" s="52" t="s">
        <v>64</v>
      </c>
      <c r="K29" s="52" t="s">
        <v>23</v>
      </c>
      <c r="L29" s="52" t="s">
        <v>104</v>
      </c>
      <c r="M29" s="12" t="s">
        <v>105</v>
      </c>
      <c r="N29" s="39"/>
      <c r="O29" s="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49"/>
      <c r="AD29" s="49"/>
      <c r="AE29" s="49"/>
      <c r="AF29" s="49"/>
      <c r="AG29" s="49"/>
      <c r="AH29" s="49"/>
      <c r="AI29" s="51"/>
      <c r="AJ29" s="2"/>
      <c r="AK29" s="2"/>
      <c r="AL29" s="2"/>
    </row>
    <row r="30" spans="1:38" x14ac:dyDescent="0.25">
      <c r="A30" s="8"/>
      <c r="B30" s="131">
        <v>0</v>
      </c>
      <c r="C30" s="132" t="s">
        <v>111</v>
      </c>
      <c r="D30" s="16" t="s">
        <v>87</v>
      </c>
      <c r="E30" s="16" t="s">
        <v>112</v>
      </c>
      <c r="F30" s="133">
        <v>79239865757</v>
      </c>
      <c r="G30" s="16" t="s">
        <v>123</v>
      </c>
      <c r="H30" s="16" t="s">
        <v>127</v>
      </c>
      <c r="I30" s="16" t="s">
        <v>131</v>
      </c>
      <c r="J30" s="16">
        <v>3</v>
      </c>
      <c r="K30" s="16" t="s">
        <v>39</v>
      </c>
      <c r="L30" s="133" t="s">
        <v>135</v>
      </c>
      <c r="M30" s="134" t="s">
        <v>139</v>
      </c>
      <c r="N30" s="8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49"/>
      <c r="AD30" s="49"/>
      <c r="AE30" s="49"/>
      <c r="AF30" s="49"/>
      <c r="AG30" s="49"/>
      <c r="AH30" s="49"/>
      <c r="AI30" s="51"/>
      <c r="AJ30" s="2"/>
      <c r="AK30" s="2"/>
      <c r="AL30" s="2"/>
    </row>
    <row r="31" spans="1:38" x14ac:dyDescent="0.25">
      <c r="A31" s="8"/>
      <c r="B31" s="58">
        <v>12</v>
      </c>
      <c r="C31" s="17" t="s">
        <v>113</v>
      </c>
      <c r="D31" s="18" t="s">
        <v>114</v>
      </c>
      <c r="E31" s="18" t="s">
        <v>115</v>
      </c>
      <c r="F31" s="128">
        <v>79542549654</v>
      </c>
      <c r="G31" s="18" t="s">
        <v>124</v>
      </c>
      <c r="H31" s="18" t="s">
        <v>128</v>
      </c>
      <c r="I31" s="18" t="s">
        <v>132</v>
      </c>
      <c r="J31" s="18">
        <v>4</v>
      </c>
      <c r="K31" s="18" t="s">
        <v>40</v>
      </c>
      <c r="L31" s="128" t="s">
        <v>136</v>
      </c>
      <c r="M31" s="130" t="s">
        <v>140</v>
      </c>
      <c r="N31" s="8"/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49"/>
      <c r="AD31" s="49"/>
      <c r="AE31" s="49"/>
      <c r="AF31" s="49"/>
      <c r="AG31" s="49"/>
      <c r="AH31" s="49"/>
      <c r="AI31" s="51"/>
      <c r="AJ31" s="2"/>
      <c r="AK31" s="2"/>
      <c r="AL31" s="2"/>
    </row>
    <row r="32" spans="1:38" x14ac:dyDescent="0.25">
      <c r="A32" s="8"/>
      <c r="B32" s="58">
        <v>3</v>
      </c>
      <c r="C32" s="17" t="s">
        <v>116</v>
      </c>
      <c r="D32" s="18" t="s">
        <v>117</v>
      </c>
      <c r="E32" s="18" t="s">
        <v>94</v>
      </c>
      <c r="F32" s="128">
        <v>79605400434</v>
      </c>
      <c r="G32" s="18" t="s">
        <v>125</v>
      </c>
      <c r="H32" s="18" t="s">
        <v>129</v>
      </c>
      <c r="I32" s="18" t="s">
        <v>133</v>
      </c>
      <c r="J32" s="18">
        <v>0</v>
      </c>
      <c r="K32" s="18" t="s">
        <v>37</v>
      </c>
      <c r="L32" s="128" t="s">
        <v>137</v>
      </c>
      <c r="M32" s="130" t="s">
        <v>141</v>
      </c>
      <c r="N32" s="8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49"/>
      <c r="AD32" s="49"/>
      <c r="AE32" s="49"/>
      <c r="AF32" s="49"/>
      <c r="AG32" s="49"/>
      <c r="AH32" s="49"/>
      <c r="AI32" s="51"/>
      <c r="AJ32" s="2"/>
      <c r="AK32" s="2"/>
      <c r="AL32" s="2"/>
    </row>
    <row r="33" spans="1:38" x14ac:dyDescent="0.25">
      <c r="A33" s="8"/>
      <c r="B33" s="58">
        <v>24</v>
      </c>
      <c r="C33" s="17" t="s">
        <v>118</v>
      </c>
      <c r="D33" s="18" t="s">
        <v>119</v>
      </c>
      <c r="E33" s="18" t="s">
        <v>120</v>
      </c>
      <c r="F33" s="128">
        <v>79005403206</v>
      </c>
      <c r="G33" s="18" t="s">
        <v>126</v>
      </c>
      <c r="H33" s="18" t="s">
        <v>130</v>
      </c>
      <c r="I33" s="18" t="s">
        <v>134</v>
      </c>
      <c r="J33" s="18">
        <v>2</v>
      </c>
      <c r="K33" s="18" t="s">
        <v>38</v>
      </c>
      <c r="L33" s="128" t="s">
        <v>138</v>
      </c>
      <c r="M33" s="130" t="s">
        <v>142</v>
      </c>
      <c r="N33" s="8"/>
      <c r="O33" s="8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49"/>
      <c r="AD33" s="49"/>
      <c r="AE33" s="49"/>
      <c r="AF33" s="49"/>
      <c r="AG33" s="49"/>
      <c r="AH33" s="49"/>
      <c r="AI33" s="51"/>
      <c r="AJ33" s="2"/>
      <c r="AK33" s="2"/>
      <c r="AL33" s="2"/>
    </row>
    <row r="34" spans="1:38" ht="16.5" thickBot="1" x14ac:dyDescent="0.3">
      <c r="A34" s="8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22"/>
      <c r="N34" s="8"/>
      <c r="O34" s="8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49"/>
      <c r="AD34" s="49"/>
      <c r="AE34" s="49"/>
      <c r="AF34" s="49"/>
      <c r="AG34" s="49"/>
      <c r="AH34" s="49"/>
      <c r="AI34" s="51"/>
      <c r="AJ34" s="2"/>
      <c r="AK34" s="2"/>
      <c r="AL34" s="2"/>
    </row>
    <row r="35" spans="1:38" x14ac:dyDescent="0.25">
      <c r="A35" s="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1"/>
      <c r="AJ35" s="2"/>
      <c r="AK35" s="2"/>
    </row>
    <row r="36" spans="1:38" x14ac:dyDescent="0.25">
      <c r="B36" s="179"/>
      <c r="C36" s="179"/>
      <c r="D36" s="179"/>
      <c r="E36" s="179"/>
      <c r="F36" s="179"/>
      <c r="AI36" s="2"/>
      <c r="AJ36" s="2"/>
      <c r="AK36" s="2"/>
    </row>
    <row r="37" spans="1:38" x14ac:dyDescent="0.25">
      <c r="E37" s="2"/>
      <c r="F37" s="2"/>
      <c r="G37" s="2"/>
    </row>
    <row r="38" spans="1:38" ht="16.5" thickBot="1" x14ac:dyDescent="0.3">
      <c r="A38" s="64"/>
      <c r="B38" s="65"/>
      <c r="C38" s="65"/>
      <c r="D38" s="65"/>
      <c r="E38" s="65"/>
      <c r="F38" s="65"/>
      <c r="G38" s="65"/>
      <c r="H38" s="64"/>
      <c r="I38" s="64"/>
      <c r="J38" s="64"/>
      <c r="K38" s="64"/>
      <c r="L38" s="64"/>
      <c r="M38" s="64"/>
      <c r="N38" s="64"/>
      <c r="O38" s="6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64"/>
      <c r="AF38" s="64"/>
      <c r="AG38" s="64"/>
      <c r="AH38" s="64"/>
      <c r="AI38" s="64"/>
    </row>
    <row r="39" spans="1:38" ht="16.5" thickBot="1" x14ac:dyDescent="0.3">
      <c r="A39" s="64"/>
      <c r="B39" s="162" t="s">
        <v>27</v>
      </c>
      <c r="C39" s="163"/>
      <c r="D39" s="163"/>
      <c r="E39" s="163"/>
      <c r="F39" s="163"/>
      <c r="G39" s="163"/>
      <c r="H39" s="163"/>
      <c r="I39" s="164"/>
      <c r="J39" s="66"/>
      <c r="K39" s="65"/>
      <c r="L39" s="162" t="s">
        <v>23</v>
      </c>
      <c r="M39" s="164"/>
      <c r="N39" s="64"/>
      <c r="O39" s="64"/>
      <c r="P39" s="178"/>
      <c r="Q39" s="178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64"/>
      <c r="AF39" s="64"/>
      <c r="AG39" s="64"/>
      <c r="AH39" s="64"/>
      <c r="AI39" s="64"/>
    </row>
    <row r="40" spans="1:38" ht="16.5" thickBot="1" x14ac:dyDescent="0.3">
      <c r="A40" s="64"/>
      <c r="B40" s="67" t="s">
        <v>65</v>
      </c>
      <c r="C40" s="68" t="s">
        <v>5</v>
      </c>
      <c r="D40" s="65" t="s">
        <v>4</v>
      </c>
      <c r="E40" s="68" t="s">
        <v>6</v>
      </c>
      <c r="F40" s="65" t="s">
        <v>1</v>
      </c>
      <c r="G40" s="68" t="s">
        <v>66</v>
      </c>
      <c r="H40" s="65" t="s">
        <v>67</v>
      </c>
      <c r="I40" s="68" t="s">
        <v>68</v>
      </c>
      <c r="J40" s="65"/>
      <c r="K40" s="64"/>
      <c r="L40" s="69" t="s">
        <v>24</v>
      </c>
      <c r="M40" s="70" t="s">
        <v>25</v>
      </c>
      <c r="N40" s="64"/>
      <c r="O40" s="64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64"/>
      <c r="AF40" s="64"/>
      <c r="AG40" s="64"/>
      <c r="AH40" s="64"/>
      <c r="AI40" s="64"/>
    </row>
    <row r="41" spans="1:38" x14ac:dyDescent="0.25">
      <c r="A41" s="64"/>
      <c r="B41" s="26">
        <v>0</v>
      </c>
      <c r="C41" s="26" t="s">
        <v>108</v>
      </c>
      <c r="D41" s="27" t="s">
        <v>109</v>
      </c>
      <c r="E41" s="27" t="s">
        <v>110</v>
      </c>
      <c r="F41" s="135">
        <v>79234542323</v>
      </c>
      <c r="G41" s="27" t="s">
        <v>37</v>
      </c>
      <c r="H41" s="27" t="s">
        <v>121</v>
      </c>
      <c r="I41" s="28" t="s">
        <v>122</v>
      </c>
      <c r="J41" s="65"/>
      <c r="K41" s="64"/>
      <c r="L41" s="71">
        <v>0</v>
      </c>
      <c r="M41" s="73" t="s">
        <v>37</v>
      </c>
      <c r="N41" s="64"/>
      <c r="O41" s="64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64"/>
      <c r="AF41" s="64"/>
      <c r="AG41" s="64"/>
      <c r="AH41" s="64"/>
      <c r="AI41" s="64"/>
    </row>
    <row r="42" spans="1:38" x14ac:dyDescent="0.25">
      <c r="A42" s="64"/>
      <c r="B42" s="74"/>
      <c r="C42" s="75"/>
      <c r="D42" s="75"/>
      <c r="E42" s="75"/>
      <c r="F42" s="75"/>
      <c r="G42" s="75"/>
      <c r="H42" s="75"/>
      <c r="I42" s="76"/>
      <c r="J42" s="65"/>
      <c r="K42" s="64"/>
      <c r="L42" s="74">
        <v>1</v>
      </c>
      <c r="M42" s="76" t="s">
        <v>38</v>
      </c>
      <c r="N42" s="64"/>
      <c r="O42" s="64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64"/>
      <c r="AF42" s="64"/>
      <c r="AG42" s="64"/>
      <c r="AH42" s="64"/>
      <c r="AI42" s="64"/>
    </row>
    <row r="43" spans="1:38" x14ac:dyDescent="0.25">
      <c r="A43" s="64"/>
      <c r="B43" s="74"/>
      <c r="C43" s="75"/>
      <c r="D43" s="75"/>
      <c r="E43" s="75"/>
      <c r="F43" s="75"/>
      <c r="G43" s="75"/>
      <c r="H43" s="75"/>
      <c r="I43" s="76"/>
      <c r="J43" s="65"/>
      <c r="K43" s="64"/>
      <c r="L43" s="74">
        <v>2</v>
      </c>
      <c r="M43" s="76" t="s">
        <v>39</v>
      </c>
      <c r="N43" s="64"/>
      <c r="O43" s="64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64"/>
      <c r="AF43" s="64"/>
      <c r="AG43" s="64"/>
      <c r="AH43" s="64"/>
      <c r="AI43" s="64"/>
    </row>
    <row r="44" spans="1:38" x14ac:dyDescent="0.25">
      <c r="A44" s="64"/>
      <c r="B44" s="74"/>
      <c r="C44" s="75"/>
      <c r="D44" s="75"/>
      <c r="E44" s="75"/>
      <c r="F44" s="75"/>
      <c r="G44" s="75"/>
      <c r="H44" s="75"/>
      <c r="I44" s="76"/>
      <c r="J44" s="65"/>
      <c r="K44" s="64"/>
      <c r="L44" s="74">
        <v>3</v>
      </c>
      <c r="M44" s="76" t="s">
        <v>40</v>
      </c>
      <c r="N44" s="64"/>
      <c r="O44" s="64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64"/>
      <c r="AF44" s="165" t="s">
        <v>102</v>
      </c>
      <c r="AG44" s="165"/>
      <c r="AH44" s="165"/>
      <c r="AI44" s="165"/>
    </row>
    <row r="45" spans="1:38" ht="16.5" thickBot="1" x14ac:dyDescent="0.3">
      <c r="A45" s="64"/>
      <c r="B45" s="77"/>
      <c r="C45" s="78"/>
      <c r="D45" s="78"/>
      <c r="E45" s="78"/>
      <c r="F45" s="78"/>
      <c r="G45" s="78"/>
      <c r="H45" s="78"/>
      <c r="I45" s="79"/>
      <c r="J45" s="65"/>
      <c r="K45" s="64"/>
      <c r="L45" s="77">
        <v>4</v>
      </c>
      <c r="M45" s="79" t="s">
        <v>103</v>
      </c>
      <c r="N45" s="64"/>
      <c r="O45" s="64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64"/>
      <c r="AF45" s="165"/>
      <c r="AG45" s="165"/>
      <c r="AH45" s="165"/>
      <c r="AI45" s="165"/>
    </row>
    <row r="46" spans="1:38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64"/>
      <c r="AF46" s="165"/>
      <c r="AG46" s="165"/>
      <c r="AH46" s="165"/>
      <c r="AI46" s="165"/>
    </row>
    <row r="47" spans="1:38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64"/>
      <c r="AF47" s="165"/>
      <c r="AG47" s="165"/>
      <c r="AH47" s="165"/>
      <c r="AI47" s="165"/>
    </row>
    <row r="48" spans="1:38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64"/>
      <c r="AF48" s="165"/>
      <c r="AG48" s="165"/>
      <c r="AH48" s="165"/>
      <c r="AI48" s="165"/>
    </row>
    <row r="49" spans="1:35" ht="16.5" thickBot="1" x14ac:dyDescent="0.3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64"/>
      <c r="AF49" s="64"/>
      <c r="AG49" s="64"/>
      <c r="AH49" s="64"/>
      <c r="AI49" s="64"/>
    </row>
    <row r="50" spans="1:35" ht="16.5" thickBot="1" x14ac:dyDescent="0.3">
      <c r="A50" s="64"/>
      <c r="B50" s="162" t="s">
        <v>22</v>
      </c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4"/>
      <c r="N50" s="66"/>
      <c r="O50" s="29"/>
      <c r="P50" s="29"/>
      <c r="Q50" s="29"/>
      <c r="R50" s="29"/>
      <c r="S50" s="29"/>
      <c r="T50" s="178"/>
      <c r="U50" s="178"/>
      <c r="V50" s="178"/>
      <c r="W50" s="178"/>
      <c r="X50" s="29"/>
      <c r="Y50" s="178"/>
      <c r="Z50" s="178"/>
      <c r="AA50" s="178"/>
      <c r="AB50" s="178"/>
      <c r="AC50" s="178"/>
      <c r="AD50" s="178"/>
      <c r="AE50" s="64"/>
      <c r="AF50" s="64"/>
      <c r="AG50" s="64"/>
      <c r="AH50" s="64"/>
      <c r="AI50" s="64"/>
    </row>
    <row r="51" spans="1:35" ht="16.5" thickBot="1" x14ac:dyDescent="0.3">
      <c r="A51" s="64"/>
      <c r="B51" s="68" t="s">
        <v>57</v>
      </c>
      <c r="C51" s="68" t="s">
        <v>5</v>
      </c>
      <c r="D51" s="68" t="s">
        <v>4</v>
      </c>
      <c r="E51" s="68" t="s">
        <v>6</v>
      </c>
      <c r="F51" s="68" t="s">
        <v>1</v>
      </c>
      <c r="G51" s="68" t="s">
        <v>58</v>
      </c>
      <c r="H51" s="68" t="s">
        <v>59</v>
      </c>
      <c r="I51" s="68" t="s">
        <v>107</v>
      </c>
      <c r="J51" s="68" t="s">
        <v>64</v>
      </c>
      <c r="K51" s="68" t="s">
        <v>24</v>
      </c>
      <c r="L51" s="68" t="s">
        <v>104</v>
      </c>
      <c r="M51" s="42" t="s">
        <v>105</v>
      </c>
      <c r="N51" s="41"/>
      <c r="O51" s="23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64"/>
      <c r="AF51" s="64"/>
      <c r="AG51" s="64"/>
      <c r="AH51" s="64"/>
      <c r="AI51" s="64"/>
    </row>
    <row r="52" spans="1:35" x14ac:dyDescent="0.25">
      <c r="A52" s="64"/>
      <c r="B52" s="136">
        <v>0</v>
      </c>
      <c r="C52" s="136" t="s">
        <v>111</v>
      </c>
      <c r="D52" s="44" t="s">
        <v>87</v>
      </c>
      <c r="E52" s="44" t="s">
        <v>112</v>
      </c>
      <c r="F52" s="137">
        <v>79239865757</v>
      </c>
      <c r="G52" s="44" t="s">
        <v>123</v>
      </c>
      <c r="H52" s="44" t="s">
        <v>127</v>
      </c>
      <c r="I52" s="44" t="s">
        <v>131</v>
      </c>
      <c r="J52" s="44">
        <v>3</v>
      </c>
      <c r="K52" s="44">
        <v>2</v>
      </c>
      <c r="L52" s="137" t="s">
        <v>135</v>
      </c>
      <c r="M52" s="138" t="s">
        <v>139</v>
      </c>
      <c r="N52" s="23"/>
      <c r="O52" s="23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64"/>
      <c r="AF52" s="64"/>
      <c r="AG52" s="64"/>
      <c r="AH52" s="64"/>
      <c r="AI52" s="64"/>
    </row>
    <row r="53" spans="1:35" x14ac:dyDescent="0.25">
      <c r="A53" s="64"/>
      <c r="B53" s="30">
        <v>12</v>
      </c>
      <c r="C53" s="30" t="s">
        <v>113</v>
      </c>
      <c r="D53" s="31" t="s">
        <v>114</v>
      </c>
      <c r="E53" s="31" t="s">
        <v>115</v>
      </c>
      <c r="F53" s="139">
        <v>79542549654</v>
      </c>
      <c r="G53" s="31" t="s">
        <v>124</v>
      </c>
      <c r="H53" s="31" t="s">
        <v>128</v>
      </c>
      <c r="I53" s="31" t="s">
        <v>132</v>
      </c>
      <c r="J53" s="31">
        <v>4</v>
      </c>
      <c r="K53" s="31">
        <v>3</v>
      </c>
      <c r="L53" s="139" t="s">
        <v>136</v>
      </c>
      <c r="M53" s="140" t="s">
        <v>140</v>
      </c>
      <c r="N53" s="23"/>
      <c r="O53" s="23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64"/>
      <c r="AF53" s="64"/>
      <c r="AG53" s="64"/>
      <c r="AH53" s="64"/>
      <c r="AI53" s="64"/>
    </row>
    <row r="54" spans="1:35" x14ac:dyDescent="0.25">
      <c r="A54" s="64"/>
      <c r="B54" s="30">
        <v>3</v>
      </c>
      <c r="C54" s="30" t="s">
        <v>116</v>
      </c>
      <c r="D54" s="31" t="s">
        <v>117</v>
      </c>
      <c r="E54" s="31" t="s">
        <v>94</v>
      </c>
      <c r="F54" s="139">
        <v>79605400434</v>
      </c>
      <c r="G54" s="31" t="s">
        <v>125</v>
      </c>
      <c r="H54" s="31" t="s">
        <v>129</v>
      </c>
      <c r="I54" s="31" t="s">
        <v>133</v>
      </c>
      <c r="J54" s="31">
        <v>0</v>
      </c>
      <c r="K54" s="31">
        <v>0</v>
      </c>
      <c r="L54" s="139" t="s">
        <v>137</v>
      </c>
      <c r="M54" s="140" t="s">
        <v>141</v>
      </c>
      <c r="N54" s="23"/>
      <c r="O54" s="23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64"/>
      <c r="AF54" s="64"/>
      <c r="AG54" s="64"/>
      <c r="AH54" s="64"/>
      <c r="AI54" s="64"/>
    </row>
    <row r="55" spans="1:35" x14ac:dyDescent="0.25">
      <c r="A55" s="64"/>
      <c r="B55" s="30">
        <v>24</v>
      </c>
      <c r="C55" s="30" t="s">
        <v>118</v>
      </c>
      <c r="D55" s="31" t="s">
        <v>119</v>
      </c>
      <c r="E55" s="31" t="s">
        <v>120</v>
      </c>
      <c r="F55" s="139">
        <v>79005403206</v>
      </c>
      <c r="G55" s="31" t="s">
        <v>126</v>
      </c>
      <c r="H55" s="31" t="s">
        <v>130</v>
      </c>
      <c r="I55" s="31" t="s">
        <v>134</v>
      </c>
      <c r="J55" s="31">
        <v>2</v>
      </c>
      <c r="K55" s="31">
        <v>1</v>
      </c>
      <c r="L55" s="139" t="s">
        <v>138</v>
      </c>
      <c r="M55" s="140" t="s">
        <v>142</v>
      </c>
      <c r="N55" s="23"/>
      <c r="O55" s="23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64"/>
      <c r="AF55" s="64"/>
      <c r="AG55" s="64"/>
      <c r="AH55" s="64"/>
      <c r="AI55" s="64"/>
    </row>
    <row r="56" spans="1:35" ht="16.5" thickBot="1" x14ac:dyDescent="0.3">
      <c r="A56" s="64"/>
      <c r="B56" s="77"/>
      <c r="C56" s="78"/>
      <c r="D56" s="78"/>
      <c r="E56" s="78"/>
      <c r="F56" s="78"/>
      <c r="G56" s="78"/>
      <c r="H56" s="78"/>
      <c r="I56" s="78"/>
      <c r="J56" s="78"/>
      <c r="K56" s="103"/>
      <c r="L56" s="78"/>
      <c r="M56" s="35"/>
      <c r="N56" s="23"/>
      <c r="O56" s="23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64"/>
      <c r="AF56" s="64"/>
      <c r="AG56" s="64"/>
      <c r="AH56" s="64"/>
      <c r="AI56" s="64"/>
    </row>
    <row r="57" spans="1:35" x14ac:dyDescent="0.25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64"/>
      <c r="AF57" s="64"/>
      <c r="AG57" s="64"/>
      <c r="AH57" s="64"/>
      <c r="AI57" s="64"/>
    </row>
  </sheetData>
  <mergeCells count="17">
    <mergeCell ref="AF5:AI9"/>
    <mergeCell ref="AF23:AI27"/>
    <mergeCell ref="AF44:AI48"/>
    <mergeCell ref="T50:W50"/>
    <mergeCell ref="Y50:AD50"/>
    <mergeCell ref="W28:AB28"/>
    <mergeCell ref="S17:Z17"/>
    <mergeCell ref="B17:I17"/>
    <mergeCell ref="L17:M17"/>
    <mergeCell ref="R28:U28"/>
    <mergeCell ref="P17:Q17"/>
    <mergeCell ref="B50:M50"/>
    <mergeCell ref="B28:M28"/>
    <mergeCell ref="B39:I39"/>
    <mergeCell ref="L39:M39"/>
    <mergeCell ref="P39:Q39"/>
    <mergeCell ref="B36:F36"/>
  </mergeCells>
  <hyperlinks>
    <hyperlink ref="I6" r:id="rId1" xr:uid="{2A03A321-09AE-487F-9BE8-306A469958F3}"/>
    <hyperlink ref="I7" r:id="rId2" xr:uid="{49147D09-40D1-497F-B435-AC9DB1FA951F}"/>
    <hyperlink ref="I8" r:id="rId3" xr:uid="{02BA4F62-122B-42CD-937D-22C6E72CB81F}"/>
    <hyperlink ref="I9" r:id="rId4" xr:uid="{712FFE2D-7449-4875-8996-D7590650F9C7}"/>
    <hyperlink ref="G30" r:id="rId5" xr:uid="{B19CA8BB-D569-4CBD-A141-683E4F4A1880}"/>
    <hyperlink ref="G31" r:id="rId6" xr:uid="{80617719-6CA3-44CF-8724-C178D56E6EB5}"/>
    <hyperlink ref="G32" r:id="rId7" xr:uid="{0F1945F4-A685-4071-8D0C-0D237B686669}"/>
    <hyperlink ref="G33" r:id="rId8" xr:uid="{EF9D15E0-350F-4C47-A57D-B36CA1116F1D}"/>
    <hyperlink ref="G52" r:id="rId9" xr:uid="{6106C4EF-9CC8-45AF-8876-B43F08AA5F8F}"/>
    <hyperlink ref="G53" r:id="rId10" xr:uid="{D473473A-CCFD-4896-A9D5-CF7ABBD1A8C4}"/>
    <hyperlink ref="G54" r:id="rId11" xr:uid="{1B9CB236-BAB3-4D13-B26C-777013347184}"/>
    <hyperlink ref="G55" r:id="rId12" xr:uid="{CBAAE404-67B2-4AE0-9D4B-952112CBB4FA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D45C-2099-4DB9-A97E-167279291431}">
  <dimension ref="A1:AE47"/>
  <sheetViews>
    <sheetView topLeftCell="A25" zoomScale="118" workbookViewId="0">
      <selection activeCell="L45" sqref="L45"/>
    </sheetView>
  </sheetViews>
  <sheetFormatPr defaultRowHeight="15.75" x14ac:dyDescent="0.25"/>
  <cols>
    <col min="1" max="1" width="9.140625" style="1"/>
    <col min="2" max="2" width="11.7109375" style="1" bestFit="1" customWidth="1"/>
    <col min="3" max="3" width="30.140625" style="1" bestFit="1" customWidth="1"/>
    <col min="4" max="4" width="29.42578125" style="1" bestFit="1" customWidth="1"/>
    <col min="5" max="5" width="30.140625" style="1" bestFit="1" customWidth="1"/>
    <col min="6" max="6" width="25.5703125" style="1" bestFit="1" customWidth="1"/>
    <col min="7" max="7" width="17.7109375" style="1" bestFit="1" customWidth="1"/>
    <col min="8" max="8" width="20.5703125" style="1" bestFit="1" customWidth="1"/>
    <col min="9" max="9" width="32.140625" style="1" bestFit="1" customWidth="1"/>
    <col min="10" max="10" width="21.42578125" style="1" bestFit="1" customWidth="1"/>
    <col min="11" max="11" width="9.5703125" style="1" bestFit="1" customWidth="1"/>
    <col min="12" max="12" width="22.28515625" style="1" customWidth="1"/>
    <col min="13" max="13" width="12" style="1" bestFit="1" customWidth="1"/>
    <col min="14" max="14" width="18.140625" style="1" bestFit="1" customWidth="1"/>
    <col min="15" max="15" width="21.7109375" style="1" bestFit="1" customWidth="1"/>
    <col min="16" max="16" width="20.140625" style="1" bestFit="1" customWidth="1"/>
    <col min="17" max="17" width="20.42578125" style="1" bestFit="1" customWidth="1"/>
    <col min="18" max="18" width="7" style="1" bestFit="1" customWidth="1"/>
    <col min="19" max="19" width="20" style="1" bestFit="1" customWidth="1"/>
    <col min="20" max="20" width="14.28515625" style="1" bestFit="1" customWidth="1"/>
    <col min="21" max="21" width="21.5703125" style="1" bestFit="1" customWidth="1"/>
    <col min="22" max="22" width="13.28515625" style="1" bestFit="1" customWidth="1"/>
    <col min="23" max="23" width="13.140625" style="1" bestFit="1" customWidth="1"/>
    <col min="24" max="25" width="19.42578125" style="1" bestFit="1" customWidth="1"/>
    <col min="26" max="26" width="21.5703125" style="1" bestFit="1" customWidth="1"/>
    <col min="27" max="27" width="5.85546875" style="1" bestFit="1" customWidth="1"/>
    <col min="28" max="28" width="20.42578125" style="1" bestFit="1" customWidth="1"/>
    <col min="29" max="29" width="14.28515625" style="1" bestFit="1" customWidth="1"/>
    <col min="30" max="30" width="22.140625" style="1" bestFit="1" customWidth="1"/>
    <col min="31" max="16384" width="9.140625" style="1"/>
  </cols>
  <sheetData>
    <row r="1" spans="1:3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</row>
    <row r="2" spans="1:31" ht="16.5" thickBo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</row>
    <row r="3" spans="1:31" ht="16.5" thickBot="1" x14ac:dyDescent="0.3">
      <c r="A3" s="45"/>
      <c r="B3" s="48"/>
      <c r="C3" s="80" t="s">
        <v>82</v>
      </c>
      <c r="D3" s="80" t="s">
        <v>44</v>
      </c>
      <c r="E3" s="80" t="s">
        <v>47</v>
      </c>
      <c r="F3" s="46" t="s">
        <v>45</v>
      </c>
      <c r="G3" s="80" t="s">
        <v>106</v>
      </c>
      <c r="H3" s="47" t="s">
        <v>46</v>
      </c>
      <c r="I3" s="90" t="s">
        <v>23</v>
      </c>
      <c r="J3" s="90" t="s">
        <v>60</v>
      </c>
      <c r="K3" s="6" t="s">
        <v>5</v>
      </c>
      <c r="L3" s="36" t="s">
        <v>4</v>
      </c>
      <c r="M3" s="6" t="s">
        <v>6</v>
      </c>
      <c r="N3" s="36" t="s">
        <v>1</v>
      </c>
      <c r="O3" s="6" t="s">
        <v>58</v>
      </c>
      <c r="P3" s="6" t="s">
        <v>59</v>
      </c>
      <c r="Q3" s="6" t="s">
        <v>107</v>
      </c>
      <c r="R3" s="6" t="s">
        <v>64</v>
      </c>
      <c r="S3" s="6" t="s">
        <v>23</v>
      </c>
      <c r="T3" s="6" t="s">
        <v>104</v>
      </c>
      <c r="U3" s="80" t="s">
        <v>105</v>
      </c>
      <c r="V3" s="45"/>
      <c r="W3" s="45"/>
      <c r="X3" s="45"/>
      <c r="Y3" s="45"/>
      <c r="Z3" s="45"/>
      <c r="AA3" s="45"/>
      <c r="AB3" s="45"/>
      <c r="AC3" s="45"/>
      <c r="AD3" s="45"/>
      <c r="AE3" s="45"/>
    </row>
    <row r="4" spans="1:31" x14ac:dyDescent="0.25">
      <c r="A4" s="45"/>
      <c r="B4" s="48"/>
      <c r="C4" s="81">
        <v>532112</v>
      </c>
      <c r="D4" s="82">
        <v>34232</v>
      </c>
      <c r="E4" s="82" t="s">
        <v>175</v>
      </c>
      <c r="F4" s="82">
        <v>3222</v>
      </c>
      <c r="G4" s="82">
        <f>J6+F4</f>
        <v>56222</v>
      </c>
      <c r="H4" s="155" t="s">
        <v>176</v>
      </c>
      <c r="I4" s="158" t="s">
        <v>37</v>
      </c>
      <c r="J4" s="158">
        <v>23000</v>
      </c>
      <c r="K4" s="156" t="s">
        <v>111</v>
      </c>
      <c r="L4" s="82" t="s">
        <v>87</v>
      </c>
      <c r="M4" s="82" t="s">
        <v>112</v>
      </c>
      <c r="N4" s="124">
        <v>79239865757</v>
      </c>
      <c r="O4" s="123" t="s">
        <v>123</v>
      </c>
      <c r="P4" s="82" t="s">
        <v>127</v>
      </c>
      <c r="Q4" s="82" t="s">
        <v>131</v>
      </c>
      <c r="R4" s="82">
        <v>3</v>
      </c>
      <c r="S4" s="82" t="s">
        <v>39</v>
      </c>
      <c r="T4" s="124" t="s">
        <v>135</v>
      </c>
      <c r="U4" s="141" t="s">
        <v>139</v>
      </c>
      <c r="V4" s="45"/>
      <c r="W4" s="45"/>
      <c r="X4" s="45"/>
      <c r="Y4" s="45"/>
      <c r="Z4" s="45"/>
      <c r="AA4" s="45"/>
      <c r="AB4" s="45"/>
      <c r="AC4" s="45"/>
      <c r="AD4" s="45"/>
      <c r="AE4" s="45"/>
    </row>
    <row r="5" spans="1:31" x14ac:dyDescent="0.25">
      <c r="A5" s="45"/>
      <c r="B5" s="48"/>
      <c r="C5" s="84">
        <v>143253</v>
      </c>
      <c r="D5" s="85">
        <v>53222</v>
      </c>
      <c r="E5" s="154" t="s">
        <v>175</v>
      </c>
      <c r="F5" s="85">
        <v>5300</v>
      </c>
      <c r="G5" s="85">
        <f>J7+F5</f>
        <v>75300</v>
      </c>
      <c r="H5" s="85" t="s">
        <v>176</v>
      </c>
      <c r="I5" s="5" t="s">
        <v>38</v>
      </c>
      <c r="J5" s="5">
        <v>54000</v>
      </c>
      <c r="K5" s="157" t="s">
        <v>113</v>
      </c>
      <c r="L5" s="85" t="s">
        <v>114</v>
      </c>
      <c r="M5" s="85" t="s">
        <v>115</v>
      </c>
      <c r="N5" s="125">
        <v>79542549654</v>
      </c>
      <c r="O5" s="7" t="s">
        <v>124</v>
      </c>
      <c r="P5" s="85" t="s">
        <v>128</v>
      </c>
      <c r="Q5" s="85" t="s">
        <v>132</v>
      </c>
      <c r="R5" s="85">
        <v>4</v>
      </c>
      <c r="S5" s="85" t="s">
        <v>40</v>
      </c>
      <c r="T5" s="125" t="s">
        <v>136</v>
      </c>
      <c r="U5" s="129" t="s">
        <v>140</v>
      </c>
      <c r="V5" s="45"/>
      <c r="W5" s="45"/>
      <c r="X5" s="45"/>
      <c r="Y5" s="45"/>
      <c r="Z5" s="45"/>
      <c r="AA5" s="45"/>
      <c r="AB5" s="45"/>
      <c r="AC5" s="45"/>
      <c r="AD5" s="45"/>
      <c r="AE5" s="45"/>
    </row>
    <row r="6" spans="1:31" x14ac:dyDescent="0.25">
      <c r="A6" s="45"/>
      <c r="B6" s="48"/>
      <c r="C6" s="84"/>
      <c r="D6" s="85"/>
      <c r="E6" s="85" t="s">
        <v>175</v>
      </c>
      <c r="F6" s="85"/>
      <c r="G6" s="85">
        <f>Q17</f>
        <v>23000</v>
      </c>
      <c r="H6" s="85" t="s">
        <v>176</v>
      </c>
      <c r="I6" s="5" t="s">
        <v>39</v>
      </c>
      <c r="J6" s="5">
        <v>53000</v>
      </c>
      <c r="K6" s="157" t="s">
        <v>116</v>
      </c>
      <c r="L6" s="85" t="s">
        <v>117</v>
      </c>
      <c r="M6" s="85" t="s">
        <v>94</v>
      </c>
      <c r="N6" s="125">
        <v>79605400434</v>
      </c>
      <c r="O6" s="7" t="s">
        <v>125</v>
      </c>
      <c r="P6" s="85" t="s">
        <v>129</v>
      </c>
      <c r="Q6" s="85" t="s">
        <v>133</v>
      </c>
      <c r="R6" s="85">
        <v>0</v>
      </c>
      <c r="S6" s="85" t="s">
        <v>37</v>
      </c>
      <c r="T6" s="125" t="s">
        <v>137</v>
      </c>
      <c r="U6" s="129" t="s">
        <v>141</v>
      </c>
      <c r="V6" s="45"/>
      <c r="W6" s="45"/>
      <c r="X6" s="45"/>
      <c r="Y6" s="45"/>
      <c r="Z6" s="45"/>
      <c r="AA6" s="45"/>
      <c r="AB6" s="45"/>
      <c r="AC6" s="45"/>
      <c r="AD6" s="45"/>
      <c r="AE6" s="45"/>
    </row>
    <row r="7" spans="1:31" x14ac:dyDescent="0.25">
      <c r="A7" s="45"/>
      <c r="B7" s="48"/>
      <c r="C7" s="84"/>
      <c r="D7" s="85"/>
      <c r="E7" s="85" t="s">
        <v>175</v>
      </c>
      <c r="F7" s="85">
        <v>4000</v>
      </c>
      <c r="G7" s="85">
        <f>Q18+F7</f>
        <v>58000</v>
      </c>
      <c r="H7" s="85" t="s">
        <v>176</v>
      </c>
      <c r="I7" s="5" t="s">
        <v>40</v>
      </c>
      <c r="J7" s="5">
        <v>70000</v>
      </c>
      <c r="K7" s="157" t="s">
        <v>118</v>
      </c>
      <c r="L7" s="85" t="s">
        <v>119</v>
      </c>
      <c r="M7" s="85" t="s">
        <v>120</v>
      </c>
      <c r="N7" s="125">
        <v>79005403206</v>
      </c>
      <c r="O7" s="7" t="s">
        <v>126</v>
      </c>
      <c r="P7" s="85" t="s">
        <v>130</v>
      </c>
      <c r="Q7" s="85" t="s">
        <v>134</v>
      </c>
      <c r="R7" s="85">
        <v>2</v>
      </c>
      <c r="S7" s="85" t="s">
        <v>38</v>
      </c>
      <c r="T7" s="125" t="s">
        <v>138</v>
      </c>
      <c r="U7" s="129" t="s">
        <v>142</v>
      </c>
      <c r="V7" s="45"/>
      <c r="W7" s="45"/>
      <c r="X7" s="45"/>
      <c r="Y7" s="45"/>
      <c r="Z7" s="45"/>
      <c r="AA7" s="45"/>
      <c r="AB7" s="45"/>
      <c r="AC7" s="45"/>
      <c r="AD7" s="45"/>
      <c r="AE7" s="45"/>
    </row>
    <row r="8" spans="1:31" x14ac:dyDescent="0.25">
      <c r="A8" s="45"/>
      <c r="B8" s="48"/>
      <c r="C8" s="84"/>
      <c r="D8" s="85"/>
      <c r="E8" s="85"/>
      <c r="F8" s="85"/>
      <c r="G8" s="85"/>
      <c r="H8" s="85"/>
      <c r="I8" s="5" t="s">
        <v>103</v>
      </c>
      <c r="J8" s="5">
        <v>54000</v>
      </c>
      <c r="K8" s="157"/>
      <c r="L8" s="85"/>
      <c r="M8" s="85"/>
      <c r="N8" s="85"/>
      <c r="O8" s="85"/>
      <c r="P8" s="93"/>
      <c r="Q8" s="85"/>
      <c r="R8" s="85"/>
      <c r="S8" s="85"/>
      <c r="T8" s="85"/>
      <c r="U8" s="86"/>
      <c r="V8" s="45"/>
      <c r="W8" s="45"/>
      <c r="X8" s="45"/>
      <c r="Y8" s="45"/>
      <c r="Z8" s="45"/>
      <c r="AA8" s="45"/>
      <c r="AB8" s="45"/>
      <c r="AC8" s="45"/>
      <c r="AD8" s="45"/>
      <c r="AE8" s="45"/>
    </row>
    <row r="9" spans="1:31" x14ac:dyDescent="0.25">
      <c r="A9" s="45"/>
      <c r="B9" s="48"/>
      <c r="C9" s="84"/>
      <c r="D9" s="85"/>
      <c r="E9" s="85"/>
      <c r="F9" s="85"/>
      <c r="G9" s="85"/>
      <c r="H9" s="85"/>
      <c r="I9" s="91"/>
      <c r="J9" s="91"/>
      <c r="K9" s="85"/>
      <c r="L9" s="85"/>
      <c r="M9" s="85"/>
      <c r="N9" s="85"/>
      <c r="O9" s="85"/>
      <c r="P9" s="93"/>
      <c r="Q9" s="85"/>
      <c r="R9" s="85"/>
      <c r="S9" s="85"/>
      <c r="T9" s="85"/>
      <c r="U9" s="86"/>
      <c r="V9" s="45"/>
      <c r="W9" s="45"/>
      <c r="X9" s="45"/>
      <c r="Y9" s="45"/>
      <c r="Z9" s="45"/>
      <c r="AA9" s="45"/>
      <c r="AB9" s="45"/>
      <c r="AC9" s="45"/>
      <c r="AD9" s="45"/>
      <c r="AE9" s="45"/>
    </row>
    <row r="10" spans="1:31" ht="16.5" thickBot="1" x14ac:dyDescent="0.3">
      <c r="A10" s="45"/>
      <c r="B10" s="48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94"/>
      <c r="Q10" s="88"/>
      <c r="R10" s="88"/>
      <c r="S10" s="88"/>
      <c r="T10" s="88"/>
      <c r="U10" s="89"/>
      <c r="V10" s="45"/>
      <c r="W10" s="45"/>
      <c r="X10" s="45"/>
      <c r="Y10" s="45"/>
      <c r="Z10" s="45"/>
      <c r="AA10" s="45"/>
      <c r="AB10" s="45"/>
      <c r="AC10" s="45"/>
      <c r="AD10" s="45"/>
      <c r="AE10" s="45"/>
    </row>
    <row r="11" spans="1:3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</row>
    <row r="14" spans="1:31" ht="16.5" thickBot="1" x14ac:dyDescent="0.3">
      <c r="A14" s="8"/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6.5" thickBot="1" x14ac:dyDescent="0.3">
      <c r="A15" s="8"/>
      <c r="B15" s="8"/>
      <c r="C15" s="169" t="s">
        <v>26</v>
      </c>
      <c r="D15" s="181"/>
      <c r="E15" s="181"/>
      <c r="F15" s="170"/>
      <c r="G15" s="9"/>
      <c r="H15" s="169" t="s">
        <v>43</v>
      </c>
      <c r="I15" s="181"/>
      <c r="J15" s="181"/>
      <c r="K15" s="181"/>
      <c r="L15" s="181"/>
      <c r="M15" s="170"/>
      <c r="N15" s="38"/>
      <c r="O15" s="169" t="s">
        <v>23</v>
      </c>
      <c r="P15" s="181"/>
      <c r="Q15" s="170"/>
      <c r="R15" s="8"/>
      <c r="S15" s="166" t="s">
        <v>22</v>
      </c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8"/>
      <c r="AE15" s="8"/>
    </row>
    <row r="16" spans="1:31" ht="16.5" thickBot="1" x14ac:dyDescent="0.3">
      <c r="A16" s="8"/>
      <c r="B16" s="8"/>
      <c r="C16" s="10" t="s">
        <v>49</v>
      </c>
      <c r="D16" s="10" t="s">
        <v>22</v>
      </c>
      <c r="E16" s="10" t="s">
        <v>82</v>
      </c>
      <c r="F16" s="10" t="s">
        <v>44</v>
      </c>
      <c r="G16" s="9"/>
      <c r="H16" s="10" t="s">
        <v>48</v>
      </c>
      <c r="I16" s="40" t="s">
        <v>22</v>
      </c>
      <c r="J16" s="40" t="s">
        <v>47</v>
      </c>
      <c r="K16" s="9" t="s">
        <v>45</v>
      </c>
      <c r="L16" s="40" t="s">
        <v>106</v>
      </c>
      <c r="M16" s="107" t="s">
        <v>46</v>
      </c>
      <c r="N16" s="8"/>
      <c r="O16" s="10" t="s">
        <v>24</v>
      </c>
      <c r="P16" s="11" t="s">
        <v>25</v>
      </c>
      <c r="Q16" s="12" t="s">
        <v>60</v>
      </c>
      <c r="R16" s="8"/>
      <c r="S16" s="52" t="s">
        <v>57</v>
      </c>
      <c r="T16" s="52" t="s">
        <v>5</v>
      </c>
      <c r="U16" s="52" t="s">
        <v>4</v>
      </c>
      <c r="V16" s="52" t="s">
        <v>6</v>
      </c>
      <c r="W16" s="52" t="s">
        <v>1</v>
      </c>
      <c r="X16" s="52" t="s">
        <v>58</v>
      </c>
      <c r="Y16" s="52" t="s">
        <v>59</v>
      </c>
      <c r="Z16" s="52" t="s">
        <v>107</v>
      </c>
      <c r="AA16" s="52" t="s">
        <v>64</v>
      </c>
      <c r="AB16" s="52" t="s">
        <v>23</v>
      </c>
      <c r="AC16" s="52" t="s">
        <v>104</v>
      </c>
      <c r="AD16" s="12" t="s">
        <v>105</v>
      </c>
      <c r="AE16" s="8"/>
    </row>
    <row r="17" spans="1:31" x14ac:dyDescent="0.25">
      <c r="A17" s="8"/>
      <c r="B17" s="8"/>
      <c r="C17" s="13">
        <v>3</v>
      </c>
      <c r="D17" s="14" t="s">
        <v>177</v>
      </c>
      <c r="E17" s="13">
        <v>532112</v>
      </c>
      <c r="F17" s="15">
        <v>34232</v>
      </c>
      <c r="G17" s="9"/>
      <c r="H17" s="13">
        <v>42</v>
      </c>
      <c r="I17" s="14" t="s">
        <v>179</v>
      </c>
      <c r="J17" s="14" t="s">
        <v>175</v>
      </c>
      <c r="K17" s="14">
        <v>3222</v>
      </c>
      <c r="L17" s="14">
        <f>Q19+K17</f>
        <v>56222</v>
      </c>
      <c r="M17" s="160" t="s">
        <v>176</v>
      </c>
      <c r="N17" s="8"/>
      <c r="O17" s="13">
        <v>0</v>
      </c>
      <c r="P17" s="112" t="s">
        <v>37</v>
      </c>
      <c r="Q17" s="15">
        <v>23000</v>
      </c>
      <c r="R17" s="8"/>
      <c r="S17" s="131">
        <v>0</v>
      </c>
      <c r="T17" s="132" t="s">
        <v>111</v>
      </c>
      <c r="U17" s="16" t="s">
        <v>87</v>
      </c>
      <c r="V17" s="16" t="s">
        <v>112</v>
      </c>
      <c r="W17" s="133">
        <v>79239865757</v>
      </c>
      <c r="X17" s="16" t="s">
        <v>123</v>
      </c>
      <c r="Y17" s="16" t="s">
        <v>127</v>
      </c>
      <c r="Z17" s="16" t="s">
        <v>131</v>
      </c>
      <c r="AA17" s="16">
        <v>3</v>
      </c>
      <c r="AB17" s="16" t="s">
        <v>39</v>
      </c>
      <c r="AC17" s="133" t="s">
        <v>135</v>
      </c>
      <c r="AD17" s="134" t="s">
        <v>139</v>
      </c>
      <c r="AE17" s="8"/>
    </row>
    <row r="18" spans="1:31" x14ac:dyDescent="0.25">
      <c r="A18" s="8"/>
      <c r="B18" s="8"/>
      <c r="C18" s="17">
        <v>4</v>
      </c>
      <c r="D18" s="18" t="s">
        <v>178</v>
      </c>
      <c r="E18" s="17">
        <v>143253</v>
      </c>
      <c r="F18" s="19">
        <v>53222</v>
      </c>
      <c r="G18" s="9"/>
      <c r="H18" s="17">
        <v>321</v>
      </c>
      <c r="I18" s="18" t="s">
        <v>180</v>
      </c>
      <c r="J18" s="159" t="s">
        <v>175</v>
      </c>
      <c r="K18" s="18">
        <v>5300</v>
      </c>
      <c r="L18" s="18">
        <f>Q20+K18</f>
        <v>75300</v>
      </c>
      <c r="M18" s="19" t="s">
        <v>176</v>
      </c>
      <c r="N18" s="8"/>
      <c r="O18" s="17">
        <v>1</v>
      </c>
      <c r="P18" s="113" t="s">
        <v>38</v>
      </c>
      <c r="Q18" s="19">
        <v>54000</v>
      </c>
      <c r="R18" s="8"/>
      <c r="S18" s="58">
        <v>12</v>
      </c>
      <c r="T18" s="17" t="s">
        <v>113</v>
      </c>
      <c r="U18" s="18" t="s">
        <v>114</v>
      </c>
      <c r="V18" s="18" t="s">
        <v>115</v>
      </c>
      <c r="W18" s="128">
        <v>79542549654</v>
      </c>
      <c r="X18" s="18" t="s">
        <v>124</v>
      </c>
      <c r="Y18" s="18" t="s">
        <v>128</v>
      </c>
      <c r="Z18" s="18" t="s">
        <v>132</v>
      </c>
      <c r="AA18" s="18">
        <v>4</v>
      </c>
      <c r="AB18" s="18" t="s">
        <v>40</v>
      </c>
      <c r="AC18" s="128" t="s">
        <v>136</v>
      </c>
      <c r="AD18" s="130" t="s">
        <v>140</v>
      </c>
      <c r="AE18" s="8"/>
    </row>
    <row r="19" spans="1:31" x14ac:dyDescent="0.25">
      <c r="A19" s="8"/>
      <c r="B19" s="8"/>
      <c r="C19" s="17"/>
      <c r="D19" s="18"/>
      <c r="E19" s="18"/>
      <c r="F19" s="19"/>
      <c r="G19" s="9"/>
      <c r="H19" s="17">
        <v>421</v>
      </c>
      <c r="I19" s="18" t="s">
        <v>181</v>
      </c>
      <c r="J19" s="18" t="s">
        <v>175</v>
      </c>
      <c r="K19" s="18"/>
      <c r="L19" s="18">
        <f>Q17+K19</f>
        <v>23000</v>
      </c>
      <c r="M19" s="19" t="s">
        <v>176</v>
      </c>
      <c r="N19" s="8"/>
      <c r="O19" s="17">
        <v>2</v>
      </c>
      <c r="P19" s="113" t="s">
        <v>39</v>
      </c>
      <c r="Q19" s="19">
        <v>53000</v>
      </c>
      <c r="R19" s="8"/>
      <c r="S19" s="58">
        <v>3</v>
      </c>
      <c r="T19" s="17" t="s">
        <v>116</v>
      </c>
      <c r="U19" s="18" t="s">
        <v>117</v>
      </c>
      <c r="V19" s="18" t="s">
        <v>94</v>
      </c>
      <c r="W19" s="128">
        <v>79605400434</v>
      </c>
      <c r="X19" s="18" t="s">
        <v>125</v>
      </c>
      <c r="Y19" s="18" t="s">
        <v>129</v>
      </c>
      <c r="Z19" s="18" t="s">
        <v>133</v>
      </c>
      <c r="AA19" s="18">
        <v>0</v>
      </c>
      <c r="AB19" s="18" t="s">
        <v>37</v>
      </c>
      <c r="AC19" s="128" t="s">
        <v>137</v>
      </c>
      <c r="AD19" s="130" t="s">
        <v>141</v>
      </c>
      <c r="AE19" s="8"/>
    </row>
    <row r="20" spans="1:31" x14ac:dyDescent="0.25">
      <c r="A20" s="8"/>
      <c r="B20" s="8"/>
      <c r="C20" s="17"/>
      <c r="D20" s="18"/>
      <c r="E20" s="18"/>
      <c r="F20" s="19"/>
      <c r="G20" s="9"/>
      <c r="H20" s="17">
        <v>54</v>
      </c>
      <c r="I20" s="18" t="s">
        <v>182</v>
      </c>
      <c r="J20" s="18" t="s">
        <v>175</v>
      </c>
      <c r="K20" s="18">
        <v>4000</v>
      </c>
      <c r="L20" s="18">
        <f>Q18+K20</f>
        <v>58000</v>
      </c>
      <c r="M20" s="19" t="s">
        <v>176</v>
      </c>
      <c r="N20" s="8"/>
      <c r="O20" s="17">
        <v>3</v>
      </c>
      <c r="P20" s="113" t="s">
        <v>40</v>
      </c>
      <c r="Q20" s="19">
        <v>70000</v>
      </c>
      <c r="R20" s="8"/>
      <c r="S20" s="58">
        <v>24</v>
      </c>
      <c r="T20" s="17" t="s">
        <v>118</v>
      </c>
      <c r="U20" s="18" t="s">
        <v>119</v>
      </c>
      <c r="V20" s="18" t="s">
        <v>120</v>
      </c>
      <c r="W20" s="128">
        <v>79005403206</v>
      </c>
      <c r="X20" s="18" t="s">
        <v>126</v>
      </c>
      <c r="Y20" s="18" t="s">
        <v>130</v>
      </c>
      <c r="Z20" s="18" t="s">
        <v>134</v>
      </c>
      <c r="AA20" s="18">
        <v>2</v>
      </c>
      <c r="AB20" s="18" t="s">
        <v>38</v>
      </c>
      <c r="AC20" s="128" t="s">
        <v>138</v>
      </c>
      <c r="AD20" s="130" t="s">
        <v>142</v>
      </c>
      <c r="AE20" s="8"/>
    </row>
    <row r="21" spans="1:31" ht="16.5" thickBot="1" x14ac:dyDescent="0.3">
      <c r="A21" s="8"/>
      <c r="B21" s="8"/>
      <c r="C21" s="20"/>
      <c r="D21" s="21"/>
      <c r="E21" s="21"/>
      <c r="F21" s="22"/>
      <c r="G21" s="9"/>
      <c r="H21" s="20"/>
      <c r="I21" s="21"/>
      <c r="J21" s="21"/>
      <c r="K21" s="21"/>
      <c r="L21" s="21"/>
      <c r="M21" s="22"/>
      <c r="N21" s="8"/>
      <c r="O21" s="20">
        <v>4</v>
      </c>
      <c r="P21" s="114" t="s">
        <v>103</v>
      </c>
      <c r="Q21" s="22">
        <v>54000</v>
      </c>
      <c r="R21" s="8"/>
      <c r="S21" s="61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22"/>
      <c r="AE21" s="8"/>
    </row>
    <row r="22" spans="1:3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7" spans="1:31" ht="16.5" thickBot="1" x14ac:dyDescent="0.3">
      <c r="A27" s="23"/>
      <c r="B27" s="23"/>
      <c r="C27" s="23"/>
      <c r="D27" s="23"/>
      <c r="E27" s="23"/>
      <c r="F27" s="23"/>
      <c r="G27" s="23"/>
      <c r="H27" s="23"/>
      <c r="I27" s="29"/>
      <c r="J27" s="29"/>
      <c r="K27" s="29"/>
      <c r="L27" s="29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 ht="16.5" thickBot="1" x14ac:dyDescent="0.3">
      <c r="A28" s="23"/>
      <c r="B28" s="23"/>
      <c r="C28" s="174" t="s">
        <v>26</v>
      </c>
      <c r="D28" s="180"/>
      <c r="E28" s="180"/>
      <c r="F28" s="175"/>
      <c r="G28" s="29"/>
      <c r="H28" s="174" t="s">
        <v>43</v>
      </c>
      <c r="I28" s="180"/>
      <c r="J28" s="180"/>
      <c r="K28" s="180"/>
      <c r="L28" s="180"/>
      <c r="M28" s="175"/>
      <c r="N28" s="24"/>
      <c r="O28" s="162" t="s">
        <v>23</v>
      </c>
      <c r="P28" s="163"/>
      <c r="Q28" s="164"/>
      <c r="R28" s="24"/>
      <c r="S28" s="162" t="s">
        <v>22</v>
      </c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4"/>
      <c r="AE28" s="23"/>
    </row>
    <row r="29" spans="1:31" ht="16.5" thickBot="1" x14ac:dyDescent="0.3">
      <c r="A29" s="23"/>
      <c r="B29" s="23"/>
      <c r="C29" s="25" t="s">
        <v>49</v>
      </c>
      <c r="D29" s="25" t="s">
        <v>57</v>
      </c>
      <c r="E29" s="25" t="s">
        <v>82</v>
      </c>
      <c r="F29" s="25" t="s">
        <v>44</v>
      </c>
      <c r="G29" s="29"/>
      <c r="H29" s="25" t="s">
        <v>48</v>
      </c>
      <c r="I29" s="25" t="s">
        <v>57</v>
      </c>
      <c r="J29" s="43" t="s">
        <v>47</v>
      </c>
      <c r="K29" s="29" t="s">
        <v>45</v>
      </c>
      <c r="L29" s="43" t="s">
        <v>106</v>
      </c>
      <c r="M29" s="108" t="s">
        <v>46</v>
      </c>
      <c r="N29" s="29"/>
      <c r="O29" s="69" t="s">
        <v>24</v>
      </c>
      <c r="P29" s="70" t="s">
        <v>25</v>
      </c>
      <c r="Q29" s="42" t="s">
        <v>60</v>
      </c>
      <c r="R29" s="29"/>
      <c r="S29" s="69" t="s">
        <v>57</v>
      </c>
      <c r="T29" s="69" t="s">
        <v>5</v>
      </c>
      <c r="U29" s="69" t="s">
        <v>4</v>
      </c>
      <c r="V29" s="69" t="s">
        <v>6</v>
      </c>
      <c r="W29" s="69" t="s">
        <v>1</v>
      </c>
      <c r="X29" s="69" t="s">
        <v>58</v>
      </c>
      <c r="Y29" s="69" t="s">
        <v>59</v>
      </c>
      <c r="Z29" s="69" t="s">
        <v>107</v>
      </c>
      <c r="AA29" s="69" t="s">
        <v>64</v>
      </c>
      <c r="AB29" s="69" t="s">
        <v>24</v>
      </c>
      <c r="AC29" s="69" t="s">
        <v>104</v>
      </c>
      <c r="AD29" s="25" t="s">
        <v>105</v>
      </c>
      <c r="AE29" s="23"/>
    </row>
    <row r="30" spans="1:31" x14ac:dyDescent="0.25">
      <c r="A30" s="23"/>
      <c r="B30" s="23"/>
      <c r="C30" s="26">
        <v>3</v>
      </c>
      <c r="D30" s="27">
        <v>0</v>
      </c>
      <c r="E30" s="27">
        <v>532112</v>
      </c>
      <c r="F30" s="28">
        <v>34232</v>
      </c>
      <c r="G30" s="29"/>
      <c r="H30" s="26">
        <v>42</v>
      </c>
      <c r="I30" s="27">
        <v>0</v>
      </c>
      <c r="J30" s="27" t="s">
        <v>175</v>
      </c>
      <c r="K30" s="27">
        <v>3222</v>
      </c>
      <c r="L30" s="27">
        <f>Q32+K30</f>
        <v>56222</v>
      </c>
      <c r="M30" s="28" t="s">
        <v>176</v>
      </c>
      <c r="N30" s="29"/>
      <c r="O30" s="71">
        <v>0</v>
      </c>
      <c r="P30" s="101" t="s">
        <v>37</v>
      </c>
      <c r="Q30" s="28">
        <v>23000</v>
      </c>
      <c r="R30" s="29"/>
      <c r="S30" s="26">
        <v>0</v>
      </c>
      <c r="T30" s="27" t="s">
        <v>111</v>
      </c>
      <c r="U30" s="27" t="s">
        <v>87</v>
      </c>
      <c r="V30" s="27" t="s">
        <v>112</v>
      </c>
      <c r="W30" s="135">
        <v>79239865757</v>
      </c>
      <c r="X30" s="27" t="s">
        <v>123</v>
      </c>
      <c r="Y30" s="27" t="s">
        <v>127</v>
      </c>
      <c r="Z30" s="27" t="s">
        <v>131</v>
      </c>
      <c r="AA30" s="27">
        <v>3</v>
      </c>
      <c r="AB30" s="27">
        <v>2</v>
      </c>
      <c r="AC30" s="135" t="s">
        <v>135</v>
      </c>
      <c r="AD30" s="161" t="s">
        <v>139</v>
      </c>
      <c r="AE30" s="23"/>
    </row>
    <row r="31" spans="1:31" x14ac:dyDescent="0.25">
      <c r="A31" s="23"/>
      <c r="B31" s="23"/>
      <c r="C31" s="30">
        <v>4</v>
      </c>
      <c r="D31" s="31">
        <v>12</v>
      </c>
      <c r="E31" s="31">
        <v>143253</v>
      </c>
      <c r="F31" s="32">
        <v>53222</v>
      </c>
      <c r="G31" s="29"/>
      <c r="H31" s="30">
        <v>321</v>
      </c>
      <c r="I31" s="31">
        <v>12</v>
      </c>
      <c r="J31" s="31" t="s">
        <v>175</v>
      </c>
      <c r="K31" s="31">
        <v>5300</v>
      </c>
      <c r="L31" s="31">
        <f>Q33+K31</f>
        <v>75300</v>
      </c>
      <c r="M31" s="32" t="s">
        <v>176</v>
      </c>
      <c r="N31" s="29"/>
      <c r="O31" s="74">
        <v>1</v>
      </c>
      <c r="P31" s="102" t="s">
        <v>38</v>
      </c>
      <c r="Q31" s="32">
        <v>54000</v>
      </c>
      <c r="R31" s="29"/>
      <c r="S31" s="30">
        <v>12</v>
      </c>
      <c r="T31" s="31" t="s">
        <v>113</v>
      </c>
      <c r="U31" s="31" t="s">
        <v>114</v>
      </c>
      <c r="V31" s="31" t="s">
        <v>115</v>
      </c>
      <c r="W31" s="139">
        <v>79542549654</v>
      </c>
      <c r="X31" s="31" t="s">
        <v>124</v>
      </c>
      <c r="Y31" s="31" t="s">
        <v>128</v>
      </c>
      <c r="Z31" s="31" t="s">
        <v>132</v>
      </c>
      <c r="AA31" s="31">
        <v>4</v>
      </c>
      <c r="AB31" s="31">
        <v>3</v>
      </c>
      <c r="AC31" s="139" t="s">
        <v>136</v>
      </c>
      <c r="AD31" s="140" t="s">
        <v>140</v>
      </c>
      <c r="AE31" s="23"/>
    </row>
    <row r="32" spans="1:31" x14ac:dyDescent="0.25">
      <c r="A32" s="23"/>
      <c r="B32" s="23"/>
      <c r="C32" s="30"/>
      <c r="D32" s="31"/>
      <c r="E32" s="31"/>
      <c r="F32" s="32"/>
      <c r="G32" s="29"/>
      <c r="H32" s="30">
        <v>421</v>
      </c>
      <c r="I32" s="31">
        <v>3</v>
      </c>
      <c r="J32" s="31" t="s">
        <v>175</v>
      </c>
      <c r="K32" s="31"/>
      <c r="L32" s="31">
        <f>Q30+K32</f>
        <v>23000</v>
      </c>
      <c r="M32" s="32" t="s">
        <v>176</v>
      </c>
      <c r="N32" s="29"/>
      <c r="O32" s="74">
        <v>2</v>
      </c>
      <c r="P32" s="102" t="s">
        <v>39</v>
      </c>
      <c r="Q32" s="32">
        <v>53000</v>
      </c>
      <c r="R32" s="29"/>
      <c r="S32" s="30">
        <v>3</v>
      </c>
      <c r="T32" s="31" t="s">
        <v>116</v>
      </c>
      <c r="U32" s="31" t="s">
        <v>117</v>
      </c>
      <c r="V32" s="31" t="s">
        <v>94</v>
      </c>
      <c r="W32" s="139">
        <v>79605400434</v>
      </c>
      <c r="X32" s="31" t="s">
        <v>125</v>
      </c>
      <c r="Y32" s="31" t="s">
        <v>129</v>
      </c>
      <c r="Z32" s="31" t="s">
        <v>133</v>
      </c>
      <c r="AA32" s="31">
        <v>0</v>
      </c>
      <c r="AB32" s="31">
        <v>0</v>
      </c>
      <c r="AC32" s="139" t="s">
        <v>137</v>
      </c>
      <c r="AD32" s="140" t="s">
        <v>141</v>
      </c>
      <c r="AE32" s="23"/>
    </row>
    <row r="33" spans="1:31" x14ac:dyDescent="0.25">
      <c r="A33" s="23"/>
      <c r="B33" s="23"/>
      <c r="C33" s="30"/>
      <c r="D33" s="31"/>
      <c r="E33" s="31"/>
      <c r="F33" s="32"/>
      <c r="G33" s="29"/>
      <c r="H33" s="30">
        <v>54</v>
      </c>
      <c r="I33" s="31">
        <v>24</v>
      </c>
      <c r="J33" s="31" t="s">
        <v>175</v>
      </c>
      <c r="K33" s="31">
        <v>4000</v>
      </c>
      <c r="L33" s="31">
        <f>Q31+K33</f>
        <v>58000</v>
      </c>
      <c r="M33" s="32" t="s">
        <v>176</v>
      </c>
      <c r="N33" s="29"/>
      <c r="O33" s="74">
        <v>3</v>
      </c>
      <c r="P33" s="102" t="s">
        <v>40</v>
      </c>
      <c r="Q33" s="32">
        <v>70000</v>
      </c>
      <c r="R33" s="29"/>
      <c r="S33" s="30">
        <v>24</v>
      </c>
      <c r="T33" s="31" t="s">
        <v>118</v>
      </c>
      <c r="U33" s="31" t="s">
        <v>119</v>
      </c>
      <c r="V33" s="31" t="s">
        <v>120</v>
      </c>
      <c r="W33" s="139">
        <v>79005403206</v>
      </c>
      <c r="X33" s="31" t="s">
        <v>126</v>
      </c>
      <c r="Y33" s="31" t="s">
        <v>130</v>
      </c>
      <c r="Z33" s="31" t="s">
        <v>134</v>
      </c>
      <c r="AA33" s="31">
        <v>2</v>
      </c>
      <c r="AB33" s="31">
        <v>1</v>
      </c>
      <c r="AC33" s="139" t="s">
        <v>138</v>
      </c>
      <c r="AD33" s="140" t="s">
        <v>142</v>
      </c>
      <c r="AE33" s="23"/>
    </row>
    <row r="34" spans="1:31" ht="16.5" thickBot="1" x14ac:dyDescent="0.3">
      <c r="A34" s="23"/>
      <c r="B34" s="23"/>
      <c r="C34" s="33"/>
      <c r="D34" s="34"/>
      <c r="E34" s="34"/>
      <c r="F34" s="35"/>
      <c r="G34" s="29"/>
      <c r="H34" s="33"/>
      <c r="I34" s="34"/>
      <c r="J34" s="34"/>
      <c r="K34" s="34"/>
      <c r="L34" s="34"/>
      <c r="M34" s="35"/>
      <c r="N34" s="29"/>
      <c r="O34" s="77">
        <v>4</v>
      </c>
      <c r="P34" s="103" t="s">
        <v>103</v>
      </c>
      <c r="Q34" s="35">
        <v>54000</v>
      </c>
      <c r="R34" s="29"/>
      <c r="S34" s="77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35"/>
      <c r="AE34" s="23"/>
    </row>
    <row r="35" spans="1:3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4" spans="1:31" x14ac:dyDescent="0.25">
      <c r="H44"/>
      <c r="I44"/>
      <c r="J44"/>
      <c r="K44"/>
      <c r="L44"/>
      <c r="M44"/>
    </row>
    <row r="45" spans="1:31" x14ac:dyDescent="0.25">
      <c r="H45"/>
      <c r="I45"/>
      <c r="J45"/>
      <c r="K45"/>
      <c r="L45"/>
      <c r="M45"/>
    </row>
    <row r="46" spans="1:31" x14ac:dyDescent="0.25">
      <c r="H46"/>
      <c r="I46"/>
      <c r="J46"/>
      <c r="K46"/>
      <c r="L46"/>
      <c r="M46"/>
    </row>
    <row r="47" spans="1:31" x14ac:dyDescent="0.25">
      <c r="H47"/>
      <c r="I47"/>
      <c r="J47"/>
      <c r="K47"/>
      <c r="L47"/>
      <c r="M47"/>
    </row>
  </sheetData>
  <mergeCells count="8">
    <mergeCell ref="C28:F28"/>
    <mergeCell ref="C15:F15"/>
    <mergeCell ref="S15:AD15"/>
    <mergeCell ref="S28:AD28"/>
    <mergeCell ref="H28:M28"/>
    <mergeCell ref="O28:Q28"/>
    <mergeCell ref="H15:M15"/>
    <mergeCell ref="O15:Q15"/>
  </mergeCells>
  <hyperlinks>
    <hyperlink ref="O4" r:id="rId1" xr:uid="{A93B810F-FFD4-441C-A0E1-BD42B27BE344}"/>
    <hyperlink ref="O5" r:id="rId2" xr:uid="{D0C037E9-EE7A-4358-B634-93BA1DEBFA9F}"/>
    <hyperlink ref="O6" r:id="rId3" xr:uid="{71D65577-D7BF-48D5-B811-B34C01000728}"/>
    <hyperlink ref="O7" r:id="rId4" xr:uid="{07FAEF60-8366-4FE1-9409-5C088BD0F041}"/>
    <hyperlink ref="X17" r:id="rId5" xr:uid="{DAD7C17A-484E-4A39-B84F-EC3C4DEFCEA9}"/>
    <hyperlink ref="X18" r:id="rId6" xr:uid="{CFDE495F-C06F-4F90-B6F7-E77B6FF212D6}"/>
    <hyperlink ref="X19" r:id="rId7" xr:uid="{8C5962CC-804C-4486-9B47-B074386BB1B6}"/>
    <hyperlink ref="X20" r:id="rId8" xr:uid="{EBF4A612-60F1-4F4F-B3C5-4AD0B67163BE}"/>
    <hyperlink ref="X30" r:id="rId9" xr:uid="{81118E15-2362-4337-90C0-E1B97F104479}"/>
    <hyperlink ref="X31" r:id="rId10" xr:uid="{307603A4-225C-4B27-9A20-143577B15001}"/>
    <hyperlink ref="X32" r:id="rId11" xr:uid="{C564CC56-9769-4C83-AF48-69952F4F3C08}"/>
    <hyperlink ref="X33" r:id="rId12" xr:uid="{21956281-D25E-4445-8932-1FCD704915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Отдел риелторов</vt:lpstr>
      <vt:lpstr>Отдел кадров</vt:lpstr>
      <vt:lpstr>Отдел Бухгалтерии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Danik м</dc:creator>
  <cp:lastModifiedBy>Danik м</cp:lastModifiedBy>
  <dcterms:created xsi:type="dcterms:W3CDTF">2015-06-05T18:17:20Z</dcterms:created>
  <dcterms:modified xsi:type="dcterms:W3CDTF">2022-06-14T08:15:33Z</dcterms:modified>
</cp:coreProperties>
</file>