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_dua\Downloads\"/>
    </mc:Choice>
  </mc:AlternateContent>
  <xr:revisionPtr revIDLastSave="0" documentId="13_ncr:1_{4C588649-A26F-474B-B7AA-B9F3F78D65A7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 de proyecto y Gantt" sheetId="1" r:id="rId1"/>
    <sheet name="Línea base de costo" sheetId="3" r:id="rId2"/>
    <sheet name="Plan de comunicaciones" sheetId="4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28" i="1"/>
  <c r="E29" i="1"/>
  <c r="E30" i="1"/>
  <c r="E31" i="1"/>
  <c r="E32" i="1"/>
  <c r="E33" i="1"/>
  <c r="E26" i="1"/>
  <c r="E25" i="1"/>
  <c r="E24" i="1" l="1"/>
  <c r="E35" i="1" l="1"/>
  <c r="E12" i="1"/>
  <c r="E34" i="1"/>
  <c r="E20" i="1"/>
  <c r="E21" i="1"/>
  <c r="E22" i="1"/>
  <c r="E23" i="1"/>
  <c r="E19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<sst xmlns="http://schemas.openxmlformats.org/spreadsheetml/2006/main" count="111" uniqueCount="75">
  <si>
    <t>Alex B.</t>
  </si>
  <si>
    <t>Extra devices for QA testing</t>
  </si>
  <si>
    <t>Check in about status</t>
  </si>
  <si>
    <t xml:space="preserve">John S. </t>
  </si>
  <si>
    <t xml:space="preserve">Standup meetings </t>
  </si>
  <si>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</si>
  <si>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</si>
  <si>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</si>
  <si>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</si>
  <si>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</si>
  <si>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</si>
  <si>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</si>
  <si>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</si>
  <si>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Personal</t>
  </si>
  <si>
    <t>Completado</t>
  </si>
  <si>
    <t>Entregable del proyecto</t>
  </si>
  <si>
    <t>Declaración del alcance</t>
  </si>
  <si>
    <t>Avance general</t>
  </si>
  <si>
    <t>Línea base de costo</t>
  </si>
  <si>
    <t>Item/Tarea</t>
  </si>
  <si>
    <t>% Cumplimiento</t>
  </si>
  <si>
    <t>Costo inicial</t>
  </si>
  <si>
    <t>Costo</t>
  </si>
  <si>
    <t>Costo actual</t>
  </si>
  <si>
    <t>Plan de comunicaciones</t>
  </si>
  <si>
    <t>Tio de comunicación</t>
  </si>
  <si>
    <t>Entregable</t>
  </si>
  <si>
    <t>Descripción</t>
  </si>
  <si>
    <t>Método de entrega</t>
  </si>
  <si>
    <t>Frecuencia</t>
  </si>
  <si>
    <t>Propietario</t>
  </si>
  <si>
    <t>Audiencia</t>
  </si>
  <si>
    <t>Presentación</t>
  </si>
  <si>
    <t>Reuniones</t>
  </si>
  <si>
    <t>Presentación de Powerpoint. 15 minutos</t>
  </si>
  <si>
    <t>Presentación al equipo de marketing teamsobre las nuevas funciones</t>
  </si>
  <si>
    <t>Una vez</t>
  </si>
  <si>
    <t>2 veces por semana</t>
  </si>
  <si>
    <t>Equipo de proyetos</t>
  </si>
  <si>
    <t>Equipo de marketing</t>
  </si>
  <si>
    <t>Líe</t>
  </si>
  <si>
    <t>% Presupuesto utlizado</t>
  </si>
  <si>
    <t>CONTAMINACION  INVISIBLE</t>
  </si>
  <si>
    <t>KEVIN ANDRES DUSSAN  FIERRO</t>
  </si>
  <si>
    <t>GRUPO</t>
  </si>
  <si>
    <t>reunion de inicializacion</t>
  </si>
  <si>
    <t>Definicion de problemática</t>
  </si>
  <si>
    <t>recolecion de informacion</t>
  </si>
  <si>
    <t>investigaciones  tecnologico</t>
  </si>
  <si>
    <t>Mauricio Lozada, Luis Fernando Muñoz</t>
  </si>
  <si>
    <t>investigaciones  legal</t>
  </si>
  <si>
    <t>Raul hernan torrejano luna</t>
  </si>
  <si>
    <t xml:space="preserve">investigacion perfudical </t>
  </si>
  <si>
    <t>eduar andres bonilla garcia</t>
  </si>
  <si>
    <t xml:space="preserve">antecedes </t>
  </si>
  <si>
    <t xml:space="preserve">kevin andres  dussan </t>
  </si>
  <si>
    <t>estructuramiento anteproyecto</t>
  </si>
  <si>
    <t>Validacion de avences investigativos</t>
  </si>
  <si>
    <t xml:space="preserve">definicion de objectivos principales y especificos </t>
  </si>
  <si>
    <t>Raul torrejano luna,mauricio lozada</t>
  </si>
  <si>
    <t>eduar bonilla , luis muñoz</t>
  </si>
  <si>
    <t xml:space="preserve"> propuesta marco teorico</t>
  </si>
  <si>
    <t>propuesta metedologico</t>
  </si>
  <si>
    <t>metodologia</t>
  </si>
  <si>
    <t>introducion</t>
  </si>
  <si>
    <t>desarrollo</t>
  </si>
  <si>
    <t xml:space="preserve"> informe tecnico en desarrollo de investigacion </t>
  </si>
  <si>
    <t>objectivos definidos</t>
  </si>
  <si>
    <t>marco teorico</t>
  </si>
  <si>
    <t>marco legal</t>
  </si>
  <si>
    <t>problemática</t>
  </si>
  <si>
    <t>Raul hernan luna , mauricio lozada</t>
  </si>
  <si>
    <t>Luis muñoz ,  eduar bonilla</t>
  </si>
  <si>
    <t xml:space="preserve">ELABORACION DE SONDEO(VIRTUAL) </t>
  </si>
  <si>
    <t>Raul torrejano luna, Eduar bonilla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</si>
</sst>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m/d;@"/>
  </numFmts>
  <fonts count="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5" fontId="0" fillId="3" borderId="4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5" xfId="0" applyBorder="1"/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Font="1" applyBorder="1" applyAlignment="1">
      <alignment horizontal="center" wrapText="1"/>
    </xf>
    <xf numFmtId="14" fontId="0" fillId="0" borderId="3" xfId="0" applyNumberFormat="1" applyBorder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 de proyecto y Gantt'!$A$12:$A$35</c:f>
              <c:strCache>
                <c:ptCount val="21"/>
                <c:pt idx="0">
                  <c:v>reunion de inicializacion</c:v>
                </c:pt>
                <c:pt idx="1">
                  <c:v>Definicion de problemática</c:v>
                </c:pt>
                <c:pt idx="2">
                  <c:v>recolecion de informacion</c:v>
                </c:pt>
                <c:pt idx="3">
                  <c:v>investigaciones  tecnologico</c:v>
                </c:pt>
                <c:pt idx="4">
                  <c:v>investigaciones  legal</c:v>
                </c:pt>
                <c:pt idx="5">
                  <c:v>investigacion perfudical </c:v>
                </c:pt>
                <c:pt idx="6">
                  <c:v>antecedes </c:v>
                </c:pt>
                <c:pt idx="7">
                  <c:v>estructuramiento anteproyecto</c:v>
                </c:pt>
                <c:pt idx="8">
                  <c:v>Validacion de avences investigativos</c:v>
                </c:pt>
                <c:pt idx="9">
                  <c:v>definicion de objectivos principales y especificos </c:v>
                </c:pt>
                <c:pt idx="10">
                  <c:v> propuesta marco teorico</c:v>
                </c:pt>
                <c:pt idx="11">
                  <c:v>propuesta metedologico</c:v>
                </c:pt>
                <c:pt idx="12">
                  <c:v> informe tecnico en desarrollo de investigacion </c:v>
                </c:pt>
                <c:pt idx="13">
                  <c:v>introducion</c:v>
                </c:pt>
                <c:pt idx="14">
                  <c:v>problemática</c:v>
                </c:pt>
                <c:pt idx="15">
                  <c:v>metodologia</c:v>
                </c:pt>
                <c:pt idx="16">
                  <c:v>desarrollo</c:v>
                </c:pt>
                <c:pt idx="17">
                  <c:v>objectivos definidos</c:v>
                </c:pt>
                <c:pt idx="18">
                  <c:v>marco teorico</c:v>
                </c:pt>
                <c:pt idx="19">
                  <c:v>marco legal</c:v>
                </c:pt>
                <c:pt idx="20">
                  <c:v>ELABORACION DE SONDEO(VIRTUAL) </c:v>
                </c:pt>
              </c:strCache>
            </c:strRef>
          </c:cat>
          <c:val>
            <c:numRef>
              <c:f>'Plan de proyecto y Gantt'!$C$12:$C$35</c:f>
              <c:numCache>
                <c:formatCode>m/d;@</c:formatCode>
                <c:ptCount val="24"/>
                <c:pt idx="0">
                  <c:v>43724</c:v>
                </c:pt>
                <c:pt idx="1">
                  <c:v>43731</c:v>
                </c:pt>
                <c:pt idx="2">
                  <c:v>43739</c:v>
                </c:pt>
                <c:pt idx="3">
                  <c:v>43739</c:v>
                </c:pt>
                <c:pt idx="4">
                  <c:v>43740</c:v>
                </c:pt>
                <c:pt idx="5">
                  <c:v>43741</c:v>
                </c:pt>
                <c:pt idx="6">
                  <c:v>43742</c:v>
                </c:pt>
                <c:pt idx="7">
                  <c:v>43770</c:v>
                </c:pt>
                <c:pt idx="8">
                  <c:v>43784</c:v>
                </c:pt>
                <c:pt idx="9">
                  <c:v>43874</c:v>
                </c:pt>
                <c:pt idx="10">
                  <c:v>43882</c:v>
                </c:pt>
                <c:pt idx="11">
                  <c:v>43884</c:v>
                </c:pt>
                <c:pt idx="12">
                  <c:v>43893</c:v>
                </c:pt>
                <c:pt idx="13">
                  <c:v>43893</c:v>
                </c:pt>
                <c:pt idx="14">
                  <c:v>43893</c:v>
                </c:pt>
                <c:pt idx="15">
                  <c:v>43902</c:v>
                </c:pt>
                <c:pt idx="16">
                  <c:v>43905</c:v>
                </c:pt>
                <c:pt idx="17">
                  <c:v>43915</c:v>
                </c:pt>
                <c:pt idx="18">
                  <c:v>43916</c:v>
                </c:pt>
                <c:pt idx="19">
                  <c:v>43916</c:v>
                </c:pt>
                <c:pt idx="20">
                  <c:v>43978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6-440D-87A5-E1C7B812F163}"/>
            </c:ext>
          </c:extLst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9A86-440D-87A5-E1C7B812F163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9A86-440D-87A5-E1C7B812F16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9A86-440D-87A5-E1C7B812F16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9A86-440D-87A5-E1C7B812F163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9A86-440D-87A5-E1C7B812F163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9A86-440D-87A5-E1C7B812F163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9A86-440D-87A5-E1C7B812F163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9A86-440D-87A5-E1C7B812F163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9A86-440D-87A5-E1C7B812F163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9A86-440D-87A5-E1C7B812F163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9A86-440D-87A5-E1C7B812F163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9A86-440D-87A5-E1C7B812F163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A-9A86-440D-87A5-E1C7B812F163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9A86-440D-87A5-E1C7B812F16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9A86-440D-87A5-E1C7B812F163}"/>
              </c:ext>
            </c:extLst>
          </c:dPt>
          <c:cat>
            <c:strRef>
              <c:f>'Plan de proyecto y Gantt'!$A$12:$A$35</c:f>
              <c:strCache>
                <c:ptCount val="21"/>
                <c:pt idx="0">
                  <c:v>reunion de inicializacion</c:v>
                </c:pt>
                <c:pt idx="1">
                  <c:v>Definicion de problemática</c:v>
                </c:pt>
                <c:pt idx="2">
                  <c:v>recolecion de informacion</c:v>
                </c:pt>
                <c:pt idx="3">
                  <c:v>investigaciones  tecnologico</c:v>
                </c:pt>
                <c:pt idx="4">
                  <c:v>investigaciones  legal</c:v>
                </c:pt>
                <c:pt idx="5">
                  <c:v>investigacion perfudical </c:v>
                </c:pt>
                <c:pt idx="6">
                  <c:v>antecedes </c:v>
                </c:pt>
                <c:pt idx="7">
                  <c:v>estructuramiento anteproyecto</c:v>
                </c:pt>
                <c:pt idx="8">
                  <c:v>Validacion de avences investigativos</c:v>
                </c:pt>
                <c:pt idx="9">
                  <c:v>definicion de objectivos principales y especificos </c:v>
                </c:pt>
                <c:pt idx="10">
                  <c:v> propuesta marco teorico</c:v>
                </c:pt>
                <c:pt idx="11">
                  <c:v>propuesta metedologico</c:v>
                </c:pt>
                <c:pt idx="12">
                  <c:v> informe tecnico en desarrollo de investigacion </c:v>
                </c:pt>
                <c:pt idx="13">
                  <c:v>introducion</c:v>
                </c:pt>
                <c:pt idx="14">
                  <c:v>problemática</c:v>
                </c:pt>
                <c:pt idx="15">
                  <c:v>metodologia</c:v>
                </c:pt>
                <c:pt idx="16">
                  <c:v>desarrollo</c:v>
                </c:pt>
                <c:pt idx="17">
                  <c:v>objectivos definidos</c:v>
                </c:pt>
                <c:pt idx="18">
                  <c:v>marco teorico</c:v>
                </c:pt>
                <c:pt idx="19">
                  <c:v>marco legal</c:v>
                </c:pt>
                <c:pt idx="20">
                  <c:v>ELABORACION DE SONDEO(VIRTUAL) </c:v>
                </c:pt>
              </c:strCache>
            </c:strRef>
          </c:cat>
          <c:val>
            <c:numRef>
              <c:f>'Plan de proyecto y Gantt'!$E$12:$E$35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30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21</c:v>
                </c:pt>
                <c:pt idx="7">
                  <c:v>14</c:v>
                </c:pt>
                <c:pt idx="8">
                  <c:v>1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32</c:v>
                </c:pt>
                <c:pt idx="13">
                  <c:v>7</c:v>
                </c:pt>
                <c:pt idx="14">
                  <c:v>48</c:v>
                </c:pt>
                <c:pt idx="15">
                  <c:v>39</c:v>
                </c:pt>
                <c:pt idx="16">
                  <c:v>36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A86-440D-87A5-E1C7B812F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28512"/>
        <c:axId val="85429072"/>
      </c:barChart>
      <c:catAx>
        <c:axId val="85428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5429072"/>
        <c:crosses val="autoZero"/>
        <c:auto val="1"/>
        <c:lblAlgn val="ctr"/>
        <c:lblOffset val="100"/>
        <c:noMultiLvlLbl val="0"/>
      </c:catAx>
      <c:valAx>
        <c:axId val="85429072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8542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6"/>
  <sheetViews>
    <sheetView tabSelected="1" topLeftCell="A23" zoomScaleNormal="100" workbookViewId="0">
      <selection activeCell="A35" sqref="A35"/>
    </sheetView>
  </sheetViews>
  <sheetFormatPr baseColWidth="10" defaultColWidth="11" defaultRowHeight="15.75"/>
  <cols>
    <col min="1" max="1" width="26.25" bestFit="1" customWidth="1"/>
    <col min="2" max="2" width="27.125" customWidth="1"/>
    <col min="3" max="3" width="15.125" bestFit="1" customWidth="1"/>
    <col min="4" max="4" width="15.875" customWidth="1"/>
    <col min="5" max="5" width="10.75" customWidth="1"/>
    <col min="6" max="6" width="13.75" customWidth="1"/>
  </cols>
  <sheetData>
    <row r="2" spans="1:6" ht="18.75">
      <c r="A2" s="2" t="s">
        <v>5</v>
      </c>
      <c r="B2" s="14" t="s">
        <v>42</v>
      </c>
      <c r="C2" s="1"/>
    </row>
    <row r="3" spans="1:6" ht="18.75">
      <c r="A3" s="2" t="s">
        <v>6</v>
      </c>
      <c r="B3" s="14" t="s">
        <v>43</v>
      </c>
      <c r="C3" s="1"/>
    </row>
    <row r="4" spans="1:6" ht="18.75">
      <c r="A4" s="2" t="s">
        <v>15</v>
      </c>
      <c r="B4" s="14"/>
      <c r="C4" s="1"/>
    </row>
    <row r="5" spans="1:6" ht="18.75">
      <c r="A5" s="2" t="s">
        <v>16</v>
      </c>
      <c r="B5" s="1"/>
      <c r="C5" s="1"/>
    </row>
    <row r="6" spans="1:6">
      <c r="B6" s="1"/>
      <c r="C6" s="1"/>
    </row>
    <row r="7" spans="1:6" ht="18.75">
      <c r="A7" s="2" t="s">
        <v>7</v>
      </c>
      <c r="B7" s="12">
        <v>43724</v>
      </c>
      <c r="C7" s="1"/>
    </row>
    <row r="8" spans="1:6" ht="18.75">
      <c r="A8" s="2" t="s">
        <v>8</v>
      </c>
      <c r="B8" s="12">
        <v>44346</v>
      </c>
      <c r="C8" s="1"/>
    </row>
    <row r="9" spans="1:6" ht="18.75">
      <c r="A9" s="2" t="s">
        <v>17</v>
      </c>
      <c r="B9" s="13">
        <v>0.2</v>
      </c>
      <c r="C9" s="1"/>
    </row>
    <row r="10" spans="1:6">
      <c r="A10" s="1"/>
      <c r="B10" s="1"/>
      <c r="C10" s="1"/>
    </row>
    <row r="11" spans="1:6" ht="30" customHeight="1">
      <c r="A11" s="10" t="s">
        <v>9</v>
      </c>
      <c r="B11" s="10" t="s">
        <v>10</v>
      </c>
      <c r="C11" s="10" t="s">
        <v>7</v>
      </c>
      <c r="D11" s="10" t="s">
        <v>8</v>
      </c>
      <c r="E11" s="10" t="s">
        <v>11</v>
      </c>
      <c r="F11" s="11" t="s">
        <v>12</v>
      </c>
    </row>
    <row r="12" spans="1:6" ht="22.15" customHeight="1">
      <c r="A12" s="3" t="s">
        <v>45</v>
      </c>
      <c r="B12" s="3" t="s">
        <v>44</v>
      </c>
      <c r="C12" s="6">
        <v>43724</v>
      </c>
      <c r="D12" s="6">
        <v>43731</v>
      </c>
      <c r="E12" s="3">
        <f t="shared" ref="E12:E19" si="0">D12-C12</f>
        <v>7</v>
      </c>
      <c r="F12" s="4" t="s">
        <v>14</v>
      </c>
    </row>
    <row r="13" spans="1:6" ht="22.15" customHeight="1">
      <c r="A13" s="3" t="s">
        <v>46</v>
      </c>
      <c r="B13" s="3" t="s">
        <v>44</v>
      </c>
      <c r="C13" s="6">
        <v>43731</v>
      </c>
      <c r="D13" s="6">
        <v>43738</v>
      </c>
      <c r="E13" s="3">
        <f t="shared" si="0"/>
        <v>7</v>
      </c>
      <c r="F13" s="4" t="s">
        <v>14</v>
      </c>
    </row>
    <row r="14" spans="1:6" ht="22.15" customHeight="1">
      <c r="A14" s="5" t="s">
        <v>47</v>
      </c>
      <c r="B14" s="3" t="s">
        <v>44</v>
      </c>
      <c r="C14" s="6">
        <v>43739</v>
      </c>
      <c r="D14" s="6">
        <v>43769</v>
      </c>
      <c r="E14" s="3">
        <f t="shared" si="0"/>
        <v>30</v>
      </c>
      <c r="F14" s="4" t="s">
        <v>14</v>
      </c>
    </row>
    <row r="15" spans="1:6" ht="33" customHeight="1">
      <c r="A15" s="5" t="s">
        <v>48</v>
      </c>
      <c r="B15" s="24" t="s">
        <v>49</v>
      </c>
      <c r="C15" s="6">
        <v>43739</v>
      </c>
      <c r="D15" s="6">
        <v>43753</v>
      </c>
      <c r="E15" s="3">
        <f t="shared" si="0"/>
        <v>14</v>
      </c>
      <c r="F15" s="4" t="s">
        <v>14</v>
      </c>
    </row>
    <row r="16" spans="1:6" ht="22.15" customHeight="1">
      <c r="A16" s="5" t="s">
        <v>50</v>
      </c>
      <c r="B16" s="3" t="s">
        <v>51</v>
      </c>
      <c r="C16" s="6">
        <v>43740</v>
      </c>
      <c r="D16" s="6">
        <v>43754</v>
      </c>
      <c r="E16" s="3">
        <f t="shared" si="0"/>
        <v>14</v>
      </c>
      <c r="F16" s="4" t="s">
        <v>14</v>
      </c>
    </row>
    <row r="17" spans="1:6" ht="22.15" customHeight="1">
      <c r="A17" s="5" t="s">
        <v>52</v>
      </c>
      <c r="B17" s="3" t="s">
        <v>53</v>
      </c>
      <c r="C17" s="6">
        <v>43741</v>
      </c>
      <c r="D17" s="6">
        <v>43755</v>
      </c>
      <c r="E17" s="3">
        <f t="shared" si="0"/>
        <v>14</v>
      </c>
      <c r="F17" s="4" t="s">
        <v>14</v>
      </c>
    </row>
    <row r="18" spans="1:6" ht="22.15" customHeight="1">
      <c r="A18" s="5" t="s">
        <v>54</v>
      </c>
      <c r="B18" s="3" t="s">
        <v>55</v>
      </c>
      <c r="C18" s="6">
        <v>43742</v>
      </c>
      <c r="D18" s="6">
        <v>43763</v>
      </c>
      <c r="E18" s="3">
        <f t="shared" si="0"/>
        <v>21</v>
      </c>
      <c r="F18" s="4" t="s">
        <v>14</v>
      </c>
    </row>
    <row r="19" spans="1:6" ht="22.15" customHeight="1">
      <c r="A19" s="5" t="s">
        <v>56</v>
      </c>
      <c r="B19" s="3" t="s">
        <v>44</v>
      </c>
      <c r="C19" s="6">
        <v>43770</v>
      </c>
      <c r="D19" s="6">
        <v>43784</v>
      </c>
      <c r="E19" s="3">
        <f t="shared" si="0"/>
        <v>14</v>
      </c>
      <c r="F19" s="4" t="s">
        <v>14</v>
      </c>
    </row>
    <row r="20" spans="1:6" ht="30" customHeight="1">
      <c r="A20" s="26" t="s">
        <v>57</v>
      </c>
      <c r="B20" s="3" t="s">
        <v>44</v>
      </c>
      <c r="C20" s="6">
        <v>43784</v>
      </c>
      <c r="D20" s="6">
        <v>43785</v>
      </c>
      <c r="E20" s="3">
        <f t="shared" ref="E20:E33" si="1">D20-C20</f>
        <v>1</v>
      </c>
      <c r="F20" s="4" t="s">
        <v>14</v>
      </c>
    </row>
    <row r="21" spans="1:6" ht="33.75" customHeight="1">
      <c r="A21" s="26" t="s">
        <v>58</v>
      </c>
      <c r="B21" s="3" t="s">
        <v>44</v>
      </c>
      <c r="C21" s="6">
        <v>43874</v>
      </c>
      <c r="D21" s="6">
        <v>43881</v>
      </c>
      <c r="E21" s="3">
        <f t="shared" si="1"/>
        <v>7</v>
      </c>
      <c r="F21" s="4" t="s">
        <v>14</v>
      </c>
    </row>
    <row r="22" spans="1:6" ht="31.5" customHeight="1">
      <c r="A22" s="5" t="s">
        <v>61</v>
      </c>
      <c r="B22" s="24" t="s">
        <v>59</v>
      </c>
      <c r="C22" s="6">
        <v>43882</v>
      </c>
      <c r="D22" s="6">
        <v>43889</v>
      </c>
      <c r="E22" s="3">
        <f t="shared" si="1"/>
        <v>7</v>
      </c>
      <c r="F22" s="4" t="s">
        <v>14</v>
      </c>
    </row>
    <row r="23" spans="1:6" ht="22.15" customHeight="1">
      <c r="A23" s="5" t="s">
        <v>62</v>
      </c>
      <c r="B23" s="3" t="s">
        <v>60</v>
      </c>
      <c r="C23" s="6">
        <v>43884</v>
      </c>
      <c r="D23" s="6">
        <v>43889</v>
      </c>
      <c r="E23" s="3">
        <f t="shared" si="1"/>
        <v>5</v>
      </c>
      <c r="F23" s="4" t="s">
        <v>14</v>
      </c>
    </row>
    <row r="24" spans="1:6" ht="32.25" customHeight="1">
      <c r="A24" s="26" t="s">
        <v>66</v>
      </c>
      <c r="B24" s="3" t="s">
        <v>44</v>
      </c>
      <c r="C24" s="6">
        <v>43893</v>
      </c>
      <c r="D24" s="6">
        <v>43925</v>
      </c>
      <c r="E24" s="3">
        <f t="shared" si="1"/>
        <v>32</v>
      </c>
      <c r="F24" s="4" t="s">
        <v>14</v>
      </c>
    </row>
    <row r="25" spans="1:6" ht="32.25" customHeight="1">
      <c r="A25" s="26" t="s">
        <v>64</v>
      </c>
      <c r="B25" s="27" t="s">
        <v>55</v>
      </c>
      <c r="C25" s="6">
        <v>43893</v>
      </c>
      <c r="D25" s="6">
        <v>43900</v>
      </c>
      <c r="E25" s="3">
        <f t="shared" si="1"/>
        <v>7</v>
      </c>
      <c r="F25" s="4" t="s">
        <v>14</v>
      </c>
    </row>
    <row r="26" spans="1:6" ht="32.25" customHeight="1">
      <c r="A26" s="26" t="s">
        <v>70</v>
      </c>
      <c r="B26" s="3" t="s">
        <v>44</v>
      </c>
      <c r="C26" s="6">
        <v>43893</v>
      </c>
      <c r="D26" s="6">
        <v>43941</v>
      </c>
      <c r="E26" s="3">
        <f t="shared" si="1"/>
        <v>48</v>
      </c>
      <c r="F26" s="4" t="s">
        <v>14</v>
      </c>
    </row>
    <row r="27" spans="1:6" ht="32.25" customHeight="1">
      <c r="A27" s="26" t="s">
        <v>63</v>
      </c>
      <c r="B27" s="24" t="s">
        <v>71</v>
      </c>
      <c r="C27" s="6">
        <v>43902</v>
      </c>
      <c r="D27" s="6">
        <v>43941</v>
      </c>
      <c r="E27" s="3">
        <f t="shared" si="1"/>
        <v>39</v>
      </c>
      <c r="F27" s="4" t="s">
        <v>14</v>
      </c>
    </row>
    <row r="28" spans="1:6" ht="32.25" customHeight="1">
      <c r="A28" s="26" t="s">
        <v>65</v>
      </c>
      <c r="B28" s="3" t="s">
        <v>72</v>
      </c>
      <c r="C28" s="6">
        <v>43905</v>
      </c>
      <c r="D28" s="6">
        <v>43941</v>
      </c>
      <c r="E28" s="3">
        <f t="shared" si="1"/>
        <v>36</v>
      </c>
      <c r="F28" s="4" t="s">
        <v>14</v>
      </c>
    </row>
    <row r="29" spans="1:6" ht="32.25" customHeight="1">
      <c r="A29" s="26" t="s">
        <v>67</v>
      </c>
      <c r="B29" s="3" t="s">
        <v>44</v>
      </c>
      <c r="C29" s="6">
        <v>43915</v>
      </c>
      <c r="D29" s="6">
        <v>43926</v>
      </c>
      <c r="E29" s="3">
        <f t="shared" si="1"/>
        <v>11</v>
      </c>
      <c r="F29" s="4" t="s">
        <v>14</v>
      </c>
    </row>
    <row r="30" spans="1:6" ht="32.25" customHeight="1">
      <c r="A30" s="26" t="s">
        <v>68</v>
      </c>
      <c r="B30" s="3" t="s">
        <v>55</v>
      </c>
      <c r="C30" s="6">
        <v>43916</v>
      </c>
      <c r="D30" s="6">
        <v>43926</v>
      </c>
      <c r="E30" s="3">
        <f t="shared" si="1"/>
        <v>10</v>
      </c>
      <c r="F30" s="4" t="s">
        <v>14</v>
      </c>
    </row>
    <row r="31" spans="1:6" ht="32.25" customHeight="1">
      <c r="A31" s="26" t="s">
        <v>69</v>
      </c>
      <c r="B31" s="3" t="s">
        <v>74</v>
      </c>
      <c r="C31" s="6">
        <v>43916</v>
      </c>
      <c r="D31" s="6">
        <v>43926</v>
      </c>
      <c r="E31" s="3">
        <f t="shared" si="1"/>
        <v>10</v>
      </c>
      <c r="F31" s="4" t="s">
        <v>14</v>
      </c>
    </row>
    <row r="32" spans="1:6" ht="32.25" customHeight="1">
      <c r="A32" s="26" t="s">
        <v>73</v>
      </c>
      <c r="B32" s="3" t="s">
        <v>44</v>
      </c>
      <c r="C32" s="6">
        <v>43978</v>
      </c>
      <c r="D32" s="6">
        <v>43985</v>
      </c>
      <c r="E32" s="3">
        <f t="shared" si="1"/>
        <v>7</v>
      </c>
      <c r="F32" s="4" t="s">
        <v>14</v>
      </c>
    </row>
    <row r="33" spans="1:6" ht="30" customHeight="1">
      <c r="A33" s="5"/>
      <c r="B33" s="3"/>
      <c r="C33" s="6"/>
      <c r="D33" s="6"/>
      <c r="E33" s="3">
        <f t="shared" si="1"/>
        <v>0</v>
      </c>
      <c r="F33" s="4" t="s">
        <v>14</v>
      </c>
    </row>
    <row r="34" spans="1:6" ht="22.15" customHeight="1">
      <c r="A34" s="5"/>
      <c r="B34" s="3"/>
      <c r="C34" s="6"/>
      <c r="D34" s="6"/>
      <c r="E34" s="3">
        <f>D34-C34</f>
        <v>0</v>
      </c>
      <c r="F34" s="4" t="s">
        <v>14</v>
      </c>
    </row>
    <row r="35" spans="1:6" ht="22.15" customHeight="1">
      <c r="A35" s="7"/>
      <c r="B35" s="8"/>
      <c r="C35" s="15"/>
      <c r="D35" s="15"/>
      <c r="E35" s="8">
        <f>D35-C35</f>
        <v>0</v>
      </c>
      <c r="F35" s="9"/>
    </row>
    <row r="36" spans="1:6" ht="28.9" customHeight="1">
      <c r="B36" s="25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workbookViewId="0">
      <selection activeCell="F3" sqref="F3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7" ht="21">
      <c r="A1" s="19" t="s">
        <v>18</v>
      </c>
    </row>
    <row r="3" spans="1:7" ht="18.75">
      <c r="A3" s="18" t="s">
        <v>19</v>
      </c>
      <c r="B3" s="18" t="s">
        <v>20</v>
      </c>
      <c r="C3" s="18" t="s">
        <v>21</v>
      </c>
      <c r="D3" s="18" t="s">
        <v>22</v>
      </c>
      <c r="E3" s="18" t="s">
        <v>23</v>
      </c>
      <c r="F3" s="18" t="s">
        <v>41</v>
      </c>
    </row>
    <row r="4" spans="1:7" ht="43.15" customHeight="1">
      <c r="A4" s="21" t="s">
        <v>1</v>
      </c>
      <c r="B4" s="20">
        <v>0.5</v>
      </c>
      <c r="C4" s="22">
        <v>2800</v>
      </c>
      <c r="D4" s="22">
        <v>3500</v>
      </c>
      <c r="E4" s="22">
        <v>3600</v>
      </c>
      <c r="F4" s="20">
        <v>0.15</v>
      </c>
    </row>
    <row r="5" spans="1:7" ht="43.15" customHeight="1">
      <c r="A5" s="17"/>
      <c r="B5" s="17"/>
      <c r="C5" s="17"/>
      <c r="D5" s="17"/>
      <c r="E5" s="17"/>
      <c r="F5" s="17"/>
      <c r="G5" t="s">
        <v>40</v>
      </c>
    </row>
    <row r="6" spans="1:7" ht="43.15" customHeight="1">
      <c r="A6" s="17"/>
      <c r="B6" s="17"/>
      <c r="C6" s="17"/>
      <c r="D6" s="17"/>
      <c r="E6" s="17"/>
      <c r="F6" s="17"/>
    </row>
    <row r="7" spans="1:7" ht="43.15" customHeight="1">
      <c r="A7" s="17"/>
      <c r="B7" s="17"/>
      <c r="C7" s="17"/>
      <c r="D7" s="17"/>
      <c r="E7" s="17"/>
      <c r="F7" s="17"/>
    </row>
    <row r="8" spans="1:7" ht="43.15" customHeight="1">
      <c r="A8" s="17"/>
      <c r="B8" s="17"/>
      <c r="C8" s="17"/>
      <c r="D8" s="17"/>
      <c r="E8" s="17"/>
      <c r="F8" s="17"/>
    </row>
    <row r="9" spans="1:7" ht="43.15" customHeight="1">
      <c r="A9" s="17"/>
      <c r="B9" s="17"/>
      <c r="C9" s="17"/>
      <c r="D9" s="17"/>
      <c r="E9" s="17"/>
      <c r="F9" s="17"/>
    </row>
    <row r="10" spans="1:7" ht="43.15" customHeight="1">
      <c r="A10" s="17"/>
      <c r="B10" s="17"/>
      <c r="C10" s="17"/>
      <c r="D10" s="17"/>
      <c r="E10" s="17"/>
      <c r="F10" s="17"/>
    </row>
    <row r="11" spans="1:7" ht="43.15" customHeight="1">
      <c r="A11" s="17"/>
      <c r="B11" s="17"/>
      <c r="C11" s="17"/>
      <c r="D11" s="17"/>
      <c r="E11" s="17"/>
      <c r="F11" s="17"/>
    </row>
    <row r="12" spans="1:7" ht="43.15" customHeight="1">
      <c r="A12" s="17"/>
      <c r="B12" s="17"/>
      <c r="C12" s="17"/>
      <c r="D12" s="17"/>
      <c r="E12" s="17"/>
      <c r="F12" s="17"/>
    </row>
    <row r="13" spans="1:7" ht="43.15" customHeight="1">
      <c r="A13" s="17"/>
      <c r="B13" s="17"/>
      <c r="C13" s="17"/>
      <c r="D13" s="17"/>
      <c r="E13" s="17"/>
      <c r="F13" s="17"/>
    </row>
    <row r="14" spans="1:7" ht="43.1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G4" sqref="G4"/>
    </sheetView>
  </sheetViews>
  <sheetFormatPr baseColWidth="10" defaultColWidth="11" defaultRowHeight="15.75"/>
  <cols>
    <col min="1" max="1" width="27.375" bestFit="1" customWidth="1"/>
    <col min="2" max="2" width="22.5" customWidth="1"/>
    <col min="3" max="3" width="23.25" customWidth="1"/>
    <col min="4" max="4" width="19.75" customWidth="1"/>
    <col min="5" max="5" width="22.25" customWidth="1"/>
    <col min="6" max="6" width="20.25" customWidth="1"/>
    <col min="7" max="7" width="23" customWidth="1"/>
  </cols>
  <sheetData>
    <row r="1" spans="1:7" ht="21">
      <c r="A1" s="19" t="s">
        <v>24</v>
      </c>
    </row>
    <row r="3" spans="1:7" ht="18.75">
      <c r="A3" s="16" t="s">
        <v>25</v>
      </c>
      <c r="B3" s="16" t="s">
        <v>26</v>
      </c>
      <c r="C3" s="16" t="s">
        <v>27</v>
      </c>
      <c r="D3" s="16" t="s">
        <v>28</v>
      </c>
      <c r="E3" s="16" t="s">
        <v>29</v>
      </c>
      <c r="F3" s="16" t="s">
        <v>30</v>
      </c>
      <c r="G3" s="16" t="s">
        <v>31</v>
      </c>
    </row>
    <row r="4" spans="1:7" ht="54.75" customHeight="1">
      <c r="A4" s="23" t="s">
        <v>32</v>
      </c>
      <c r="B4" s="23" t="s">
        <v>34</v>
      </c>
      <c r="C4" s="23" t="s">
        <v>35</v>
      </c>
      <c r="D4" s="23" t="s">
        <v>13</v>
      </c>
      <c r="E4" s="23" t="s">
        <v>36</v>
      </c>
      <c r="F4" s="23" t="s">
        <v>0</v>
      </c>
      <c r="G4" s="23" t="s">
        <v>39</v>
      </c>
    </row>
    <row r="5" spans="1:7" ht="43.15" customHeight="1">
      <c r="A5" s="23" t="s">
        <v>33</v>
      </c>
      <c r="B5" s="23" t="s">
        <v>4</v>
      </c>
      <c r="C5" s="23" t="s">
        <v>2</v>
      </c>
      <c r="D5" s="23" t="s">
        <v>13</v>
      </c>
      <c r="E5" s="23" t="s">
        <v>37</v>
      </c>
      <c r="F5" s="23" t="s">
        <v>3</v>
      </c>
      <c r="G5" s="23" t="s">
        <v>38</v>
      </c>
    </row>
    <row r="6" spans="1:7" ht="43.15" customHeight="1">
      <c r="A6" s="23"/>
      <c r="B6" s="23"/>
      <c r="C6" s="23"/>
      <c r="D6" s="23"/>
      <c r="E6" s="23"/>
      <c r="F6" s="23"/>
      <c r="G6" s="23"/>
    </row>
    <row r="7" spans="1:7" ht="43.15" customHeight="1">
      <c r="A7" s="23"/>
      <c r="B7" s="23"/>
      <c r="C7" s="23"/>
      <c r="D7" s="23"/>
      <c r="E7" s="23"/>
      <c r="F7" s="23"/>
      <c r="G7" s="23"/>
    </row>
    <row r="8" spans="1:7" ht="43.15" customHeight="1">
      <c r="A8" s="23"/>
      <c r="B8" s="23"/>
      <c r="C8" s="23"/>
      <c r="D8" s="23"/>
      <c r="E8" s="23"/>
      <c r="F8" s="23"/>
      <c r="G8" s="23"/>
    </row>
    <row r="9" spans="1:7" ht="43.15" customHeight="1">
      <c r="A9" s="23"/>
      <c r="B9" s="23"/>
      <c r="C9" s="23"/>
      <c r="D9" s="23"/>
      <c r="E9" s="23"/>
      <c r="F9" s="23"/>
      <c r="G9" s="23"/>
    </row>
    <row r="10" spans="1:7" ht="43.15" customHeight="1">
      <c r="A10" s="23"/>
      <c r="B10" s="23"/>
      <c r="C10" s="23"/>
      <c r="D10" s="23"/>
      <c r="E10" s="23"/>
      <c r="F10" s="23"/>
      <c r="G10" s="23"/>
    </row>
    <row r="11" spans="1:7" ht="43.15" customHeight="1">
      <c r="A11" s="23"/>
      <c r="B11" s="23"/>
      <c r="C11" s="23"/>
      <c r="D11" s="23"/>
      <c r="E11" s="23"/>
      <c r="F11" s="23"/>
      <c r="G11" s="23"/>
    </row>
    <row r="12" spans="1:7" ht="43.15" customHeight="1">
      <c r="A12" s="23"/>
      <c r="B12" s="23"/>
      <c r="C12" s="23"/>
      <c r="D12" s="23"/>
      <c r="E12" s="23"/>
      <c r="F12" s="23"/>
      <c r="G12" s="23"/>
    </row>
    <row r="13" spans="1:7" ht="43.15" customHeight="1">
      <c r="A13" s="23"/>
      <c r="B13" s="23"/>
      <c r="C13" s="23"/>
      <c r="D13" s="23"/>
      <c r="E13" s="23"/>
      <c r="F13" s="23"/>
      <c r="G13" s="23"/>
    </row>
    <row r="14" spans="1:7" ht="43.15" customHeight="1">
      <c r="A14" s="23"/>
      <c r="B14" s="23"/>
      <c r="C14" s="23"/>
      <c r="D14" s="23"/>
      <c r="E14" s="23"/>
      <c r="F14" s="23"/>
      <c r="G14" s="23"/>
    </row>
    <row r="15" spans="1:7" ht="43.15" customHeight="1">
      <c r="A15" s="23"/>
      <c r="B15" s="23"/>
      <c r="C15" s="23"/>
      <c r="D15" s="23"/>
      <c r="E15" s="23"/>
      <c r="F15" s="23"/>
      <c r="G15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 de proyecto y Gantt</vt:lpstr>
      <vt:lpstr>Línea base de costo</vt:lpstr>
      <vt:lpstr>Plan de comunicaciones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ANDRES BONILLA GARCIA</cp:lastModifiedBy>
  <dcterms:created xsi:type="dcterms:W3CDTF">2015-07-29T21:33:10Z</dcterms:created>
  <dcterms:modified xsi:type="dcterms:W3CDTF">2020-11-14T16:25:15Z</dcterms:modified>
</cp:coreProperties>
</file>