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44525"/>
</workbook>
</file>

<file path=xl/sharedStrings.xml><?xml version="1.0" encoding="utf-8"?>
<sst xmlns="http://schemas.openxmlformats.org/spreadsheetml/2006/main" count="69" uniqueCount="58">
  <si>
    <t>Update history</t>
  </si>
  <si>
    <t>No</t>
  </si>
  <si>
    <t>Update date</t>
  </si>
  <si>
    <t>Revised content</t>
  </si>
  <si>
    <t>「Overview」</t>
  </si>
  <si>
    <t>「Details」</t>
  </si>
  <si>
    <t>「Ver.up」</t>
  </si>
  <si>
    <t>Reviser</t>
  </si>
  <si>
    <t>2020/01/07</t>
  </si>
  <si>
    <t>Cập nhật kiến trúc android v1.0.0</t>
  </si>
  <si>
    <t>○</t>
  </si>
  <si>
    <t>TrongNguyen</t>
  </si>
  <si>
    <r>
      <rPr>
        <b/>
        <sz val="16"/>
        <rFont val="Meiryo UI"/>
        <charset val="128"/>
      </rPr>
      <t>Thông tin c</t>
    </r>
    <r>
      <rPr>
        <b/>
        <sz val="16"/>
        <rFont val="Arial"/>
        <charset val="134"/>
      </rPr>
      <t>ơ</t>
    </r>
    <r>
      <rPr>
        <b/>
        <sz val="16"/>
        <rFont val="Meiryo UI"/>
        <charset val="128"/>
      </rPr>
      <t xml:space="preserve"> bản</t>
    </r>
  </si>
  <si>
    <t>#</t>
  </si>
  <si>
    <t>Item</t>
  </si>
  <si>
    <t>Giải thích</t>
  </si>
  <si>
    <r>
      <rPr>
        <sz val="8"/>
        <rFont val="Meiryo UI"/>
        <charset val="128"/>
      </rPr>
      <t>Tên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</si>
  <si>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t>Spring Hibernate</t>
  </si>
  <si>
    <r>
      <rPr>
        <sz val="8"/>
        <rFont val="Meiryo UI"/>
        <charset val="128"/>
      </rPr>
      <t>Phân loại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</si>
  <si>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t>Framework</t>
  </si>
  <si>
    <r>
      <rPr>
        <sz val="8"/>
        <rFont val="Meiryo UI"/>
        <charset val="128"/>
      </rPr>
      <t>Chức năng chung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</si>
  <si>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t>Hibernate là 1 ORM (Object Relation Mapping) Framework cho phép ng</t>
    </r>
    <r>
      <rPr>
        <sz val="8"/>
        <rFont val="Times New Roman"/>
        <charset val="128"/>
      </rPr>
      <t>ườ</t>
    </r>
    <r>
      <rPr>
        <sz val="8"/>
        <rFont val="Meiryo UI"/>
        <charset val="128"/>
      </rPr>
      <t>i l</t>
    </r>
    <r>
      <rPr>
        <sz val="8"/>
        <rFont val="Times New Roman"/>
        <charset val="128"/>
      </rPr>
      <t>ậ</t>
    </r>
    <r>
      <rPr>
        <sz val="8"/>
        <rFont val="Meiryo UI"/>
        <charset val="128"/>
      </rPr>
      <t>p trình map các POJO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HQT CSDL quan h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, và h</t>
    </r>
    <r>
      <rPr>
        <sz val="8"/>
        <rFont val="Times New Roman"/>
        <charset val="128"/>
      </rPr>
      <t>ỗ</t>
    </r>
    <r>
      <rPr>
        <sz val="8"/>
        <rFont val="Meiryo UI"/>
        <charset val="128"/>
      </rPr>
      <t xml:space="preserve"> tr</t>
    </r>
    <r>
      <rPr>
        <sz val="8"/>
        <rFont val="Times New Roman"/>
        <charset val="128"/>
      </rPr>
      <t>ợ</t>
    </r>
    <r>
      <rPr>
        <sz val="8"/>
        <rFont val="Meiryo UI"/>
        <charset val="128"/>
      </rPr>
      <t xml:space="preserve"> th</t>
    </r>
    <r>
      <rPr>
        <sz val="8"/>
        <rFont val="Times New Roman"/>
        <charset val="128"/>
      </rPr>
      <t>ự</t>
    </r>
    <r>
      <rPr>
        <sz val="8"/>
        <rFont val="Meiryo UI"/>
        <charset val="128"/>
      </rPr>
      <t>c hi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n các khai ni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m l</t>
    </r>
    <r>
      <rPr>
        <sz val="8"/>
        <rFont val="Times New Roman"/>
        <charset val="128"/>
      </rPr>
      <t>ậ</t>
    </r>
    <r>
      <rPr>
        <sz val="8"/>
        <rFont val="Meiryo UI"/>
        <charset val="128"/>
      </rPr>
      <t>p trình h</t>
    </r>
    <r>
      <rPr>
        <sz val="8"/>
        <rFont val="Times New Roman"/>
        <charset val="128"/>
      </rPr>
      <t>ướ</t>
    </r>
    <r>
      <rPr>
        <sz val="8"/>
        <rFont val="Meiryo UI"/>
        <charset val="128"/>
      </rPr>
      <t>ng đ</t>
    </r>
    <r>
      <rPr>
        <sz val="8"/>
        <rFont val="Times New Roman"/>
        <charset val="128"/>
      </rPr>
      <t>ố</t>
    </r>
    <r>
      <rPr>
        <sz val="8"/>
        <rFont val="Meiryo UI"/>
        <charset val="128"/>
      </rPr>
      <t>i t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ng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CSDL quan h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.
Hibernate là 1 layer trung gian gi</t>
    </r>
    <r>
      <rPr>
        <sz val="8"/>
        <rFont val="Times New Roman"/>
        <charset val="128"/>
      </rPr>
      <t>ữ</t>
    </r>
    <r>
      <rPr>
        <sz val="8"/>
        <rFont val="Meiryo UI"/>
        <charset val="128"/>
      </rPr>
      <t>a app và database, và ng</t>
    </r>
    <r>
      <rPr>
        <sz val="8"/>
        <rFont val="Times New Roman"/>
        <charset val="128"/>
      </rPr>
      <t>ườ</t>
    </r>
    <r>
      <rPr>
        <sz val="8"/>
        <rFont val="Meiryo UI"/>
        <charset val="128"/>
      </rPr>
      <t>i l</t>
    </r>
    <r>
      <rPr>
        <sz val="8"/>
        <rFont val="Times New Roman"/>
        <charset val="128"/>
      </rPr>
      <t>ậ</t>
    </r>
    <r>
      <rPr>
        <sz val="8"/>
        <rFont val="Meiryo UI"/>
        <charset val="128"/>
      </rPr>
      <t>p trình giao ti</t>
    </r>
    <r>
      <rPr>
        <sz val="8"/>
        <rFont val="Times New Roman"/>
        <charset val="128"/>
      </rPr>
      <t>ế</t>
    </r>
    <r>
      <rPr>
        <sz val="8"/>
        <rFont val="Meiryo UI"/>
        <charset val="128"/>
      </rPr>
      <t>p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hibernate thay vì giao ti</t>
    </r>
    <r>
      <rPr>
        <sz val="8"/>
        <rFont val="Times New Roman"/>
        <charset val="128"/>
      </rPr>
      <t>ế</t>
    </r>
    <r>
      <rPr>
        <sz val="8"/>
        <rFont val="Meiryo UI"/>
        <charset val="128"/>
      </rPr>
      <t>p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database.
Đ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 xml:space="preserve"> giao ti</t>
    </r>
    <r>
      <rPr>
        <sz val="8"/>
        <rFont val="Times New Roman"/>
        <charset val="128"/>
      </rPr>
      <t>ế</t>
    </r>
    <r>
      <rPr>
        <sz val="8"/>
        <rFont val="Meiryo UI"/>
        <charset val="128"/>
      </rPr>
      <t>p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Hibernate, chúng ta t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o 1 class đ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i di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n cho 1 Table. Và m</t>
    </r>
    <r>
      <rPr>
        <sz val="8"/>
        <rFont val="Times New Roman"/>
        <charset val="128"/>
      </rPr>
      <t>ọ</t>
    </r>
    <r>
      <rPr>
        <sz val="8"/>
        <rFont val="Meiryo UI"/>
        <charset val="128"/>
      </rPr>
      <t>i d</t>
    </r>
    <r>
      <rPr>
        <sz val="8"/>
        <rFont val="Times New Roman"/>
        <charset val="128"/>
      </rPr>
      <t>ữ</t>
    </r>
    <r>
      <rPr>
        <sz val="8"/>
        <rFont val="Meiryo UI"/>
        <charset val="128"/>
      </rPr>
      <t xml:space="preserve"> li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u t</t>
    </r>
    <r>
      <rPr>
        <sz val="8"/>
        <rFont val="Times New Roman"/>
        <charset val="128"/>
      </rPr>
      <t>ừ</t>
    </r>
    <r>
      <rPr>
        <sz val="8"/>
        <rFont val="Meiryo UI"/>
        <charset val="128"/>
      </rPr>
      <t xml:space="preserve"> Table trong database sẽ đ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c Hibernate bind vào Class đó cho chúng ta.
Các thành ph</t>
    </r>
    <r>
      <rPr>
        <sz val="8"/>
        <rFont val="Times New Roman"/>
        <charset val="128"/>
      </rPr>
      <t>ầ</t>
    </r>
    <r>
      <rPr>
        <sz val="8"/>
        <rFont val="Meiryo UI"/>
        <charset val="128"/>
      </rPr>
      <t>n chính c</t>
    </r>
    <r>
      <rPr>
        <sz val="8"/>
        <rFont val="Times New Roman"/>
        <charset val="128"/>
      </rPr>
      <t>ủ</t>
    </r>
    <r>
      <rPr>
        <sz val="8"/>
        <rFont val="Meiryo UI"/>
        <charset val="128"/>
      </rPr>
      <t>a Hibernate bao g</t>
    </r>
    <r>
      <rPr>
        <sz val="8"/>
        <rFont val="Times New Roman"/>
        <charset val="128"/>
      </rPr>
      <t>ồ</t>
    </r>
    <r>
      <rPr>
        <sz val="8"/>
        <rFont val="Meiryo UI"/>
        <charset val="128"/>
      </rPr>
      <t>m:
1. Configuration
2. Session Factory
3. Session
4. Transaction
5. Query
6. Criteria</t>
    </r>
  </si>
  <si>
    <r>
      <rPr>
        <sz val="8"/>
        <rFont val="Meiryo UI"/>
        <charset val="128"/>
      </rPr>
      <t>Giới hạn ứng dụng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</si>
  <si>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t>Thành ph</t>
    </r>
    <r>
      <rPr>
        <sz val="8"/>
        <rFont val="Times New Roman"/>
        <charset val="128"/>
      </rPr>
      <t>ầ</t>
    </r>
    <r>
      <rPr>
        <sz val="8"/>
        <rFont val="Meiryo UI"/>
        <charset val="128"/>
      </rPr>
      <t>n tiêu bi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>u</t>
    </r>
  </si>
  <si>
    <t>Name</t>
  </si>
  <si>
    <t>Chức năng chính</t>
  </si>
  <si>
    <t>Configuration</t>
  </si>
  <si>
    <t>Session Factory</t>
  </si>
  <si>
    <t>Session</t>
  </si>
  <si>
    <t>Transaction</t>
  </si>
  <si>
    <t>Query</t>
  </si>
  <si>
    <t>Criteria</t>
  </si>
  <si>
    <t>Mối liên hệ với thành phần khác</t>
  </si>
  <si>
    <r>
      <t>1. JDBC: cho phép Hibernate h</t>
    </r>
    <r>
      <rPr>
        <sz val="8"/>
        <rFont val="Times New Roman"/>
        <charset val="128"/>
      </rPr>
      <t>ỗ</t>
    </r>
    <r>
      <rPr>
        <sz val="8"/>
        <rFont val="Meiryo UI"/>
        <charset val="128"/>
      </rPr>
      <t xml:space="preserve"> tr</t>
    </r>
    <r>
      <rPr>
        <sz val="8"/>
        <rFont val="Times New Roman"/>
        <charset val="128"/>
      </rPr>
      <t>ợ</t>
    </r>
    <r>
      <rPr>
        <sz val="8"/>
        <rFont val="Meiryo UI"/>
        <charset val="128"/>
      </rPr>
      <t xml:space="preserve"> database có JDBC driver
2. JNDI + JTA: cho phép Hibernate đ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c tích h</t>
    </r>
    <r>
      <rPr>
        <sz val="8"/>
        <rFont val="Times New Roman"/>
        <charset val="128"/>
      </rPr>
      <t>ợ</t>
    </r>
    <r>
      <rPr>
        <sz val="8"/>
        <rFont val="Meiryo UI"/>
        <charset val="128"/>
      </rPr>
      <t>p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J2EE application servers</t>
    </r>
  </si>
  <si>
    <t>URL tham chiếu tài liệu</t>
  </si>
  <si>
    <t>https://www.tutorialspoint.com/hibernate/index.htm</t>
  </si>
  <si>
    <r>
      <rPr>
        <b/>
        <sz val="16"/>
        <rFont val="Meiryo UI"/>
        <charset val="128"/>
      </rPr>
      <t>Các thành phần của đối t</t>
    </r>
    <r>
      <rPr>
        <b/>
        <sz val="16"/>
        <rFont val="Arial"/>
        <charset val="134"/>
      </rPr>
      <t>ư</t>
    </r>
    <r>
      <rPr>
        <b/>
        <sz val="16"/>
        <rFont val="Meiryo UI"/>
        <charset val="128"/>
      </rPr>
      <t>ợng</t>
    </r>
  </si>
  <si>
    <t>Thành phần</t>
  </si>
  <si>
    <t>Thành phần cụ thể</t>
  </si>
  <si>
    <t>Phân loại</t>
  </si>
  <si>
    <t>Path</t>
  </si>
  <si>
    <t>Thông tin chi tiết</t>
  </si>
  <si>
    <t>Example</t>
  </si>
  <si>
    <t>Flow</t>
  </si>
  <si>
    <r>
      <rPr>
        <sz val="8"/>
        <rFont val="Meiryo UI"/>
        <charset val="128"/>
      </rPr>
      <t>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 tham gia</t>
    </r>
  </si>
  <si>
    <t>General</t>
  </si>
  <si>
    <r>
      <rPr>
        <sz val="8"/>
        <rFont val="Meiryo UI"/>
        <charset val="134"/>
      </rPr>
      <t>Tên flow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 xml:space="preserve">ợng tham gia là gì?
</t>
    </r>
    <r>
      <rPr>
        <sz val="8"/>
        <rFont val="Meiryo UI"/>
        <charset val="128"/>
      </rPr>
      <t xml:space="preserve">
</t>
    </r>
    <r>
      <rPr>
        <sz val="8"/>
        <rFont val="Meiryo UI"/>
        <charset val="134"/>
      </rPr>
      <t>&lt;Mô tả flow mà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>ợng tham gia&gt;</t>
    </r>
    <r>
      <rPr>
        <sz val="8"/>
        <rFont val="Meiryo UI"/>
        <charset val="128"/>
      </rPr>
      <t xml:space="preserve">
</t>
    </r>
  </si>
  <si>
    <t>xử lý nội bộ</t>
  </si>
  <si>
    <r>
      <rPr>
        <sz val="8"/>
        <rFont val="Meiryo UI"/>
        <charset val="128"/>
      </rPr>
      <t>&lt;Mô tả flow xử lý nội bộ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ợng&gt;</t>
    </r>
  </si>
  <si>
    <t>Chức năng 1</t>
  </si>
  <si>
    <t>Chức năng 1.1</t>
  </si>
  <si>
    <t>Other</t>
  </si>
  <si>
    <r>
      <rPr>
        <sz val="8"/>
        <rFont val="Meiryo UI"/>
        <charset val="128"/>
      </rPr>
      <t>Mô tả chức năng
**Các điểm cần l</t>
    </r>
    <r>
      <rPr>
        <sz val="8"/>
        <rFont val="Arial"/>
        <charset val="134"/>
      </rPr>
      <t>ư</t>
    </r>
    <r>
      <rPr>
        <sz val="8"/>
        <rFont val="Meiryo UI"/>
        <charset val="128"/>
      </rPr>
      <t>u ý:</t>
    </r>
  </si>
  <si>
    <t>insert above</t>
  </si>
  <si>
    <t>VERSIONING UP HISTORY</t>
  </si>
  <si>
    <t>Overview (EN)</t>
  </si>
  <si>
    <t>Ver.</t>
  </si>
  <si>
    <t>Ghi chú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</si>
</sst>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46">
    <font>
      <sz val="11"/>
      <color theme="1"/>
      <name val="Calibri"/>
      <charset val="134"/>
      <scheme val="minor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u/>
      <sz val="10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sz val="8"/>
      <color theme="1"/>
      <name val="Meiryo UI"/>
      <charset val="128"/>
    </font>
    <font>
      <u/>
      <sz val="8"/>
      <color rgb="FF0000FF"/>
      <name val="Meiryo UI"/>
      <charset val="128"/>
    </font>
    <font>
      <b/>
      <sz val="8"/>
      <name val="Meiryo UI"/>
      <charset val="134"/>
    </font>
    <font>
      <sz val="8"/>
      <name val="Meiryo UI"/>
      <charset val="128"/>
    </font>
    <font>
      <sz val="8"/>
      <name val="Courier New"/>
      <charset val="134"/>
    </font>
    <font>
      <sz val="8"/>
      <color theme="0" tint="-0.499984740745262"/>
      <name val="Meiryo UI"/>
      <charset val="128"/>
    </font>
    <font>
      <sz val="8"/>
      <color theme="0" tint="-0.499984740745262"/>
      <name val="Courier New"/>
      <charset val="134"/>
    </font>
    <font>
      <sz val="11"/>
      <name val="Meiryo UI"/>
      <charset val="128"/>
    </font>
    <font>
      <sz val="16"/>
      <name val="Meiryo UI"/>
      <charset val="128"/>
    </font>
    <font>
      <u/>
      <sz val="11"/>
      <color theme="10"/>
      <name val="Calibri"/>
      <charset val="134"/>
      <scheme val="minor"/>
    </font>
    <font>
      <sz val="11"/>
      <color theme="1"/>
      <name val="Meiryo UI"/>
      <charset val="128"/>
    </font>
    <font>
      <b/>
      <sz val="16"/>
      <color theme="1"/>
      <name val="Meiryo UI"/>
      <charset val="128"/>
    </font>
    <font>
      <b/>
      <sz val="8"/>
      <color theme="1"/>
      <name val="Meiryo UI"/>
      <charset val="128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28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Meiryo UI"/>
      <charset val="128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6"/>
      <name val="Arial"/>
      <charset val="134"/>
    </font>
    <font>
      <sz val="8"/>
      <name val="Arial"/>
      <charset val="134"/>
    </font>
    <font>
      <sz val="8"/>
      <name val="Meiryo UI"/>
      <charset val="134"/>
    </font>
    <font>
      <sz val="8"/>
      <name val="Times New Roman"/>
      <charset val="128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3" fillId="30" borderId="0" applyNumberFormat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5" fillId="11" borderId="19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4" fillId="23" borderId="24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21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37" borderId="25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19" borderId="22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7" fillId="19" borderId="25" applyNumberFormat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</cellStyleXfs>
  <cellXfs count="99">
    <xf numFmtId="0" fontId="0" fillId="0" borderId="0" xfId="0"/>
    <xf numFmtId="0" fontId="1" fillId="2" borderId="0" xfId="37" applyFont="1" applyFill="1">
      <alignment vertical="center"/>
    </xf>
    <xf numFmtId="0" fontId="1" fillId="2" borderId="0" xfId="37" applyFont="1" applyFill="1" applyAlignment="1">
      <alignment horizontal="center" vertical="center"/>
    </xf>
    <xf numFmtId="0" fontId="1" fillId="2" borderId="0" xfId="37" applyFont="1" applyFill="1" applyAlignment="1">
      <alignment vertical="center" wrapText="1"/>
    </xf>
    <xf numFmtId="0" fontId="1" fillId="2" borderId="0" xfId="37" applyFont="1" applyFill="1" applyAlignment="1">
      <alignment horizontal="center" vertical="center" wrapText="1"/>
    </xf>
    <xf numFmtId="0" fontId="1" fillId="2" borderId="0" xfId="37" applyFont="1" applyFill="1" applyAlignment="1">
      <alignment horizontal="left" vertical="center" wrapText="1"/>
    </xf>
    <xf numFmtId="0" fontId="2" fillId="2" borderId="0" xfId="37" applyFont="1" applyFill="1">
      <alignment vertical="center"/>
    </xf>
    <xf numFmtId="0" fontId="3" fillId="2" borderId="0" xfId="37" applyFont="1" applyFill="1">
      <alignment vertical="center"/>
    </xf>
    <xf numFmtId="0" fontId="4" fillId="2" borderId="0" xfId="37" applyFont="1" applyFill="1">
      <alignment vertical="center"/>
    </xf>
    <xf numFmtId="0" fontId="4" fillId="2" borderId="0" xfId="37" applyFont="1" applyFill="1" applyAlignment="1">
      <alignment horizontal="center" vertical="center"/>
    </xf>
    <xf numFmtId="0" fontId="5" fillId="2" borderId="1" xfId="37" applyFont="1" applyFill="1" applyBorder="1">
      <alignment vertical="center"/>
    </xf>
    <xf numFmtId="0" fontId="5" fillId="2" borderId="1" xfId="37" applyFont="1" applyFill="1" applyBorder="1" applyAlignment="1">
      <alignment horizontal="center" vertical="center"/>
    </xf>
    <xf numFmtId="0" fontId="2" fillId="2" borderId="1" xfId="37" applyFont="1" applyFill="1" applyBorder="1">
      <alignment vertical="center"/>
    </xf>
    <xf numFmtId="0" fontId="6" fillId="3" borderId="2" xfId="37" applyFont="1" applyFill="1" applyBorder="1" applyAlignment="1">
      <alignment horizontal="center" vertical="center"/>
    </xf>
    <xf numFmtId="0" fontId="6" fillId="3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center" vertical="center"/>
    </xf>
    <xf numFmtId="0" fontId="7" fillId="0" borderId="3" xfId="32" applyFont="1" applyBorder="1" applyAlignment="1">
      <alignment horizontal="center" vertical="center" wrapText="1"/>
    </xf>
    <xf numFmtId="0" fontId="7" fillId="2" borderId="3" xfId="32" applyFont="1" applyFill="1" applyBorder="1" applyAlignment="1">
      <alignment horizontal="left" vertical="center" wrapText="1"/>
    </xf>
    <xf numFmtId="0" fontId="7" fillId="2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left" vertical="center" wrapText="1"/>
    </xf>
    <xf numFmtId="0" fontId="7" fillId="2" borderId="2" xfId="32" applyFont="1" applyFill="1" applyBorder="1" applyAlignment="1">
      <alignment horizontal="left" vertical="center" wrapText="1"/>
    </xf>
    <xf numFmtId="0" fontId="1" fillId="2" borderId="1" xfId="37" applyFont="1" applyFill="1" applyBorder="1">
      <alignment vertical="center"/>
    </xf>
    <xf numFmtId="0" fontId="8" fillId="2" borderId="0" xfId="37" applyFont="1" applyFill="1">
      <alignment vertical="center"/>
    </xf>
    <xf numFmtId="0" fontId="9" fillId="2" borderId="2" xfId="10" applyFont="1" applyFill="1" applyBorder="1" applyAlignment="1">
      <alignment horizontal="center" vertical="center" wrapText="1"/>
    </xf>
    <xf numFmtId="0" fontId="2" fillId="2" borderId="0" xfId="37" applyFont="1" applyFill="1" applyAlignment="1">
      <alignment horizontal="center" vertical="top"/>
    </xf>
    <xf numFmtId="0" fontId="3" fillId="2" borderId="0" xfId="32" applyFont="1" applyFill="1" applyAlignment="1">
      <alignment horizontal="left" vertical="top"/>
    </xf>
    <xf numFmtId="0" fontId="4" fillId="2" borderId="0" xfId="32" applyFont="1" applyFill="1" applyAlignment="1">
      <alignment horizontal="left" vertical="top"/>
    </xf>
    <xf numFmtId="0" fontId="10" fillId="3" borderId="4" xfId="37" applyFont="1" applyFill="1" applyBorder="1" applyAlignment="1">
      <alignment horizontal="center" vertical="center"/>
    </xf>
    <xf numFmtId="0" fontId="10" fillId="3" borderId="5" xfId="37" applyFont="1" applyFill="1" applyBorder="1" applyAlignment="1">
      <alignment horizontal="center" vertical="center"/>
    </xf>
    <xf numFmtId="0" fontId="10" fillId="3" borderId="6" xfId="37" applyFont="1" applyFill="1" applyBorder="1" applyAlignment="1">
      <alignment horizontal="center" vertical="center"/>
    </xf>
    <xf numFmtId="0" fontId="7" fillId="2" borderId="7" xfId="32" applyFont="1" applyFill="1" applyBorder="1" applyAlignment="1">
      <alignment horizontal="center" vertical="center"/>
    </xf>
    <xf numFmtId="0" fontId="7" fillId="2" borderId="3" xfId="37" applyFont="1" applyFill="1" applyBorder="1" applyAlignment="1">
      <alignment horizontal="left" vertical="center" wrapText="1"/>
    </xf>
    <xf numFmtId="0" fontId="11" fillId="2" borderId="2" xfId="32" applyFont="1" applyFill="1" applyBorder="1" applyAlignment="1">
      <alignment horizontal="left" vertical="center" wrapText="1"/>
    </xf>
    <xf numFmtId="0" fontId="12" fillId="2" borderId="8" xfId="37" applyFont="1" applyFill="1" applyBorder="1">
      <alignment vertical="center"/>
    </xf>
    <xf numFmtId="0" fontId="7" fillId="2" borderId="2" xfId="32" applyFont="1" applyFill="1" applyBorder="1" applyAlignment="1">
      <alignment horizontal="left" vertical="center"/>
    </xf>
    <xf numFmtId="0" fontId="13" fillId="2" borderId="9" xfId="32" applyFont="1" applyFill="1" applyBorder="1" applyAlignment="1">
      <alignment horizontal="center" vertical="center"/>
    </xf>
    <xf numFmtId="0" fontId="13" fillId="2" borderId="10" xfId="32" applyFont="1" applyFill="1" applyBorder="1" applyAlignment="1">
      <alignment horizontal="left" vertical="center"/>
    </xf>
    <xf numFmtId="0" fontId="13" fillId="2" borderId="10" xfId="32" applyFont="1" applyFill="1" applyBorder="1" applyAlignment="1">
      <alignment horizontal="left" vertical="center" wrapText="1"/>
    </xf>
    <xf numFmtId="0" fontId="14" fillId="2" borderId="11" xfId="37" applyFont="1" applyFill="1" applyBorder="1">
      <alignment vertical="center"/>
    </xf>
    <xf numFmtId="0" fontId="2" fillId="0" borderId="0" xfId="37" applyFont="1">
      <alignment vertical="center"/>
    </xf>
    <xf numFmtId="0" fontId="15" fillId="0" borderId="0" xfId="37" applyFont="1" applyAlignment="1">
      <alignment horizontal="center" vertical="center"/>
    </xf>
    <xf numFmtId="0" fontId="15" fillId="0" borderId="0" xfId="37" applyFont="1" applyAlignment="1">
      <alignment horizontal="left" vertical="top"/>
    </xf>
    <xf numFmtId="0" fontId="15" fillId="0" borderId="0" xfId="37" applyFont="1">
      <alignment vertical="center"/>
    </xf>
    <xf numFmtId="0" fontId="15" fillId="0" borderId="0" xfId="37" applyFont="1" applyAlignment="1">
      <alignment vertical="top"/>
    </xf>
    <xf numFmtId="0" fontId="3" fillId="0" borderId="0" xfId="32" applyFont="1" applyAlignment="1">
      <alignment horizontal="left"/>
    </xf>
    <xf numFmtId="0" fontId="16" fillId="0" borderId="0" xfId="32" applyFont="1" applyAlignment="1">
      <alignment horizontal="left" vertical="top"/>
    </xf>
    <xf numFmtId="0" fontId="16" fillId="0" borderId="0" xfId="32" applyFont="1" applyAlignment="1"/>
    <xf numFmtId="0" fontId="16" fillId="0" borderId="0" xfId="32" applyFont="1" applyAlignment="1">
      <alignment vertical="top"/>
    </xf>
    <xf numFmtId="0" fontId="7" fillId="4" borderId="2" xfId="32" applyFont="1" applyFill="1" applyBorder="1" applyAlignment="1">
      <alignment horizontal="center" vertical="center"/>
    </xf>
    <xf numFmtId="0" fontId="7" fillId="4" borderId="2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center"/>
    </xf>
    <xf numFmtId="0" fontId="7" fillId="0" borderId="0" xfId="32" applyFont="1" applyAlignment="1">
      <alignment vertical="top"/>
    </xf>
    <xf numFmtId="0" fontId="7" fillId="0" borderId="0" xfId="32" applyFont="1" applyAlignment="1"/>
    <xf numFmtId="0" fontId="7" fillId="4" borderId="3" xfId="32" applyFont="1" applyFill="1" applyBorder="1" applyAlignment="1">
      <alignment horizontal="center" vertical="top"/>
    </xf>
    <xf numFmtId="0" fontId="7" fillId="4" borderId="3" xfId="32" applyFont="1" applyFill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/>
    </xf>
    <xf numFmtId="0" fontId="7" fillId="4" borderId="3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left" vertical="top" wrapText="1"/>
    </xf>
    <xf numFmtId="0" fontId="7" fillId="0" borderId="0" xfId="32" applyFont="1" applyAlignment="1">
      <alignment vertical="top" wrapText="1"/>
    </xf>
    <xf numFmtId="0" fontId="7" fillId="4" borderId="12" xfId="32" applyFont="1" applyFill="1" applyBorder="1" applyAlignment="1">
      <alignment horizontal="left" vertical="top"/>
    </xf>
    <xf numFmtId="0" fontId="7" fillId="4" borderId="13" xfId="32" applyFont="1" applyFill="1" applyBorder="1" applyAlignment="1">
      <alignment horizontal="center" vertical="top"/>
    </xf>
    <xf numFmtId="0" fontId="7" fillId="4" borderId="13" xfId="32" applyFont="1" applyFill="1" applyBorder="1" applyAlignment="1">
      <alignment horizontal="left" vertical="top" wrapText="1"/>
    </xf>
    <xf numFmtId="0" fontId="7" fillId="5" borderId="13" xfId="32" applyFont="1" applyFill="1" applyBorder="1" applyAlignment="1">
      <alignment horizontal="center" vertical="center"/>
    </xf>
    <xf numFmtId="0" fontId="7" fillId="5" borderId="14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left" vertical="top" wrapText="1"/>
    </xf>
    <xf numFmtId="0" fontId="7" fillId="0" borderId="2" xfId="37" applyFont="1" applyBorder="1" applyAlignment="1">
      <alignment vertical="top" wrapText="1"/>
    </xf>
    <xf numFmtId="0" fontId="17" fillId="0" borderId="2" xfId="10" applyBorder="1" applyAlignment="1">
      <alignment horizontal="left" vertical="top" wrapText="1"/>
    </xf>
    <xf numFmtId="0" fontId="7" fillId="0" borderId="0" xfId="32" applyFont="1" applyAlignment="1">
      <alignment horizontal="center" vertical="center"/>
    </xf>
    <xf numFmtId="0" fontId="7" fillId="0" borderId="0" xfId="32" applyFont="1" applyAlignment="1">
      <alignment horizontal="left" vertical="top"/>
    </xf>
    <xf numFmtId="0" fontId="7" fillId="0" borderId="0" xfId="37" applyFont="1" applyAlignment="1">
      <alignment horizontal="center" vertical="center"/>
    </xf>
    <xf numFmtId="0" fontId="7" fillId="0" borderId="0" xfId="37" applyFont="1" applyAlignment="1">
      <alignment horizontal="left" vertical="top"/>
    </xf>
    <xf numFmtId="0" fontId="7" fillId="0" borderId="0" xfId="37" applyFont="1">
      <alignment vertical="center"/>
    </xf>
    <xf numFmtId="0" fontId="7" fillId="0" borderId="0" xfId="37" applyFont="1" applyAlignment="1">
      <alignment vertical="top"/>
    </xf>
    <xf numFmtId="0" fontId="18" fillId="0" borderId="0" xfId="0" applyFont="1"/>
    <xf numFmtId="0" fontId="19" fillId="2" borderId="0" xfId="0" applyFont="1" applyFill="1" applyAlignment="1">
      <alignment vertical="center"/>
    </xf>
    <xf numFmtId="0" fontId="20" fillId="3" borderId="15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58" fontId="8" fillId="6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58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58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hibernate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showGridLines="0" workbookViewId="0">
      <selection activeCell="A1" sqref="A1"/>
    </sheetView>
  </sheetViews>
  <sheetFormatPr defaultColWidth="9" defaultRowHeight="15" outlineLevelCol="7"/>
  <cols>
    <col min="1" max="1" width="9" style="75"/>
    <col min="2" max="2" width="5" style="75" customWidth="1"/>
    <col min="3" max="3" width="13" style="75" customWidth="1"/>
    <col min="4" max="4" width="39.25" style="75" customWidth="1"/>
    <col min="5" max="8" width="11.3796296296296" style="75" customWidth="1"/>
    <col min="9" max="16384" width="9" style="75"/>
  </cols>
  <sheetData>
    <row r="1" ht="22.8" spans="2:2">
      <c r="B1" s="76" t="s">
        <v>0</v>
      </c>
    </row>
    <row r="2" ht="15.15"/>
    <row r="3" spans="2:8">
      <c r="B3" s="77" t="s">
        <v>1</v>
      </c>
      <c r="C3" s="78" t="s">
        <v>2</v>
      </c>
      <c r="D3" s="78" t="s">
        <v>3</v>
      </c>
      <c r="E3" s="78" t="s">
        <v>4</v>
      </c>
      <c r="F3" s="78" t="s">
        <v>5</v>
      </c>
      <c r="G3" s="78" t="s">
        <v>6</v>
      </c>
      <c r="H3" s="79" t="s">
        <v>7</v>
      </c>
    </row>
    <row r="4" spans="2:8">
      <c r="B4" s="80">
        <f>ROW()-4</f>
        <v>0</v>
      </c>
      <c r="C4" s="81" t="s">
        <v>8</v>
      </c>
      <c r="D4" s="82" t="s">
        <v>9</v>
      </c>
      <c r="E4" s="83" t="s">
        <v>10</v>
      </c>
      <c r="F4" s="83" t="s">
        <v>10</v>
      </c>
      <c r="G4" s="83" t="s">
        <v>10</v>
      </c>
      <c r="H4" s="84" t="s">
        <v>11</v>
      </c>
    </row>
    <row r="5" spans="2:8">
      <c r="B5" s="85">
        <f t="shared" ref="B5:B10" si="0">ROW()-4</f>
        <v>1</v>
      </c>
      <c r="C5" s="86"/>
      <c r="D5" s="87"/>
      <c r="E5" s="88"/>
      <c r="F5" s="88"/>
      <c r="G5" s="88"/>
      <c r="H5" s="89"/>
    </row>
    <row r="6" spans="2:8">
      <c r="B6" s="85">
        <f t="shared" si="0"/>
        <v>2</v>
      </c>
      <c r="C6" s="86"/>
      <c r="D6" s="90"/>
      <c r="E6" s="88"/>
      <c r="F6" s="91"/>
      <c r="G6" s="91"/>
      <c r="H6" s="89"/>
    </row>
    <row r="7" spans="2:8">
      <c r="B7" s="85">
        <f t="shared" si="0"/>
        <v>3</v>
      </c>
      <c r="C7" s="86"/>
      <c r="D7" s="90"/>
      <c r="E7" s="92"/>
      <c r="F7" s="92"/>
      <c r="G7" s="92"/>
      <c r="H7" s="89"/>
    </row>
    <row r="8" spans="2:8">
      <c r="B8" s="85">
        <f t="shared" si="0"/>
        <v>4</v>
      </c>
      <c r="C8" s="86"/>
      <c r="D8" s="87"/>
      <c r="E8" s="88"/>
      <c r="F8" s="88"/>
      <c r="G8" s="88"/>
      <c r="H8" s="89"/>
    </row>
    <row r="9" spans="2:8">
      <c r="B9" s="85">
        <f t="shared" si="0"/>
        <v>5</v>
      </c>
      <c r="C9" s="86"/>
      <c r="D9" s="90"/>
      <c r="E9" s="92"/>
      <c r="F9" s="92"/>
      <c r="G9" s="92"/>
      <c r="H9" s="93"/>
    </row>
    <row r="10" ht="15.15" spans="2:8">
      <c r="B10" s="94">
        <f t="shared" si="0"/>
        <v>6</v>
      </c>
      <c r="C10" s="95"/>
      <c r="D10" s="96"/>
      <c r="E10" s="97"/>
      <c r="F10" s="97"/>
      <c r="G10" s="97"/>
      <c r="H10" s="98"/>
    </row>
  </sheetData>
  <dataValidations count="1">
    <dataValidation type="list" allowBlank="1" showInputMessage="1" showErrorMessage="1" sqref="E4:G10">
      <formula1>"○, ,"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zoomScale="85" zoomScaleNormal="85" topLeftCell="A6" workbookViewId="0">
      <selection activeCell="D8" sqref="D8"/>
    </sheetView>
  </sheetViews>
  <sheetFormatPr defaultColWidth="9" defaultRowHeight="15" outlineLevelCol="5"/>
  <cols>
    <col min="1" max="1" width="4.75" style="40" customWidth="1"/>
    <col min="2" max="2" width="25" style="41" customWidth="1"/>
    <col min="3" max="3" width="22.1296296296296" style="42" customWidth="1"/>
    <col min="4" max="4" width="121.25" style="42" customWidth="1"/>
    <col min="5" max="5" width="9" style="43"/>
    <col min="6" max="8" width="9" style="42"/>
    <col min="9" max="9" width="9" style="42" customWidth="1"/>
    <col min="10" max="16384" width="9" style="42"/>
  </cols>
  <sheetData>
    <row r="1" ht="22.8" spans="1:6">
      <c r="A1" s="44" t="s">
        <v>12</v>
      </c>
      <c r="B1" s="45"/>
      <c r="C1" s="46"/>
      <c r="D1" s="46"/>
      <c r="E1" s="47"/>
      <c r="F1" s="46"/>
    </row>
    <row r="2" s="39" customFormat="1" ht="14.4" spans="1:6">
      <c r="A2" s="48" t="s">
        <v>13</v>
      </c>
      <c r="B2" s="49" t="s">
        <v>14</v>
      </c>
      <c r="C2" s="50" t="s">
        <v>15</v>
      </c>
      <c r="D2" s="50"/>
      <c r="E2" s="51"/>
      <c r="F2" s="52"/>
    </row>
    <row r="3" s="39" customFormat="1" ht="14.4" spans="1:6">
      <c r="A3" s="53">
        <v>1</v>
      </c>
      <c r="B3" s="54" t="s">
        <v>16</v>
      </c>
      <c r="C3" s="55" t="s">
        <v>17</v>
      </c>
      <c r="D3" s="56"/>
      <c r="E3" s="51"/>
      <c r="F3" s="52"/>
    </row>
    <row r="4" s="39" customFormat="1" ht="83.25" customHeight="1" spans="1:6">
      <c r="A4" s="53">
        <v>3</v>
      </c>
      <c r="B4" s="57" t="s">
        <v>18</v>
      </c>
      <c r="C4" s="55" t="s">
        <v>19</v>
      </c>
      <c r="D4" s="56"/>
      <c r="E4" s="51"/>
      <c r="F4" s="52"/>
    </row>
    <row r="5" s="39" customFormat="1" ht="134" customHeight="1" spans="1:6">
      <c r="A5" s="53">
        <v>4</v>
      </c>
      <c r="B5" s="58" t="s">
        <v>20</v>
      </c>
      <c r="C5" s="55" t="s">
        <v>21</v>
      </c>
      <c r="D5" s="55"/>
      <c r="E5" s="51"/>
      <c r="F5" s="59"/>
    </row>
    <row r="6" s="39" customFormat="1" ht="200.25" customHeight="1" spans="1:6">
      <c r="A6" s="53">
        <v>5</v>
      </c>
      <c r="B6" s="60" t="s">
        <v>22</v>
      </c>
      <c r="C6" s="55"/>
      <c r="D6" s="55"/>
      <c r="E6" s="51"/>
      <c r="F6" s="59"/>
    </row>
    <row r="7" s="39" customFormat="1" customHeight="1" spans="1:6">
      <c r="A7" s="61">
        <v>6</v>
      </c>
      <c r="B7" s="62" t="s">
        <v>23</v>
      </c>
      <c r="C7" s="63" t="s">
        <v>24</v>
      </c>
      <c r="D7" s="64" t="s">
        <v>25</v>
      </c>
      <c r="E7" s="51"/>
      <c r="F7" s="52"/>
    </row>
    <row r="8" s="39" customFormat="1" ht="14.4" spans="1:6">
      <c r="A8" s="65"/>
      <c r="B8" s="66"/>
      <c r="C8" s="67" t="s">
        <v>26</v>
      </c>
      <c r="D8" s="67"/>
      <c r="E8" s="51"/>
      <c r="F8" s="52"/>
    </row>
    <row r="9" s="39" customFormat="1" ht="14.4" spans="1:6">
      <c r="A9" s="65"/>
      <c r="B9" s="66"/>
      <c r="C9" s="67" t="s">
        <v>27</v>
      </c>
      <c r="D9" s="67"/>
      <c r="E9" s="51"/>
      <c r="F9" s="52"/>
    </row>
    <row r="10" s="39" customFormat="1" ht="14.4" spans="1:6">
      <c r="A10" s="65"/>
      <c r="B10" s="66"/>
      <c r="C10" s="55" t="s">
        <v>28</v>
      </c>
      <c r="D10" s="67"/>
      <c r="E10" s="51"/>
      <c r="F10" s="52"/>
    </row>
    <row r="11" s="39" customFormat="1" ht="15.75" customHeight="1" spans="1:6">
      <c r="A11" s="65"/>
      <c r="B11" s="66"/>
      <c r="C11" s="56" t="s">
        <v>29</v>
      </c>
      <c r="D11" s="56"/>
      <c r="E11" s="51"/>
      <c r="F11" s="52"/>
    </row>
    <row r="12" s="39" customFormat="1" ht="15.75" customHeight="1" spans="1:6">
      <c r="A12" s="65"/>
      <c r="B12" s="66"/>
      <c r="C12" s="56" t="s">
        <v>30</v>
      </c>
      <c r="D12" s="56"/>
      <c r="E12" s="51"/>
      <c r="F12" s="52"/>
    </row>
    <row r="13" s="39" customFormat="1" ht="14.4" spans="1:6">
      <c r="A13" s="65"/>
      <c r="B13" s="66"/>
      <c r="C13" s="55" t="s">
        <v>31</v>
      </c>
      <c r="D13" s="67"/>
      <c r="E13" s="51"/>
      <c r="F13" s="52"/>
    </row>
    <row r="14" s="39" customFormat="1" ht="28" customHeight="1" spans="1:6">
      <c r="A14" s="53">
        <v>7</v>
      </c>
      <c r="B14" s="58" t="s">
        <v>32</v>
      </c>
      <c r="C14" s="55" t="s">
        <v>33</v>
      </c>
      <c r="D14" s="56"/>
      <c r="E14" s="51"/>
      <c r="F14" s="52"/>
    </row>
    <row r="15" s="39" customFormat="1" ht="14.4" spans="1:6">
      <c r="A15" s="53">
        <v>8</v>
      </c>
      <c r="B15" s="49" t="s">
        <v>34</v>
      </c>
      <c r="C15" s="68" t="s">
        <v>35</v>
      </c>
      <c r="D15" s="56"/>
      <c r="E15" s="51"/>
      <c r="F15" s="52"/>
    </row>
    <row r="16" spans="1:6">
      <c r="A16" s="69"/>
      <c r="B16" s="70"/>
      <c r="C16" s="52"/>
      <c r="D16" s="52"/>
      <c r="E16" s="51"/>
      <c r="F16" s="52"/>
    </row>
    <row r="17" spans="1:6">
      <c r="A17" s="69"/>
      <c r="B17" s="70"/>
      <c r="C17" s="52"/>
      <c r="D17" s="52"/>
      <c r="E17" s="51"/>
      <c r="F17" s="52"/>
    </row>
    <row r="18" spans="1:6">
      <c r="A18" s="69"/>
      <c r="B18" s="70"/>
      <c r="C18" s="52"/>
      <c r="D18" s="52"/>
      <c r="E18" s="51"/>
      <c r="F18" s="52"/>
    </row>
    <row r="19" spans="1:6">
      <c r="A19" s="69"/>
      <c r="B19" s="70"/>
      <c r="C19" s="52"/>
      <c r="D19" s="52"/>
      <c r="E19" s="51"/>
      <c r="F19" s="52"/>
    </row>
    <row r="20" spans="1:6">
      <c r="A20" s="69"/>
      <c r="B20" s="70"/>
      <c r="C20" s="52"/>
      <c r="D20" s="52"/>
      <c r="E20" s="51"/>
      <c r="F20" s="52"/>
    </row>
    <row r="21" spans="1:6">
      <c r="A21" s="69"/>
      <c r="B21" s="70"/>
      <c r="C21" s="52"/>
      <c r="D21" s="52"/>
      <c r="E21" s="51"/>
      <c r="F21" s="52"/>
    </row>
    <row r="22" spans="1:6">
      <c r="A22" s="69"/>
      <c r="B22" s="70"/>
      <c r="C22" s="52"/>
      <c r="D22" s="52"/>
      <c r="E22" s="51"/>
      <c r="F22" s="52"/>
    </row>
    <row r="23" spans="1:6">
      <c r="A23" s="69"/>
      <c r="B23" s="70"/>
      <c r="C23" s="52"/>
      <c r="D23" s="52"/>
      <c r="E23" s="51"/>
      <c r="F23" s="52"/>
    </row>
    <row r="24" ht="14.4" spans="1:6">
      <c r="A24" s="69"/>
      <c r="B24" s="70"/>
      <c r="C24" s="52"/>
      <c r="D24" s="52"/>
      <c r="E24" s="51"/>
      <c r="F24" s="52"/>
    </row>
    <row r="25" ht="14.4" spans="1:6">
      <c r="A25" s="69"/>
      <c r="B25" s="70"/>
      <c r="C25" s="52"/>
      <c r="D25" s="52"/>
      <c r="E25" s="51"/>
      <c r="F25" s="52"/>
    </row>
    <row r="26" ht="14.4" spans="1:6">
      <c r="A26" s="69"/>
      <c r="B26" s="70"/>
      <c r="C26" s="52"/>
      <c r="D26" s="52"/>
      <c r="E26" s="51"/>
      <c r="F26" s="52"/>
    </row>
    <row r="27" ht="14.4" spans="1:6">
      <c r="A27" s="71"/>
      <c r="B27" s="72"/>
      <c r="C27" s="73"/>
      <c r="D27" s="73"/>
      <c r="E27" s="74"/>
      <c r="F27" s="73"/>
    </row>
  </sheetData>
  <mergeCells count="11">
    <mergeCell ref="C2:D2"/>
    <mergeCell ref="C3:D3"/>
    <mergeCell ref="C4:D4"/>
    <mergeCell ref="C5:D5"/>
    <mergeCell ref="C6:D6"/>
    <mergeCell ref="C14:D14"/>
    <mergeCell ref="C15:D15"/>
    <mergeCell ref="A7:A9"/>
    <mergeCell ref="A10:A12"/>
    <mergeCell ref="B7:B9"/>
    <mergeCell ref="B10:B12"/>
  </mergeCells>
  <hyperlinks>
    <hyperlink ref="C15" r:id="rId1" display="https://www.tutorialspoint.com/hibernate/index.htm"/>
  </hyperlink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workbookViewId="0">
      <pane ySplit="3" topLeftCell="A4" activePane="bottomLeft" state="frozen"/>
      <selection/>
      <selection pane="bottomLeft" activeCell="A4" sqref="A4"/>
    </sheetView>
  </sheetViews>
  <sheetFormatPr defaultColWidth="9.12962962962963" defaultRowHeight="14.4" outlineLevelCol="7"/>
  <cols>
    <col min="1" max="1" width="2.25" style="6" customWidth="1"/>
    <col min="2" max="2" width="4.25" style="24" customWidth="1"/>
    <col min="3" max="3" width="18.1296296296296" style="24" customWidth="1"/>
    <col min="4" max="4" width="17.25" style="6" customWidth="1"/>
    <col min="5" max="5" width="13.6296296296296" style="24" customWidth="1"/>
    <col min="6" max="6" width="31" style="24" customWidth="1"/>
    <col min="7" max="7" width="73.1296296296296" style="6" customWidth="1"/>
    <col min="8" max="8" width="42.6296296296296" style="6" customWidth="1"/>
    <col min="9" max="16384" width="9.12962962962963" style="6"/>
  </cols>
  <sheetData>
    <row r="1" ht="22.8" spans="2:3">
      <c r="B1" s="25" t="s">
        <v>36</v>
      </c>
      <c r="C1" s="26"/>
    </row>
    <row r="2" ht="15.15"/>
    <row r="3" ht="15.15" spans="2:8">
      <c r="B3" s="27" t="s">
        <v>13</v>
      </c>
      <c r="C3" s="28" t="s">
        <v>37</v>
      </c>
      <c r="D3" s="28" t="s">
        <v>38</v>
      </c>
      <c r="E3" s="28" t="s">
        <v>39</v>
      </c>
      <c r="F3" s="28" t="s">
        <v>40</v>
      </c>
      <c r="G3" s="28" t="s">
        <v>41</v>
      </c>
      <c r="H3" s="29" t="s">
        <v>42</v>
      </c>
    </row>
    <row r="4" ht="45.6" spans="2:8">
      <c r="B4" s="30">
        <f>ROW()-3</f>
        <v>1</v>
      </c>
      <c r="C4" s="20" t="s">
        <v>43</v>
      </c>
      <c r="D4" s="20" t="s">
        <v>44</v>
      </c>
      <c r="E4" s="16" t="s">
        <v>45</v>
      </c>
      <c r="F4" s="31"/>
      <c r="G4" s="32" t="s">
        <v>46</v>
      </c>
      <c r="H4" s="33"/>
    </row>
    <row r="5" spans="2:8">
      <c r="B5" s="30">
        <f t="shared" ref="B5:B9" si="0">ROW()-3</f>
        <v>2</v>
      </c>
      <c r="C5" s="20"/>
      <c r="D5" s="20" t="s">
        <v>47</v>
      </c>
      <c r="E5" s="16" t="s">
        <v>45</v>
      </c>
      <c r="F5" s="31"/>
      <c r="G5" s="20" t="s">
        <v>48</v>
      </c>
      <c r="H5" s="33"/>
    </row>
    <row r="6" ht="34.2" spans="2:8">
      <c r="B6" s="30">
        <f t="shared" si="0"/>
        <v>3</v>
      </c>
      <c r="C6" s="34" t="s">
        <v>49</v>
      </c>
      <c r="D6" s="20" t="s">
        <v>50</v>
      </c>
      <c r="E6" s="16" t="s">
        <v>51</v>
      </c>
      <c r="F6" s="31"/>
      <c r="G6" s="20" t="s">
        <v>52</v>
      </c>
      <c r="H6" s="33"/>
    </row>
    <row r="7" spans="2:8">
      <c r="B7" s="30">
        <f t="shared" si="0"/>
        <v>4</v>
      </c>
      <c r="C7" s="34"/>
      <c r="D7" s="20"/>
      <c r="E7" s="16"/>
      <c r="F7" s="31"/>
      <c r="G7" s="20"/>
      <c r="H7" s="33"/>
    </row>
    <row r="8" spans="2:8">
      <c r="B8" s="30">
        <f t="shared" si="0"/>
        <v>5</v>
      </c>
      <c r="C8" s="34"/>
      <c r="D8" s="20"/>
      <c r="E8" s="16"/>
      <c r="F8" s="31"/>
      <c r="G8" s="20"/>
      <c r="H8" s="33"/>
    </row>
    <row r="9" spans="2:8">
      <c r="B9" s="30">
        <f t="shared" si="0"/>
        <v>6</v>
      </c>
      <c r="C9" s="34"/>
      <c r="D9" s="20"/>
      <c r="E9" s="16"/>
      <c r="F9" s="31"/>
      <c r="G9" s="20"/>
      <c r="H9" s="33"/>
    </row>
    <row r="10" ht="15.75" customHeight="1" spans="2:8">
      <c r="B10" s="35" t="s">
        <v>13</v>
      </c>
      <c r="C10" s="36" t="s">
        <v>53</v>
      </c>
      <c r="D10" s="37"/>
      <c r="E10" s="37"/>
      <c r="F10" s="37"/>
      <c r="G10" s="37"/>
      <c r="H10" s="38"/>
    </row>
  </sheetData>
  <dataValidations count="4">
    <dataValidation type="list" allowBlank="1" showInputMessage="1" showErrorMessage="1" sqref="E4:E10">
      <formula1>"General,Interface,Class,Enum,Exception,Other"</formula1>
    </dataValidation>
    <dataValidation type="list" allowBlank="1" showInputMessage="1" showErrorMessage="1" sqref="E11:E12">
      <formula1>"共通,Segment,Itinerary,Leg,-"</formula1>
    </dataValidation>
    <dataValidation type="list" allowBlank="1" showInputMessage="1" showErrorMessage="1" sqref="E13:E53 F11:F53">
      <formula1>"General,RQ,RS,Both,-"</formula1>
    </dataValidation>
    <dataValidation type="list" allowBlank="1" showInputMessage="1" showErrorMessage="1" sqref="E54:F146">
      <formula1>"RQ,RS,Both,-"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zoomScale="85" zoomScaleNormal="85" workbookViewId="0">
      <selection activeCell="A1" sqref="A1"/>
    </sheetView>
  </sheetViews>
  <sheetFormatPr defaultColWidth="9" defaultRowHeight="14.4" outlineLevelRow="3"/>
  <cols>
    <col min="1" max="1" width="2.25" style="1" customWidth="1"/>
    <col min="2" max="2" width="3.75" style="2" customWidth="1"/>
    <col min="3" max="3" width="8.37962962962963" style="2" customWidth="1"/>
    <col min="4" max="4" width="32.25" style="3" customWidth="1"/>
    <col min="5" max="5" width="7.12962962962963" style="4" customWidth="1"/>
    <col min="6" max="6" width="55.3796296296296" style="5" customWidth="1"/>
    <col min="7" max="7" width="38.8796296296296" style="1" customWidth="1"/>
    <col min="8" max="8" width="49" style="1" customWidth="1"/>
    <col min="9" max="9" width="8.5" style="2" customWidth="1"/>
    <col min="10" max="16384" width="9" style="1"/>
  </cols>
  <sheetData>
    <row r="1" ht="22.8" spans="1:9">
      <c r="A1" s="6"/>
      <c r="B1" s="7" t="s">
        <v>54</v>
      </c>
      <c r="C1" s="8"/>
      <c r="D1" s="8"/>
      <c r="E1" s="9"/>
      <c r="F1" s="6"/>
      <c r="G1" s="6"/>
      <c r="H1" s="6"/>
      <c r="I1" s="1"/>
    </row>
    <row r="2" spans="1:9">
      <c r="A2" s="6"/>
      <c r="B2" s="10"/>
      <c r="C2" s="10"/>
      <c r="D2" s="10"/>
      <c r="E2" s="11"/>
      <c r="F2" s="12"/>
      <c r="G2" s="12"/>
      <c r="H2" s="12"/>
      <c r="I2" s="21"/>
    </row>
    <row r="3" spans="1:10">
      <c r="A3" s="6"/>
      <c r="B3" s="13" t="s">
        <v>13</v>
      </c>
      <c r="C3" s="14" t="s">
        <v>39</v>
      </c>
      <c r="D3" s="14" t="s">
        <v>55</v>
      </c>
      <c r="E3" s="14" t="s">
        <v>56</v>
      </c>
      <c r="F3" s="14" t="s">
        <v>40</v>
      </c>
      <c r="G3" s="13" t="s">
        <v>41</v>
      </c>
      <c r="H3" s="13" t="s">
        <v>57</v>
      </c>
      <c r="I3" s="13" t="s">
        <v>42</v>
      </c>
      <c r="J3" s="22"/>
    </row>
    <row r="4" spans="1:10">
      <c r="A4" s="6"/>
      <c r="B4" s="15">
        <f>ROW()-3</f>
        <v>1</v>
      </c>
      <c r="C4" s="16" t="s">
        <v>45</v>
      </c>
      <c r="D4" s="17"/>
      <c r="E4" s="18"/>
      <c r="F4" s="19"/>
      <c r="G4" s="20"/>
      <c r="H4" s="19"/>
      <c r="I4" s="23" t="str">
        <f ca="1">HYPERLINK("["&amp;SUBSTITUTE(CELL("filename"),TRIM(RIGHT(SUBSTITUTE(CELL("filename"),"\",REPT(" ",255)),255)),"")&amp;"Samples\No"&amp;B4&amp;".xlsx]","click")</f>
        <v>click</v>
      </c>
      <c r="J4" s="22"/>
    </row>
  </sheetData>
  <dataValidations count="1">
    <dataValidation type="list" allowBlank="1" showInputMessage="1" showErrorMessage="1" sqref="C4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DELL</cp:lastModifiedBy>
  <dcterms:created xsi:type="dcterms:W3CDTF">2015-06-05T18:17:00Z</dcterms:created>
  <dcterms:modified xsi:type="dcterms:W3CDTF">2020-11-22T17:48:17Z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